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zimmerman/Downloads/data-science-for-good/"/>
    </mc:Choice>
  </mc:AlternateContent>
  <xr:revisionPtr revIDLastSave="0" documentId="13_ncr:1_{9D7D02E2-21D8-DB42-AE6C-64C8BDB0C78D}" xr6:coauthVersionLast="38" xr6:coauthVersionMax="38" xr10:uidLastSave="{00000000-0000-0000-0000-000000000000}"/>
  <bookViews>
    <workbookView xWindow="760" yWindow="460" windowWidth="28040" windowHeight="16460" xr2:uid="{00000000-000D-0000-FFFF-FFFF00000000}"/>
  </bookViews>
  <sheets>
    <sheet name="Shsat admission 2017" sheetId="2" r:id="rId1"/>
    <sheet name="2016 School Explorer" sheetId="1" r:id="rId2"/>
    <sheet name="Master2" sheetId="11" r:id="rId3"/>
    <sheet name="Reference " sheetId="16" r:id="rId4"/>
    <sheet name="Trust Rating" sheetId="13" r:id="rId5"/>
    <sheet name="Master" sheetId="17" r:id="rId6"/>
    <sheet name="Collaberative Teaching" sheetId="8" r:id="rId7"/>
    <sheet name="Final school list" sheetId="15" r:id="rId8"/>
    <sheet name="Shsat admission 2016" sheetId="6" r:id="rId9"/>
    <sheet name="Shsat admission 2015" sheetId="7" r:id="rId10"/>
  </sheets>
  <definedNames>
    <definedName name="_xlnm._FilterDatabase" localSheetId="1" hidden="1">'2016 School Explorer'!$D$1:$D$545</definedName>
    <definedName name="_xlnm._FilterDatabase" localSheetId="0" hidden="1">'Shsat admission 2017'!$L$2:$L$597</definedName>
  </definedNames>
  <calcPr calcId="179021"/>
</workbook>
</file>

<file path=xl/calcChain.xml><?xml version="1.0" encoding="utf-8"?>
<calcChain xmlns="http://schemas.openxmlformats.org/spreadsheetml/2006/main"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2" i="13"/>
  <c r="F539" i="17" l="1"/>
  <c r="C539" i="17"/>
  <c r="F538" i="17"/>
  <c r="C538" i="17"/>
  <c r="F537" i="17"/>
  <c r="C537" i="17"/>
  <c r="F536" i="17"/>
  <c r="C536" i="17"/>
  <c r="F535" i="17"/>
  <c r="C535" i="17"/>
  <c r="L534" i="17"/>
  <c r="I534" i="17"/>
  <c r="F534" i="17"/>
  <c r="C534" i="17"/>
  <c r="L533" i="17"/>
  <c r="I533" i="17"/>
  <c r="F533" i="17"/>
  <c r="C533" i="17"/>
  <c r="L532" i="17"/>
  <c r="I532" i="17"/>
  <c r="F532" i="17"/>
  <c r="C532" i="17"/>
  <c r="L531" i="17"/>
  <c r="I531" i="17"/>
  <c r="F531" i="17"/>
  <c r="C531" i="17"/>
  <c r="L530" i="17"/>
  <c r="I530" i="17"/>
  <c r="F530" i="17"/>
  <c r="C530" i="17"/>
  <c r="L529" i="17"/>
  <c r="I529" i="17"/>
  <c r="F529" i="17"/>
  <c r="C529" i="17"/>
  <c r="L528" i="17"/>
  <c r="I528" i="17"/>
  <c r="F528" i="17"/>
  <c r="C528" i="17"/>
  <c r="L527" i="17"/>
  <c r="I527" i="17"/>
  <c r="C527" i="17"/>
  <c r="L526" i="17"/>
  <c r="I526" i="17"/>
  <c r="F526" i="17"/>
  <c r="C526" i="17"/>
  <c r="L525" i="17"/>
  <c r="I525" i="17"/>
  <c r="F525" i="17"/>
  <c r="C525" i="17"/>
  <c r="L524" i="17"/>
  <c r="I524" i="17"/>
  <c r="F524" i="17"/>
  <c r="C524" i="17"/>
  <c r="L523" i="17"/>
  <c r="I523" i="17"/>
  <c r="F523" i="17"/>
  <c r="C523" i="17"/>
  <c r="L522" i="17"/>
  <c r="I522" i="17"/>
  <c r="F522" i="17"/>
  <c r="C522" i="17"/>
  <c r="L521" i="17"/>
  <c r="I521" i="17"/>
  <c r="F521" i="17"/>
  <c r="C521" i="17"/>
  <c r="L520" i="17"/>
  <c r="I520" i="17"/>
  <c r="F520" i="17"/>
  <c r="C520" i="17"/>
  <c r="L519" i="17"/>
  <c r="I519" i="17"/>
  <c r="F519" i="17"/>
  <c r="C519" i="17"/>
  <c r="L518" i="17"/>
  <c r="I518" i="17"/>
  <c r="F518" i="17"/>
  <c r="C518" i="17"/>
  <c r="L517" i="17"/>
  <c r="I517" i="17"/>
  <c r="F517" i="17"/>
  <c r="C517" i="17"/>
  <c r="L516" i="17"/>
  <c r="I516" i="17"/>
  <c r="F516" i="17"/>
  <c r="C516" i="17"/>
  <c r="L515" i="17"/>
  <c r="I515" i="17"/>
  <c r="C515" i="17"/>
  <c r="L514" i="17"/>
  <c r="I514" i="17"/>
  <c r="F514" i="17"/>
  <c r="C514" i="17"/>
  <c r="L513" i="17"/>
  <c r="I513" i="17"/>
  <c r="F513" i="17"/>
  <c r="C513" i="17"/>
  <c r="L512" i="17"/>
  <c r="I512" i="17"/>
  <c r="F512" i="17"/>
  <c r="C512" i="17"/>
  <c r="L511" i="17"/>
  <c r="I511" i="17"/>
  <c r="F511" i="17"/>
  <c r="C511" i="17"/>
  <c r="L510" i="17"/>
  <c r="I510" i="17"/>
  <c r="F510" i="17"/>
  <c r="C510" i="17"/>
  <c r="L509" i="17"/>
  <c r="I509" i="17"/>
  <c r="F509" i="17"/>
  <c r="C509" i="17"/>
  <c r="L508" i="17"/>
  <c r="I508" i="17"/>
  <c r="F508" i="17"/>
  <c r="C508" i="17"/>
  <c r="L507" i="17"/>
  <c r="I507" i="17"/>
  <c r="F507" i="17"/>
  <c r="C507" i="17"/>
  <c r="L506" i="17"/>
  <c r="I506" i="17"/>
  <c r="F506" i="17"/>
  <c r="C506" i="17"/>
  <c r="L505" i="17"/>
  <c r="I505" i="17"/>
  <c r="F505" i="17"/>
  <c r="C505" i="17"/>
  <c r="L504" i="17"/>
  <c r="I504" i="17"/>
  <c r="F504" i="17"/>
  <c r="C504" i="17"/>
  <c r="L503" i="17"/>
  <c r="I503" i="17"/>
  <c r="F503" i="17"/>
  <c r="C503" i="17"/>
  <c r="L502" i="17"/>
  <c r="I502" i="17"/>
  <c r="F502" i="17"/>
  <c r="C502" i="17"/>
  <c r="L501" i="17"/>
  <c r="I501" i="17"/>
  <c r="C501" i="17"/>
  <c r="L500" i="17"/>
  <c r="I500" i="17"/>
  <c r="F500" i="17"/>
  <c r="C500" i="17"/>
  <c r="L499" i="17"/>
  <c r="I499" i="17"/>
  <c r="F499" i="17"/>
  <c r="C499" i="17"/>
  <c r="L498" i="17"/>
  <c r="I498" i="17"/>
  <c r="C498" i="17"/>
  <c r="L497" i="17"/>
  <c r="I497" i="17"/>
  <c r="F497" i="17"/>
  <c r="C497" i="17"/>
  <c r="L496" i="17"/>
  <c r="I496" i="17"/>
  <c r="F496" i="17"/>
  <c r="C496" i="17"/>
  <c r="L495" i="17"/>
  <c r="I495" i="17"/>
  <c r="F495" i="17"/>
  <c r="C495" i="17"/>
  <c r="L494" i="17"/>
  <c r="I494" i="17"/>
  <c r="F494" i="17"/>
  <c r="C494" i="17"/>
  <c r="L493" i="17"/>
  <c r="I493" i="17"/>
  <c r="F493" i="17"/>
  <c r="C493" i="17"/>
  <c r="L492" i="17"/>
  <c r="I492" i="17"/>
  <c r="F492" i="17"/>
  <c r="C492" i="17"/>
  <c r="L491" i="17"/>
  <c r="I491" i="17"/>
  <c r="F491" i="17"/>
  <c r="C491" i="17"/>
  <c r="L490" i="17"/>
  <c r="I490" i="17"/>
  <c r="F490" i="17"/>
  <c r="C490" i="17"/>
  <c r="L489" i="17"/>
  <c r="I489" i="17"/>
  <c r="F489" i="17"/>
  <c r="C489" i="17"/>
  <c r="L488" i="17"/>
  <c r="I488" i="17"/>
  <c r="F488" i="17"/>
  <c r="C488" i="17"/>
  <c r="L487" i="17"/>
  <c r="I487" i="17"/>
  <c r="F487" i="17"/>
  <c r="C487" i="17"/>
  <c r="L486" i="17"/>
  <c r="I486" i="17"/>
  <c r="F486" i="17"/>
  <c r="C486" i="17"/>
  <c r="L485" i="17"/>
  <c r="I485" i="17"/>
  <c r="F485" i="17"/>
  <c r="C485" i="17"/>
  <c r="L484" i="17"/>
  <c r="I484" i="17"/>
  <c r="F484" i="17"/>
  <c r="C484" i="17"/>
  <c r="L483" i="17"/>
  <c r="I483" i="17"/>
  <c r="F483" i="17"/>
  <c r="C483" i="17"/>
  <c r="L482" i="17"/>
  <c r="I482" i="17"/>
  <c r="F482" i="17"/>
  <c r="C482" i="17"/>
  <c r="L481" i="17"/>
  <c r="I481" i="17"/>
  <c r="F481" i="17"/>
  <c r="C481" i="17"/>
  <c r="L480" i="17"/>
  <c r="I480" i="17"/>
  <c r="F480" i="17"/>
  <c r="C480" i="17"/>
  <c r="L479" i="17"/>
  <c r="I479" i="17"/>
  <c r="F479" i="17"/>
  <c r="C479" i="17"/>
  <c r="L478" i="17"/>
  <c r="I478" i="17"/>
  <c r="F478" i="17"/>
  <c r="C478" i="17"/>
  <c r="L477" i="17"/>
  <c r="I477" i="17"/>
  <c r="F477" i="17"/>
  <c r="C477" i="17"/>
  <c r="L476" i="17"/>
  <c r="I476" i="17"/>
  <c r="F476" i="17"/>
  <c r="C476" i="17"/>
  <c r="L475" i="17"/>
  <c r="I475" i="17"/>
  <c r="F475" i="17"/>
  <c r="C475" i="17"/>
  <c r="L474" i="17"/>
  <c r="I474" i="17"/>
  <c r="C474" i="17"/>
  <c r="L473" i="17"/>
  <c r="I473" i="17"/>
  <c r="F473" i="17"/>
  <c r="C473" i="17"/>
  <c r="L472" i="17"/>
  <c r="I472" i="17"/>
  <c r="F472" i="17"/>
  <c r="C472" i="17"/>
  <c r="L471" i="17"/>
  <c r="I471" i="17"/>
  <c r="C471" i="17"/>
  <c r="L470" i="17"/>
  <c r="I470" i="17"/>
  <c r="F470" i="17"/>
  <c r="C470" i="17"/>
  <c r="L469" i="17"/>
  <c r="I469" i="17"/>
  <c r="F469" i="17"/>
  <c r="C469" i="17"/>
  <c r="L468" i="17"/>
  <c r="I468" i="17"/>
  <c r="F468" i="17"/>
  <c r="C468" i="17"/>
  <c r="L467" i="17"/>
  <c r="I467" i="17"/>
  <c r="F467" i="17"/>
  <c r="C467" i="17"/>
  <c r="L466" i="17"/>
  <c r="I466" i="17"/>
  <c r="F466" i="17"/>
  <c r="C466" i="17"/>
  <c r="L465" i="17"/>
  <c r="I465" i="17"/>
  <c r="F465" i="17"/>
  <c r="C465" i="17"/>
  <c r="L464" i="17"/>
  <c r="I464" i="17"/>
  <c r="F464" i="17"/>
  <c r="C464" i="17"/>
  <c r="L463" i="17"/>
  <c r="I463" i="17"/>
  <c r="F463" i="17"/>
  <c r="C463" i="17"/>
  <c r="L462" i="17"/>
  <c r="I462" i="17"/>
  <c r="F462" i="17"/>
  <c r="C462" i="17"/>
  <c r="L461" i="17"/>
  <c r="I461" i="17"/>
  <c r="F461" i="17"/>
  <c r="C461" i="17"/>
  <c r="L460" i="17"/>
  <c r="I460" i="17"/>
  <c r="F460" i="17"/>
  <c r="C460" i="17"/>
  <c r="L459" i="17"/>
  <c r="I459" i="17"/>
  <c r="F459" i="17"/>
  <c r="C459" i="17"/>
  <c r="L458" i="17"/>
  <c r="I458" i="17"/>
  <c r="F458" i="17"/>
  <c r="C458" i="17"/>
  <c r="L457" i="17"/>
  <c r="I457" i="17"/>
  <c r="F457" i="17"/>
  <c r="C457" i="17"/>
  <c r="L456" i="17"/>
  <c r="I456" i="17"/>
  <c r="F456" i="17"/>
  <c r="C456" i="17"/>
  <c r="L455" i="17"/>
  <c r="I455" i="17"/>
  <c r="F455" i="17"/>
  <c r="C455" i="17"/>
  <c r="L454" i="17"/>
  <c r="I454" i="17"/>
  <c r="F454" i="17"/>
  <c r="C454" i="17"/>
  <c r="L453" i="17"/>
  <c r="I453" i="17"/>
  <c r="F453" i="17"/>
  <c r="C453" i="17"/>
  <c r="L452" i="17"/>
  <c r="I452" i="17"/>
  <c r="F452" i="17"/>
  <c r="C452" i="17"/>
  <c r="L451" i="17"/>
  <c r="I451" i="17"/>
  <c r="F451" i="17"/>
  <c r="C451" i="17"/>
  <c r="L450" i="17"/>
  <c r="I450" i="17"/>
  <c r="F450" i="17"/>
  <c r="C450" i="17"/>
  <c r="L449" i="17"/>
  <c r="I449" i="17"/>
  <c r="F449" i="17"/>
  <c r="C449" i="17"/>
  <c r="L448" i="17"/>
  <c r="I448" i="17"/>
  <c r="F448" i="17"/>
  <c r="C448" i="17"/>
  <c r="L447" i="17"/>
  <c r="I447" i="17"/>
  <c r="F447" i="17"/>
  <c r="C447" i="17"/>
  <c r="L446" i="17"/>
  <c r="I446" i="17"/>
  <c r="F446" i="17"/>
  <c r="C446" i="17"/>
  <c r="L445" i="17"/>
  <c r="I445" i="17"/>
  <c r="F445" i="17"/>
  <c r="C445" i="17"/>
  <c r="L444" i="17"/>
  <c r="I444" i="17"/>
  <c r="F444" i="17"/>
  <c r="C444" i="17"/>
  <c r="L443" i="17"/>
  <c r="I443" i="17"/>
  <c r="F443" i="17"/>
  <c r="C443" i="17"/>
  <c r="L442" i="17"/>
  <c r="I442" i="17"/>
  <c r="F442" i="17"/>
  <c r="C442" i="17"/>
  <c r="L441" i="17"/>
  <c r="I441" i="17"/>
  <c r="C441" i="17"/>
  <c r="L440" i="17"/>
  <c r="I440" i="17"/>
  <c r="C440" i="17"/>
  <c r="L439" i="17"/>
  <c r="I439" i="17"/>
  <c r="F439" i="17"/>
  <c r="C439" i="17"/>
  <c r="L438" i="17"/>
  <c r="I438" i="17"/>
  <c r="F438" i="17"/>
  <c r="C438" i="17"/>
  <c r="L437" i="17"/>
  <c r="I437" i="17"/>
  <c r="F437" i="17"/>
  <c r="C437" i="17"/>
  <c r="L436" i="17"/>
  <c r="I436" i="17"/>
  <c r="F436" i="17"/>
  <c r="C436" i="17"/>
  <c r="L435" i="17"/>
  <c r="I435" i="17"/>
  <c r="F435" i="17"/>
  <c r="C435" i="17"/>
  <c r="L434" i="17"/>
  <c r="I434" i="17"/>
  <c r="C434" i="17"/>
  <c r="L433" i="17"/>
  <c r="I433" i="17"/>
  <c r="F433" i="17"/>
  <c r="C433" i="17"/>
  <c r="L432" i="17"/>
  <c r="I432" i="17"/>
  <c r="F432" i="17"/>
  <c r="C432" i="17"/>
  <c r="L431" i="17"/>
  <c r="I431" i="17"/>
  <c r="F431" i="17"/>
  <c r="C431" i="17"/>
  <c r="L430" i="17"/>
  <c r="I430" i="17"/>
  <c r="F430" i="17"/>
  <c r="C430" i="17"/>
  <c r="L429" i="17"/>
  <c r="I429" i="17"/>
  <c r="F429" i="17"/>
  <c r="C429" i="17"/>
  <c r="L428" i="17"/>
  <c r="I428" i="17"/>
  <c r="F428" i="17"/>
  <c r="C428" i="17"/>
  <c r="L427" i="17"/>
  <c r="I427" i="17"/>
  <c r="F427" i="17"/>
  <c r="C427" i="17"/>
  <c r="L426" i="17"/>
  <c r="I426" i="17"/>
  <c r="F426" i="17"/>
  <c r="C426" i="17"/>
  <c r="L425" i="17"/>
  <c r="I425" i="17"/>
  <c r="F425" i="17"/>
  <c r="C425" i="17"/>
  <c r="L424" i="17"/>
  <c r="I424" i="17"/>
  <c r="F424" i="17"/>
  <c r="C424" i="17"/>
  <c r="L423" i="17"/>
  <c r="I423" i="17"/>
  <c r="F423" i="17"/>
  <c r="C423" i="17"/>
  <c r="L422" i="17"/>
  <c r="I422" i="17"/>
  <c r="F422" i="17"/>
  <c r="C422" i="17"/>
  <c r="L421" i="17"/>
  <c r="I421" i="17"/>
  <c r="F421" i="17"/>
  <c r="C421" i="17"/>
  <c r="L420" i="17"/>
  <c r="I420" i="17"/>
  <c r="F420" i="17"/>
  <c r="C420" i="17"/>
  <c r="L419" i="17"/>
  <c r="I419" i="17"/>
  <c r="F419" i="17"/>
  <c r="C419" i="17"/>
  <c r="L418" i="17"/>
  <c r="I418" i="17"/>
  <c r="F418" i="17"/>
  <c r="C418" i="17"/>
  <c r="L417" i="17"/>
  <c r="I417" i="17"/>
  <c r="F417" i="17"/>
  <c r="C417" i="17"/>
  <c r="L416" i="17"/>
  <c r="I416" i="17"/>
  <c r="F416" i="17"/>
  <c r="C416" i="17"/>
  <c r="L415" i="17"/>
  <c r="I415" i="17"/>
  <c r="F415" i="17"/>
  <c r="C415" i="17"/>
  <c r="L414" i="17"/>
  <c r="I414" i="17"/>
  <c r="F414" i="17"/>
  <c r="C414" i="17"/>
  <c r="L413" i="17"/>
  <c r="I413" i="17"/>
  <c r="F413" i="17"/>
  <c r="C413" i="17"/>
  <c r="L412" i="17"/>
  <c r="I412" i="17"/>
  <c r="F412" i="17"/>
  <c r="C412" i="17"/>
  <c r="L411" i="17"/>
  <c r="I411" i="17"/>
  <c r="F411" i="17"/>
  <c r="C411" i="17"/>
  <c r="L410" i="17"/>
  <c r="I410" i="17"/>
  <c r="F410" i="17"/>
  <c r="C410" i="17"/>
  <c r="L409" i="17"/>
  <c r="I409" i="17"/>
  <c r="C409" i="17"/>
  <c r="L408" i="17"/>
  <c r="I408" i="17"/>
  <c r="F408" i="17"/>
  <c r="C408" i="17"/>
  <c r="L407" i="17"/>
  <c r="I407" i="17"/>
  <c r="F407" i="17"/>
  <c r="C407" i="17"/>
  <c r="L406" i="17"/>
  <c r="I406" i="17"/>
  <c r="F406" i="17"/>
  <c r="C406" i="17"/>
  <c r="L405" i="17"/>
  <c r="I405" i="17"/>
  <c r="F405" i="17"/>
  <c r="C405" i="17"/>
  <c r="L404" i="17"/>
  <c r="I404" i="17"/>
  <c r="F404" i="17"/>
  <c r="C404" i="17"/>
  <c r="L403" i="17"/>
  <c r="I403" i="17"/>
  <c r="F403" i="17"/>
  <c r="C403" i="17"/>
  <c r="L402" i="17"/>
  <c r="I402" i="17"/>
  <c r="F402" i="17"/>
  <c r="C402" i="17"/>
  <c r="L401" i="17"/>
  <c r="I401" i="17"/>
  <c r="F401" i="17"/>
  <c r="C401" i="17"/>
  <c r="L400" i="17"/>
  <c r="I400" i="17"/>
  <c r="F400" i="17"/>
  <c r="C400" i="17"/>
  <c r="L399" i="17"/>
  <c r="I399" i="17"/>
  <c r="C399" i="17"/>
  <c r="L398" i="17"/>
  <c r="I398" i="17"/>
  <c r="F398" i="17"/>
  <c r="C398" i="17"/>
  <c r="L397" i="17"/>
  <c r="I397" i="17"/>
  <c r="F397" i="17"/>
  <c r="C397" i="17"/>
  <c r="L396" i="17"/>
  <c r="I396" i="17"/>
  <c r="F396" i="17"/>
  <c r="C396" i="17"/>
  <c r="L395" i="17"/>
  <c r="I395" i="17"/>
  <c r="F395" i="17"/>
  <c r="C395" i="17"/>
  <c r="L394" i="17"/>
  <c r="I394" i="17"/>
  <c r="F394" i="17"/>
  <c r="C394" i="17"/>
  <c r="L393" i="17"/>
  <c r="I393" i="17"/>
  <c r="F393" i="17"/>
  <c r="C393" i="17"/>
  <c r="L392" i="17"/>
  <c r="I392" i="17"/>
  <c r="F392" i="17"/>
  <c r="C392" i="17"/>
  <c r="L391" i="17"/>
  <c r="I391" i="17"/>
  <c r="C391" i="17"/>
  <c r="L390" i="17"/>
  <c r="I390" i="17"/>
  <c r="F390" i="17"/>
  <c r="C390" i="17"/>
  <c r="L389" i="17"/>
  <c r="I389" i="17"/>
  <c r="C389" i="17"/>
  <c r="L388" i="17"/>
  <c r="I388" i="17"/>
  <c r="C388" i="17"/>
  <c r="L387" i="17"/>
  <c r="I387" i="17"/>
  <c r="F387" i="17"/>
  <c r="C387" i="17"/>
  <c r="L386" i="17"/>
  <c r="I386" i="17"/>
  <c r="F386" i="17"/>
  <c r="C386" i="17"/>
  <c r="L385" i="17"/>
  <c r="I385" i="17"/>
  <c r="C385" i="17"/>
  <c r="L384" i="17"/>
  <c r="I384" i="17"/>
  <c r="F384" i="17"/>
  <c r="C384" i="17"/>
  <c r="L383" i="17"/>
  <c r="I383" i="17"/>
  <c r="F383" i="17"/>
  <c r="C383" i="17"/>
  <c r="L382" i="17"/>
  <c r="I382" i="17"/>
  <c r="F382" i="17"/>
  <c r="C382" i="17"/>
  <c r="L381" i="17"/>
  <c r="I381" i="17"/>
  <c r="F381" i="17"/>
  <c r="C381" i="17"/>
  <c r="L380" i="17"/>
  <c r="I380" i="17"/>
  <c r="F380" i="17"/>
  <c r="C380" i="17"/>
  <c r="L379" i="17"/>
  <c r="I379" i="17"/>
  <c r="F379" i="17"/>
  <c r="C379" i="17"/>
  <c r="L378" i="17"/>
  <c r="I378" i="17"/>
  <c r="C378" i="17"/>
  <c r="L377" i="17"/>
  <c r="I377" i="17"/>
  <c r="F377" i="17"/>
  <c r="C377" i="17"/>
  <c r="L376" i="17"/>
  <c r="I376" i="17"/>
  <c r="F376" i="17"/>
  <c r="C376" i="17"/>
  <c r="L375" i="17"/>
  <c r="I375" i="17"/>
  <c r="F375" i="17"/>
  <c r="C375" i="17"/>
  <c r="L374" i="17"/>
  <c r="I374" i="17"/>
  <c r="F374" i="17"/>
  <c r="C374" i="17"/>
  <c r="L373" i="17"/>
  <c r="I373" i="17"/>
  <c r="F373" i="17"/>
  <c r="C373" i="17"/>
  <c r="L372" i="17"/>
  <c r="I372" i="17"/>
  <c r="F372" i="17"/>
  <c r="C372" i="17"/>
  <c r="L371" i="17"/>
  <c r="I371" i="17"/>
  <c r="F371" i="17"/>
  <c r="C371" i="17"/>
  <c r="L370" i="17"/>
  <c r="I370" i="17"/>
  <c r="F370" i="17"/>
  <c r="C370" i="17"/>
  <c r="L369" i="17"/>
  <c r="I369" i="17"/>
  <c r="C369" i="17"/>
  <c r="L368" i="17"/>
  <c r="I368" i="17"/>
  <c r="F368" i="17"/>
  <c r="C368" i="17"/>
  <c r="L367" i="17"/>
  <c r="I367" i="17"/>
  <c r="F367" i="17"/>
  <c r="C367" i="17"/>
  <c r="L366" i="17"/>
  <c r="I366" i="17"/>
  <c r="C366" i="17"/>
  <c r="L365" i="17"/>
  <c r="I365" i="17"/>
  <c r="F365" i="17"/>
  <c r="C365" i="17"/>
  <c r="L364" i="17"/>
  <c r="I364" i="17"/>
  <c r="F364" i="17"/>
  <c r="C364" i="17"/>
  <c r="L363" i="17"/>
  <c r="I363" i="17"/>
  <c r="F363" i="17"/>
  <c r="C363" i="17"/>
  <c r="L362" i="17"/>
  <c r="I362" i="17"/>
  <c r="F362" i="17"/>
  <c r="C362" i="17"/>
  <c r="L361" i="17"/>
  <c r="I361" i="17"/>
  <c r="F361" i="17"/>
  <c r="C361" i="17"/>
  <c r="L360" i="17"/>
  <c r="I360" i="17"/>
  <c r="C360" i="17"/>
  <c r="L359" i="17"/>
  <c r="I359" i="17"/>
  <c r="F359" i="17"/>
  <c r="C359" i="17"/>
  <c r="L358" i="17"/>
  <c r="I358" i="17"/>
  <c r="F358" i="17"/>
  <c r="C358" i="17"/>
  <c r="L357" i="17"/>
  <c r="I357" i="17"/>
  <c r="F357" i="17"/>
  <c r="C357" i="17"/>
  <c r="L356" i="17"/>
  <c r="I356" i="17"/>
  <c r="F356" i="17"/>
  <c r="C356" i="17"/>
  <c r="L355" i="17"/>
  <c r="I355" i="17"/>
  <c r="F355" i="17"/>
  <c r="C355" i="17"/>
  <c r="L354" i="17"/>
  <c r="I354" i="17"/>
  <c r="F354" i="17"/>
  <c r="C354" i="17"/>
  <c r="L353" i="17"/>
  <c r="I353" i="17"/>
  <c r="C353" i="17"/>
  <c r="L352" i="17"/>
  <c r="I352" i="17"/>
  <c r="F352" i="17"/>
  <c r="C352" i="17"/>
  <c r="L351" i="17"/>
  <c r="I351" i="17"/>
  <c r="F351" i="17"/>
  <c r="C351" i="17"/>
  <c r="L350" i="17"/>
  <c r="I350" i="17"/>
  <c r="F350" i="17"/>
  <c r="C350" i="17"/>
  <c r="L349" i="17"/>
  <c r="I349" i="17"/>
  <c r="F349" i="17"/>
  <c r="C349" i="17"/>
  <c r="L348" i="17"/>
  <c r="I348" i="17"/>
  <c r="C348" i="17"/>
  <c r="L347" i="17"/>
  <c r="I347" i="17"/>
  <c r="F347" i="17"/>
  <c r="C347" i="17"/>
  <c r="L346" i="17"/>
  <c r="I346" i="17"/>
  <c r="C346" i="17"/>
  <c r="L345" i="17"/>
  <c r="I345" i="17"/>
  <c r="F345" i="17"/>
  <c r="C345" i="17"/>
  <c r="L344" i="17"/>
  <c r="I344" i="17"/>
  <c r="F344" i="17"/>
  <c r="C344" i="17"/>
  <c r="L343" i="17"/>
  <c r="I343" i="17"/>
  <c r="F343" i="17"/>
  <c r="C343" i="17"/>
  <c r="L342" i="17"/>
  <c r="I342" i="17"/>
  <c r="F342" i="17"/>
  <c r="C342" i="17"/>
  <c r="L341" i="17"/>
  <c r="I341" i="17"/>
  <c r="C341" i="17"/>
  <c r="L340" i="17"/>
  <c r="I340" i="17"/>
  <c r="F340" i="17"/>
  <c r="C340" i="17"/>
  <c r="L339" i="17"/>
  <c r="I339" i="17"/>
  <c r="F339" i="17"/>
  <c r="C339" i="17"/>
  <c r="L338" i="17"/>
  <c r="I338" i="17"/>
  <c r="F338" i="17"/>
  <c r="C338" i="17"/>
  <c r="L337" i="17"/>
  <c r="I337" i="17"/>
  <c r="F337" i="17"/>
  <c r="C337" i="17"/>
  <c r="L336" i="17"/>
  <c r="I336" i="17"/>
  <c r="F336" i="17"/>
  <c r="C336" i="17"/>
  <c r="L335" i="17"/>
  <c r="I335" i="17"/>
  <c r="C335" i="17"/>
  <c r="L334" i="17"/>
  <c r="I334" i="17"/>
  <c r="F334" i="17"/>
  <c r="C334" i="17"/>
  <c r="L333" i="17"/>
  <c r="I333" i="17"/>
  <c r="F333" i="17"/>
  <c r="C333" i="17"/>
  <c r="L332" i="17"/>
  <c r="I332" i="17"/>
  <c r="F332" i="17"/>
  <c r="C332" i="17"/>
  <c r="L331" i="17"/>
  <c r="I331" i="17"/>
  <c r="F331" i="17"/>
  <c r="C331" i="17"/>
  <c r="L330" i="17"/>
  <c r="I330" i="17"/>
  <c r="C330" i="17"/>
  <c r="L329" i="17"/>
  <c r="I329" i="17"/>
  <c r="F329" i="17"/>
  <c r="C329" i="17"/>
  <c r="L328" i="17"/>
  <c r="I328" i="17"/>
  <c r="C328" i="17"/>
  <c r="L327" i="17"/>
  <c r="I327" i="17"/>
  <c r="F327" i="17"/>
  <c r="C327" i="17"/>
  <c r="L326" i="17"/>
  <c r="I326" i="17"/>
  <c r="F326" i="17"/>
  <c r="C326" i="17"/>
  <c r="L325" i="17"/>
  <c r="I325" i="17"/>
  <c r="F325" i="17"/>
  <c r="C325" i="17"/>
  <c r="L324" i="17"/>
  <c r="I324" i="17"/>
  <c r="F324" i="17"/>
  <c r="C324" i="17"/>
  <c r="L323" i="17"/>
  <c r="I323" i="17"/>
  <c r="F323" i="17"/>
  <c r="C323" i="17"/>
  <c r="L322" i="17"/>
  <c r="I322" i="17"/>
  <c r="F322" i="17"/>
  <c r="C322" i="17"/>
  <c r="L321" i="17"/>
  <c r="I321" i="17"/>
  <c r="F321" i="17"/>
  <c r="C321" i="17"/>
  <c r="L320" i="17"/>
  <c r="I320" i="17"/>
  <c r="F320" i="17"/>
  <c r="C320" i="17"/>
  <c r="L319" i="17"/>
  <c r="I319" i="17"/>
  <c r="F319" i="17"/>
  <c r="C319" i="17"/>
  <c r="L318" i="17"/>
  <c r="I318" i="17"/>
  <c r="F318" i="17"/>
  <c r="C318" i="17"/>
  <c r="L317" i="17"/>
  <c r="I317" i="17"/>
  <c r="F317" i="17"/>
  <c r="C317" i="17"/>
  <c r="L316" i="17"/>
  <c r="I316" i="17"/>
  <c r="F316" i="17"/>
  <c r="C316" i="17"/>
  <c r="L315" i="17"/>
  <c r="I315" i="17"/>
  <c r="F315" i="17"/>
  <c r="C315" i="17"/>
  <c r="L314" i="17"/>
  <c r="I314" i="17"/>
  <c r="F314" i="17"/>
  <c r="C314" i="17"/>
  <c r="L313" i="17"/>
  <c r="I313" i="17"/>
  <c r="F313" i="17"/>
  <c r="C313" i="17"/>
  <c r="L312" i="17"/>
  <c r="I312" i="17"/>
  <c r="F312" i="17"/>
  <c r="C312" i="17"/>
  <c r="L311" i="17"/>
  <c r="I311" i="17"/>
  <c r="F311" i="17"/>
  <c r="C311" i="17"/>
  <c r="L310" i="17"/>
  <c r="I310" i="17"/>
  <c r="F310" i="17"/>
  <c r="C310" i="17"/>
  <c r="L309" i="17"/>
  <c r="I309" i="17"/>
  <c r="F309" i="17"/>
  <c r="C309" i="17"/>
  <c r="L308" i="17"/>
  <c r="I308" i="17"/>
  <c r="F308" i="17"/>
  <c r="C308" i="17"/>
  <c r="L307" i="17"/>
  <c r="I307" i="17"/>
  <c r="F307" i="17"/>
  <c r="C307" i="17"/>
  <c r="L306" i="17"/>
  <c r="I306" i="17"/>
  <c r="F306" i="17"/>
  <c r="C306" i="17"/>
  <c r="L305" i="17"/>
  <c r="I305" i="17"/>
  <c r="F305" i="17"/>
  <c r="C305" i="17"/>
  <c r="L304" i="17"/>
  <c r="I304" i="17"/>
  <c r="C304" i="17"/>
  <c r="L303" i="17"/>
  <c r="I303" i="17"/>
  <c r="F303" i="17"/>
  <c r="C303" i="17"/>
  <c r="L302" i="17"/>
  <c r="I302" i="17"/>
  <c r="F302" i="17"/>
  <c r="C302" i="17"/>
  <c r="L301" i="17"/>
  <c r="I301" i="17"/>
  <c r="F301" i="17"/>
  <c r="C301" i="17"/>
  <c r="L300" i="17"/>
  <c r="I300" i="17"/>
  <c r="F300" i="17"/>
  <c r="C300" i="17"/>
  <c r="L299" i="17"/>
  <c r="I299" i="17"/>
  <c r="F299" i="17"/>
  <c r="C299" i="17"/>
  <c r="L298" i="17"/>
  <c r="I298" i="17"/>
  <c r="F298" i="17"/>
  <c r="C298" i="17"/>
  <c r="L297" i="17"/>
  <c r="I297" i="17"/>
  <c r="F297" i="17"/>
  <c r="C297" i="17"/>
  <c r="L296" i="17"/>
  <c r="I296" i="17"/>
  <c r="C296" i="17"/>
  <c r="L295" i="17"/>
  <c r="I295" i="17"/>
  <c r="F295" i="17"/>
  <c r="C295" i="17"/>
  <c r="L294" i="17"/>
  <c r="I294" i="17"/>
  <c r="F294" i="17"/>
  <c r="C294" i="17"/>
  <c r="L293" i="17"/>
  <c r="I293" i="17"/>
  <c r="F293" i="17"/>
  <c r="C293" i="17"/>
  <c r="L292" i="17"/>
  <c r="I292" i="17"/>
  <c r="C292" i="17"/>
  <c r="L291" i="17"/>
  <c r="I291" i="17"/>
  <c r="F291" i="17"/>
  <c r="C291" i="17"/>
  <c r="L290" i="17"/>
  <c r="I290" i="17"/>
  <c r="F290" i="17"/>
  <c r="C290" i="17"/>
  <c r="L289" i="17"/>
  <c r="I289" i="17"/>
  <c r="F289" i="17"/>
  <c r="C289" i="17"/>
  <c r="L288" i="17"/>
  <c r="I288" i="17"/>
  <c r="F288" i="17"/>
  <c r="C288" i="17"/>
  <c r="L287" i="17"/>
  <c r="I287" i="17"/>
  <c r="F287" i="17"/>
  <c r="C287" i="17"/>
  <c r="L286" i="17"/>
  <c r="I286" i="17"/>
  <c r="F286" i="17"/>
  <c r="C286" i="17"/>
  <c r="L285" i="17"/>
  <c r="I285" i="17"/>
  <c r="F285" i="17"/>
  <c r="C285" i="17"/>
  <c r="L284" i="17"/>
  <c r="I284" i="17"/>
  <c r="F284" i="17"/>
  <c r="C284" i="17"/>
  <c r="L283" i="17"/>
  <c r="I283" i="17"/>
  <c r="F283" i="17"/>
  <c r="C283" i="17"/>
  <c r="L282" i="17"/>
  <c r="I282" i="17"/>
  <c r="F282" i="17"/>
  <c r="C282" i="17"/>
  <c r="L281" i="17"/>
  <c r="I281" i="17"/>
  <c r="F281" i="17"/>
  <c r="C281" i="17"/>
  <c r="L280" i="17"/>
  <c r="I280" i="17"/>
  <c r="F280" i="17"/>
  <c r="C280" i="17"/>
  <c r="L279" i="17"/>
  <c r="I279" i="17"/>
  <c r="F279" i="17"/>
  <c r="C279" i="17"/>
  <c r="L278" i="17"/>
  <c r="I278" i="17"/>
  <c r="F278" i="17"/>
  <c r="C278" i="17"/>
  <c r="L277" i="17"/>
  <c r="I277" i="17"/>
  <c r="C277" i="17"/>
  <c r="L276" i="17"/>
  <c r="I276" i="17"/>
  <c r="F276" i="17"/>
  <c r="C276" i="17"/>
  <c r="L275" i="17"/>
  <c r="I275" i="17"/>
  <c r="F275" i="17"/>
  <c r="C275" i="17"/>
  <c r="L274" i="17"/>
  <c r="I274" i="17"/>
  <c r="F274" i="17"/>
  <c r="C274" i="17"/>
  <c r="L273" i="17"/>
  <c r="I273" i="17"/>
  <c r="F273" i="17"/>
  <c r="C273" i="17"/>
  <c r="L272" i="17"/>
  <c r="I272" i="17"/>
  <c r="F272" i="17"/>
  <c r="C272" i="17"/>
  <c r="L271" i="17"/>
  <c r="I271" i="17"/>
  <c r="F271" i="17"/>
  <c r="C271" i="17"/>
  <c r="L270" i="17"/>
  <c r="I270" i="17"/>
  <c r="F270" i="17"/>
  <c r="C270" i="17"/>
  <c r="L269" i="17"/>
  <c r="I269" i="17"/>
  <c r="F269" i="17"/>
  <c r="C269" i="17"/>
  <c r="L268" i="17"/>
  <c r="I268" i="17"/>
  <c r="F268" i="17"/>
  <c r="C268" i="17"/>
  <c r="L267" i="17"/>
  <c r="I267" i="17"/>
  <c r="F267" i="17"/>
  <c r="C267" i="17"/>
  <c r="L266" i="17"/>
  <c r="I266" i="17"/>
  <c r="F266" i="17"/>
  <c r="C266" i="17"/>
  <c r="L265" i="17"/>
  <c r="I265" i="17"/>
  <c r="F265" i="17"/>
  <c r="C265" i="17"/>
  <c r="L264" i="17"/>
  <c r="I264" i="17"/>
  <c r="F264" i="17"/>
  <c r="C264" i="17"/>
  <c r="L263" i="17"/>
  <c r="I263" i="17"/>
  <c r="F263" i="17"/>
  <c r="C263" i="17"/>
  <c r="L262" i="17"/>
  <c r="I262" i="17"/>
  <c r="F262" i="17"/>
  <c r="C262" i="17"/>
  <c r="L261" i="17"/>
  <c r="I261" i="17"/>
  <c r="C261" i="17"/>
  <c r="L260" i="17"/>
  <c r="I260" i="17"/>
  <c r="F260" i="17"/>
  <c r="C260" i="17"/>
  <c r="L259" i="17"/>
  <c r="I259" i="17"/>
  <c r="F259" i="17"/>
  <c r="C259" i="17"/>
  <c r="L258" i="17"/>
  <c r="I258" i="17"/>
  <c r="C258" i="17"/>
  <c r="L257" i="17"/>
  <c r="I257" i="17"/>
  <c r="F257" i="17"/>
  <c r="C257" i="17"/>
  <c r="L256" i="17"/>
  <c r="I256" i="17"/>
  <c r="F256" i="17"/>
  <c r="C256" i="17"/>
  <c r="L255" i="17"/>
  <c r="I255" i="17"/>
  <c r="F255" i="17"/>
  <c r="C255" i="17"/>
  <c r="L254" i="17"/>
  <c r="I254" i="17"/>
  <c r="F254" i="17"/>
  <c r="C254" i="17"/>
  <c r="L253" i="17"/>
  <c r="I253" i="17"/>
  <c r="F253" i="17"/>
  <c r="C253" i="17"/>
  <c r="L252" i="17"/>
  <c r="I252" i="17"/>
  <c r="F252" i="17"/>
  <c r="C252" i="17"/>
  <c r="L251" i="17"/>
  <c r="I251" i="17"/>
  <c r="F251" i="17"/>
  <c r="C251" i="17"/>
  <c r="L250" i="17"/>
  <c r="I250" i="17"/>
  <c r="F250" i="17"/>
  <c r="C250" i="17"/>
  <c r="L249" i="17"/>
  <c r="I249" i="17"/>
  <c r="F249" i="17"/>
  <c r="C249" i="17"/>
  <c r="L248" i="17"/>
  <c r="I248" i="17"/>
  <c r="F248" i="17"/>
  <c r="C248" i="17"/>
  <c r="L247" i="17"/>
  <c r="I247" i="17"/>
  <c r="F247" i="17"/>
  <c r="C247" i="17"/>
  <c r="L246" i="17"/>
  <c r="I246" i="17"/>
  <c r="F246" i="17"/>
  <c r="C246" i="17"/>
  <c r="L245" i="17"/>
  <c r="I245" i="17"/>
  <c r="F245" i="17"/>
  <c r="C245" i="17"/>
  <c r="L244" i="17"/>
  <c r="I244" i="17"/>
  <c r="F244" i="17"/>
  <c r="C244" i="17"/>
  <c r="L243" i="17"/>
  <c r="I243" i="17"/>
  <c r="F243" i="17"/>
  <c r="C243" i="17"/>
  <c r="L242" i="17"/>
  <c r="I242" i="17"/>
  <c r="F242" i="17"/>
  <c r="C242" i="17"/>
  <c r="L241" i="17"/>
  <c r="I241" i="17"/>
  <c r="F241" i="17"/>
  <c r="C241" i="17"/>
  <c r="L240" i="17"/>
  <c r="I240" i="17"/>
  <c r="F240" i="17"/>
  <c r="C240" i="17"/>
  <c r="L239" i="17"/>
  <c r="I239" i="17"/>
  <c r="F239" i="17"/>
  <c r="C239" i="17"/>
  <c r="L238" i="17"/>
  <c r="I238" i="17"/>
  <c r="F238" i="17"/>
  <c r="C238" i="17"/>
  <c r="L237" i="17"/>
  <c r="I237" i="17"/>
  <c r="F237" i="17"/>
  <c r="C237" i="17"/>
  <c r="L236" i="17"/>
  <c r="I236" i="17"/>
  <c r="F236" i="17"/>
  <c r="C236" i="17"/>
  <c r="L235" i="17"/>
  <c r="I235" i="17"/>
  <c r="F235" i="17"/>
  <c r="C235" i="17"/>
  <c r="L234" i="17"/>
  <c r="I234" i="17"/>
  <c r="F234" i="17"/>
  <c r="C234" i="17"/>
  <c r="L233" i="17"/>
  <c r="I233" i="17"/>
  <c r="F233" i="17"/>
  <c r="C233" i="17"/>
  <c r="L232" i="17"/>
  <c r="I232" i="17"/>
  <c r="F232" i="17"/>
  <c r="C232" i="17"/>
  <c r="L231" i="17"/>
  <c r="I231" i="17"/>
  <c r="F231" i="17"/>
  <c r="C231" i="17"/>
  <c r="L230" i="17"/>
  <c r="I230" i="17"/>
  <c r="F230" i="17"/>
  <c r="C230" i="17"/>
  <c r="L229" i="17"/>
  <c r="I229" i="17"/>
  <c r="C229" i="17"/>
  <c r="L228" i="17"/>
  <c r="I228" i="17"/>
  <c r="F228" i="17"/>
  <c r="C228" i="17"/>
  <c r="L227" i="17"/>
  <c r="I227" i="17"/>
  <c r="F227" i="17"/>
  <c r="C227" i="17"/>
  <c r="L226" i="17"/>
  <c r="I226" i="17"/>
  <c r="F226" i="17"/>
  <c r="C226" i="17"/>
  <c r="L225" i="17"/>
  <c r="I225" i="17"/>
  <c r="F225" i="17"/>
  <c r="C225" i="17"/>
  <c r="L224" i="17"/>
  <c r="I224" i="17"/>
  <c r="F224" i="17"/>
  <c r="C224" i="17"/>
  <c r="L223" i="17"/>
  <c r="I223" i="17"/>
  <c r="F223" i="17"/>
  <c r="C223" i="17"/>
  <c r="L222" i="17"/>
  <c r="I222" i="17"/>
  <c r="F222" i="17"/>
  <c r="C222" i="17"/>
  <c r="L221" i="17"/>
  <c r="I221" i="17"/>
  <c r="F221" i="17"/>
  <c r="C221" i="17"/>
  <c r="L220" i="17"/>
  <c r="I220" i="17"/>
  <c r="C220" i="17"/>
  <c r="L219" i="17"/>
  <c r="I219" i="17"/>
  <c r="F219" i="17"/>
  <c r="C219" i="17"/>
  <c r="L218" i="17"/>
  <c r="I218" i="17"/>
  <c r="F218" i="17"/>
  <c r="C218" i="17"/>
  <c r="L217" i="17"/>
  <c r="I217" i="17"/>
  <c r="F217" i="17"/>
  <c r="C217" i="17"/>
  <c r="L216" i="17"/>
  <c r="I216" i="17"/>
  <c r="F216" i="17"/>
  <c r="C216" i="17"/>
  <c r="L215" i="17"/>
  <c r="I215" i="17"/>
  <c r="F215" i="17"/>
  <c r="C215" i="17"/>
  <c r="L214" i="17"/>
  <c r="I214" i="17"/>
  <c r="F214" i="17"/>
  <c r="C214" i="17"/>
  <c r="L213" i="17"/>
  <c r="I213" i="17"/>
  <c r="F213" i="17"/>
  <c r="C213" i="17"/>
  <c r="L212" i="17"/>
  <c r="I212" i="17"/>
  <c r="F212" i="17"/>
  <c r="C212" i="17"/>
  <c r="L211" i="17"/>
  <c r="I211" i="17"/>
  <c r="F211" i="17"/>
  <c r="C211" i="17"/>
  <c r="L210" i="17"/>
  <c r="I210" i="17"/>
  <c r="F210" i="17"/>
  <c r="C210" i="17"/>
  <c r="L209" i="17"/>
  <c r="I209" i="17"/>
  <c r="F209" i="17"/>
  <c r="C209" i="17"/>
  <c r="L208" i="17"/>
  <c r="I208" i="17"/>
  <c r="F208" i="17"/>
  <c r="C208" i="17"/>
  <c r="L207" i="17"/>
  <c r="I207" i="17"/>
  <c r="F207" i="17"/>
  <c r="C207" i="17"/>
  <c r="L206" i="17"/>
  <c r="I206" i="17"/>
  <c r="F206" i="17"/>
  <c r="C206" i="17"/>
  <c r="L205" i="17"/>
  <c r="I205" i="17"/>
  <c r="F205" i="17"/>
  <c r="C205" i="17"/>
  <c r="L204" i="17"/>
  <c r="I204" i="17"/>
  <c r="F204" i="17"/>
  <c r="C204" i="17"/>
  <c r="L203" i="17"/>
  <c r="I203" i="17"/>
  <c r="F203" i="17"/>
  <c r="C203" i="17"/>
  <c r="L202" i="17"/>
  <c r="I202" i="17"/>
  <c r="C202" i="17"/>
  <c r="L201" i="17"/>
  <c r="I201" i="17"/>
  <c r="F201" i="17"/>
  <c r="C201" i="17"/>
  <c r="L200" i="17"/>
  <c r="I200" i="17"/>
  <c r="F200" i="17"/>
  <c r="C200" i="17"/>
  <c r="L199" i="17"/>
  <c r="I199" i="17"/>
  <c r="F199" i="17"/>
  <c r="C199" i="17"/>
  <c r="L198" i="17"/>
  <c r="I198" i="17"/>
  <c r="F198" i="17"/>
  <c r="C198" i="17"/>
  <c r="L197" i="17"/>
  <c r="I197" i="17"/>
  <c r="F197" i="17"/>
  <c r="C197" i="17"/>
  <c r="L196" i="17"/>
  <c r="I196" i="17"/>
  <c r="F196" i="17"/>
  <c r="C196" i="17"/>
  <c r="L195" i="17"/>
  <c r="I195" i="17"/>
  <c r="F195" i="17"/>
  <c r="C195" i="17"/>
  <c r="L194" i="17"/>
  <c r="I194" i="17"/>
  <c r="F194" i="17"/>
  <c r="C194" i="17"/>
  <c r="L193" i="17"/>
  <c r="I193" i="17"/>
  <c r="F193" i="17"/>
  <c r="C193" i="17"/>
  <c r="L192" i="17"/>
  <c r="I192" i="17"/>
  <c r="F192" i="17"/>
  <c r="C192" i="17"/>
  <c r="L191" i="17"/>
  <c r="I191" i="17"/>
  <c r="F191" i="17"/>
  <c r="C191" i="17"/>
  <c r="L190" i="17"/>
  <c r="I190" i="17"/>
  <c r="F190" i="17"/>
  <c r="C190" i="17"/>
  <c r="L189" i="17"/>
  <c r="I189" i="17"/>
  <c r="C189" i="17"/>
  <c r="L188" i="17"/>
  <c r="I188" i="17"/>
  <c r="F188" i="17"/>
  <c r="C188" i="17"/>
  <c r="L187" i="17"/>
  <c r="I187" i="17"/>
  <c r="F187" i="17"/>
  <c r="C187" i="17"/>
  <c r="L186" i="17"/>
  <c r="I186" i="17"/>
  <c r="F186" i="17"/>
  <c r="C186" i="17"/>
  <c r="L185" i="17"/>
  <c r="I185" i="17"/>
  <c r="F185" i="17"/>
  <c r="C185" i="17"/>
  <c r="L184" i="17"/>
  <c r="I184" i="17"/>
  <c r="F184" i="17"/>
  <c r="C184" i="17"/>
  <c r="L183" i="17"/>
  <c r="I183" i="17"/>
  <c r="F183" i="17"/>
  <c r="C183" i="17"/>
  <c r="L182" i="17"/>
  <c r="I182" i="17"/>
  <c r="F182" i="17"/>
  <c r="C182" i="17"/>
  <c r="L181" i="17"/>
  <c r="I181" i="17"/>
  <c r="F181" i="17"/>
  <c r="C181" i="17"/>
  <c r="L180" i="17"/>
  <c r="I180" i="17"/>
  <c r="F180" i="17"/>
  <c r="C180" i="17"/>
  <c r="L179" i="17"/>
  <c r="I179" i="17"/>
  <c r="F179" i="17"/>
  <c r="C179" i="17"/>
  <c r="L178" i="17"/>
  <c r="I178" i="17"/>
  <c r="F178" i="17"/>
  <c r="C178" i="17"/>
  <c r="L177" i="17"/>
  <c r="I177" i="17"/>
  <c r="F177" i="17"/>
  <c r="C177" i="17"/>
  <c r="L176" i="17"/>
  <c r="I176" i="17"/>
  <c r="F176" i="17"/>
  <c r="C176" i="17"/>
  <c r="L175" i="17"/>
  <c r="I175" i="17"/>
  <c r="F175" i="17"/>
  <c r="C175" i="17"/>
  <c r="L174" i="17"/>
  <c r="I174" i="17"/>
  <c r="F174" i="17"/>
  <c r="C174" i="17"/>
  <c r="L173" i="17"/>
  <c r="I173" i="17"/>
  <c r="F173" i="17"/>
  <c r="C173" i="17"/>
  <c r="L172" i="17"/>
  <c r="I172" i="17"/>
  <c r="F172" i="17"/>
  <c r="C172" i="17"/>
  <c r="L171" i="17"/>
  <c r="I171" i="17"/>
  <c r="F171" i="17"/>
  <c r="C171" i="17"/>
  <c r="L170" i="17"/>
  <c r="I170" i="17"/>
  <c r="F170" i="17"/>
  <c r="C170" i="17"/>
  <c r="L169" i="17"/>
  <c r="I169" i="17"/>
  <c r="F169" i="17"/>
  <c r="C169" i="17"/>
  <c r="L168" i="17"/>
  <c r="I168" i="17"/>
  <c r="C168" i="17"/>
  <c r="L167" i="17"/>
  <c r="I167" i="17"/>
  <c r="F167" i="17"/>
  <c r="C167" i="17"/>
  <c r="L166" i="17"/>
  <c r="I166" i="17"/>
  <c r="F166" i="17"/>
  <c r="C166" i="17"/>
  <c r="L165" i="17"/>
  <c r="I165" i="17"/>
  <c r="F165" i="17"/>
  <c r="C165" i="17"/>
  <c r="L164" i="17"/>
  <c r="I164" i="17"/>
  <c r="C164" i="17"/>
  <c r="L163" i="17"/>
  <c r="I163" i="17"/>
  <c r="F163" i="17"/>
  <c r="C163" i="17"/>
  <c r="L162" i="17"/>
  <c r="I162" i="17"/>
  <c r="F162" i="17"/>
  <c r="C162" i="17"/>
  <c r="L161" i="17"/>
  <c r="I161" i="17"/>
  <c r="F161" i="17"/>
  <c r="C161" i="17"/>
  <c r="L160" i="17"/>
  <c r="I160" i="17"/>
  <c r="F160" i="17"/>
  <c r="C160" i="17"/>
  <c r="L159" i="17"/>
  <c r="I159" i="17"/>
  <c r="F159" i="17"/>
  <c r="C159" i="17"/>
  <c r="L158" i="17"/>
  <c r="I158" i="17"/>
  <c r="F158" i="17"/>
  <c r="C158" i="17"/>
  <c r="L157" i="17"/>
  <c r="I157" i="17"/>
  <c r="F157" i="17"/>
  <c r="C157" i="17"/>
  <c r="L156" i="17"/>
  <c r="I156" i="17"/>
  <c r="F156" i="17"/>
  <c r="C156" i="17"/>
  <c r="L155" i="17"/>
  <c r="I155" i="17"/>
  <c r="F155" i="17"/>
  <c r="C155" i="17"/>
  <c r="L154" i="17"/>
  <c r="I154" i="17"/>
  <c r="F154" i="17"/>
  <c r="C154" i="17"/>
  <c r="L153" i="17"/>
  <c r="I153" i="17"/>
  <c r="F153" i="17"/>
  <c r="C153" i="17"/>
  <c r="L152" i="17"/>
  <c r="I152" i="17"/>
  <c r="C152" i="17"/>
  <c r="L151" i="17"/>
  <c r="I151" i="17"/>
  <c r="F151" i="17"/>
  <c r="C151" i="17"/>
  <c r="L150" i="17"/>
  <c r="I150" i="17"/>
  <c r="F150" i="17"/>
  <c r="C150" i="17"/>
  <c r="L149" i="17"/>
  <c r="I149" i="17"/>
  <c r="F149" i="17"/>
  <c r="C149" i="17"/>
  <c r="L148" i="17"/>
  <c r="I148" i="17"/>
  <c r="F148" i="17"/>
  <c r="C148" i="17"/>
  <c r="L147" i="17"/>
  <c r="I147" i="17"/>
  <c r="F147" i="17"/>
  <c r="C147" i="17"/>
  <c r="L146" i="17"/>
  <c r="I146" i="17"/>
  <c r="F146" i="17"/>
  <c r="C146" i="17"/>
  <c r="L145" i="17"/>
  <c r="I145" i="17"/>
  <c r="F145" i="17"/>
  <c r="C145" i="17"/>
  <c r="L144" i="17"/>
  <c r="I144" i="17"/>
  <c r="F144" i="17"/>
  <c r="C144" i="17"/>
  <c r="L143" i="17"/>
  <c r="I143" i="17"/>
  <c r="F143" i="17"/>
  <c r="C143" i="17"/>
  <c r="L142" i="17"/>
  <c r="I142" i="17"/>
  <c r="F142" i="17"/>
  <c r="C142" i="17"/>
  <c r="L141" i="17"/>
  <c r="I141" i="17"/>
  <c r="F141" i="17"/>
  <c r="C141" i="17"/>
  <c r="L140" i="17"/>
  <c r="I140" i="17"/>
  <c r="F140" i="17"/>
  <c r="C140" i="17"/>
  <c r="L139" i="17"/>
  <c r="I139" i="17"/>
  <c r="F139" i="17"/>
  <c r="C139" i="17"/>
  <c r="L138" i="17"/>
  <c r="I138" i="17"/>
  <c r="F138" i="17"/>
  <c r="C138" i="17"/>
  <c r="L137" i="17"/>
  <c r="I137" i="17"/>
  <c r="F137" i="17"/>
  <c r="C137" i="17"/>
  <c r="L136" i="17"/>
  <c r="I136" i="17"/>
  <c r="F136" i="17"/>
  <c r="C136" i="17"/>
  <c r="L135" i="17"/>
  <c r="I135" i="17"/>
  <c r="F135" i="17"/>
  <c r="C135" i="17"/>
  <c r="L134" i="17"/>
  <c r="I134" i="17"/>
  <c r="F134" i="17"/>
  <c r="C134" i="17"/>
  <c r="L133" i="17"/>
  <c r="I133" i="17"/>
  <c r="F133" i="17"/>
  <c r="C133" i="17"/>
  <c r="L132" i="17"/>
  <c r="I132" i="17"/>
  <c r="C132" i="17"/>
  <c r="L131" i="17"/>
  <c r="I131" i="17"/>
  <c r="F131" i="17"/>
  <c r="C131" i="17"/>
  <c r="L130" i="17"/>
  <c r="I130" i="17"/>
  <c r="F130" i="17"/>
  <c r="C130" i="17"/>
  <c r="L129" i="17"/>
  <c r="I129" i="17"/>
  <c r="F129" i="17"/>
  <c r="C129" i="17"/>
  <c r="L128" i="17"/>
  <c r="I128" i="17"/>
  <c r="F128" i="17"/>
  <c r="C128" i="17"/>
  <c r="L127" i="17"/>
  <c r="I127" i="17"/>
  <c r="F127" i="17"/>
  <c r="C127" i="17"/>
  <c r="L126" i="17"/>
  <c r="I126" i="17"/>
  <c r="F126" i="17"/>
  <c r="C126" i="17"/>
  <c r="L125" i="17"/>
  <c r="I125" i="17"/>
  <c r="F125" i="17"/>
  <c r="C125" i="17"/>
  <c r="L124" i="17"/>
  <c r="I124" i="17"/>
  <c r="F124" i="17"/>
  <c r="C124" i="17"/>
  <c r="L123" i="17"/>
  <c r="I123" i="17"/>
  <c r="F123" i="17"/>
  <c r="C123" i="17"/>
  <c r="L122" i="17"/>
  <c r="I122" i="17"/>
  <c r="F122" i="17"/>
  <c r="C122" i="17"/>
  <c r="L121" i="17"/>
  <c r="I121" i="17"/>
  <c r="C121" i="17"/>
  <c r="L120" i="17"/>
  <c r="I120" i="17"/>
  <c r="F120" i="17"/>
  <c r="C120" i="17"/>
  <c r="L119" i="17"/>
  <c r="I119" i="17"/>
  <c r="F119" i="17"/>
  <c r="C119" i="17"/>
  <c r="L118" i="17"/>
  <c r="I118" i="17"/>
  <c r="F118" i="17"/>
  <c r="C118" i="17"/>
  <c r="L117" i="17"/>
  <c r="I117" i="17"/>
  <c r="C117" i="17"/>
  <c r="L116" i="17"/>
  <c r="I116" i="17"/>
  <c r="F116" i="17"/>
  <c r="C116" i="17"/>
  <c r="L115" i="17"/>
  <c r="I115" i="17"/>
  <c r="F115" i="17"/>
  <c r="C115" i="17"/>
  <c r="L114" i="17"/>
  <c r="I114" i="17"/>
  <c r="F114" i="17"/>
  <c r="C114" i="17"/>
  <c r="L113" i="17"/>
  <c r="I113" i="17"/>
  <c r="C113" i="17"/>
  <c r="L112" i="17"/>
  <c r="I112" i="17"/>
  <c r="F112" i="17"/>
  <c r="C112" i="17"/>
  <c r="L111" i="17"/>
  <c r="I111" i="17"/>
  <c r="F111" i="17"/>
  <c r="C111" i="17"/>
  <c r="L110" i="17"/>
  <c r="I110" i="17"/>
  <c r="C110" i="17"/>
  <c r="L109" i="17"/>
  <c r="I109" i="17"/>
  <c r="F109" i="17"/>
  <c r="C109" i="17"/>
  <c r="L108" i="17"/>
  <c r="I108" i="17"/>
  <c r="F108" i="17"/>
  <c r="C108" i="17"/>
  <c r="L107" i="17"/>
  <c r="I107" i="17"/>
  <c r="F107" i="17"/>
  <c r="C107" i="17"/>
  <c r="L106" i="17"/>
  <c r="I106" i="17"/>
  <c r="F106" i="17"/>
  <c r="C106" i="17"/>
  <c r="L105" i="17"/>
  <c r="I105" i="17"/>
  <c r="F105" i="17"/>
  <c r="C105" i="17"/>
  <c r="L104" i="17"/>
  <c r="I104" i="17"/>
  <c r="F104" i="17"/>
  <c r="C104" i="17"/>
  <c r="L103" i="17"/>
  <c r="I103" i="17"/>
  <c r="F103" i="17"/>
  <c r="C103" i="17"/>
  <c r="L102" i="17"/>
  <c r="I102" i="17"/>
  <c r="C102" i="17"/>
  <c r="L101" i="17"/>
  <c r="I101" i="17"/>
  <c r="F101" i="17"/>
  <c r="C101" i="17"/>
  <c r="L100" i="17"/>
  <c r="I100" i="17"/>
  <c r="C100" i="17"/>
  <c r="L99" i="17"/>
  <c r="I99" i="17"/>
  <c r="F99" i="17"/>
  <c r="C99" i="17"/>
  <c r="L98" i="17"/>
  <c r="I98" i="17"/>
  <c r="F98" i="17"/>
  <c r="C98" i="17"/>
  <c r="L97" i="17"/>
  <c r="I97" i="17"/>
  <c r="F97" i="17"/>
  <c r="C97" i="17"/>
  <c r="L96" i="17"/>
  <c r="I96" i="17"/>
  <c r="F96" i="17"/>
  <c r="C96" i="17"/>
  <c r="L95" i="17"/>
  <c r="I95" i="17"/>
  <c r="F95" i="17"/>
  <c r="C95" i="17"/>
  <c r="L94" i="17"/>
  <c r="I94" i="17"/>
  <c r="F94" i="17"/>
  <c r="C94" i="17"/>
  <c r="L93" i="17"/>
  <c r="I93" i="17"/>
  <c r="F93" i="17"/>
  <c r="C93" i="17"/>
  <c r="L92" i="17"/>
  <c r="I92" i="17"/>
  <c r="F92" i="17"/>
  <c r="C92" i="17"/>
  <c r="L91" i="17"/>
  <c r="I91" i="17"/>
  <c r="F91" i="17"/>
  <c r="C91" i="17"/>
  <c r="L90" i="17"/>
  <c r="I90" i="17"/>
  <c r="F90" i="17"/>
  <c r="C90" i="17"/>
  <c r="L89" i="17"/>
  <c r="I89" i="17"/>
  <c r="F89" i="17"/>
  <c r="C89" i="17"/>
  <c r="L88" i="17"/>
  <c r="I88" i="17"/>
  <c r="C88" i="17"/>
  <c r="L87" i="17"/>
  <c r="I87" i="17"/>
  <c r="F87" i="17"/>
  <c r="C87" i="17"/>
  <c r="L86" i="17"/>
  <c r="I86" i="17"/>
  <c r="F86" i="17"/>
  <c r="C86" i="17"/>
  <c r="L85" i="17"/>
  <c r="I85" i="17"/>
  <c r="F85" i="17"/>
  <c r="C85" i="17"/>
  <c r="L84" i="17"/>
  <c r="I84" i="17"/>
  <c r="F84" i="17"/>
  <c r="C84" i="17"/>
  <c r="L83" i="17"/>
  <c r="I83" i="17"/>
  <c r="C83" i="17"/>
  <c r="L82" i="17"/>
  <c r="I82" i="17"/>
  <c r="F82" i="17"/>
  <c r="C82" i="17"/>
  <c r="L81" i="17"/>
  <c r="I81" i="17"/>
  <c r="F81" i="17"/>
  <c r="C81" i="17"/>
  <c r="L80" i="17"/>
  <c r="I80" i="17"/>
  <c r="F80" i="17"/>
  <c r="C80" i="17"/>
  <c r="L79" i="17"/>
  <c r="I79" i="17"/>
  <c r="F79" i="17"/>
  <c r="C79" i="17"/>
  <c r="L78" i="17"/>
  <c r="I78" i="17"/>
  <c r="F78" i="17"/>
  <c r="C78" i="17"/>
  <c r="L77" i="17"/>
  <c r="I77" i="17"/>
  <c r="F77" i="17"/>
  <c r="C77" i="17"/>
  <c r="L76" i="17"/>
  <c r="I76" i="17"/>
  <c r="F76" i="17"/>
  <c r="C76" i="17"/>
  <c r="L75" i="17"/>
  <c r="I75" i="17"/>
  <c r="F75" i="17"/>
  <c r="C75" i="17"/>
  <c r="L74" i="17"/>
  <c r="I74" i="17"/>
  <c r="F74" i="17"/>
  <c r="C74" i="17"/>
  <c r="L73" i="17"/>
  <c r="I73" i="17"/>
  <c r="F73" i="17"/>
  <c r="C73" i="17"/>
  <c r="L72" i="17"/>
  <c r="I72" i="17"/>
  <c r="F72" i="17"/>
  <c r="C72" i="17"/>
  <c r="L71" i="17"/>
  <c r="I71" i="17"/>
  <c r="F71" i="17"/>
  <c r="C71" i="17"/>
  <c r="L70" i="17"/>
  <c r="I70" i="17"/>
  <c r="F70" i="17"/>
  <c r="C70" i="17"/>
  <c r="L69" i="17"/>
  <c r="I69" i="17"/>
  <c r="F69" i="17"/>
  <c r="C69" i="17"/>
  <c r="L68" i="17"/>
  <c r="I68" i="17"/>
  <c r="F68" i="17"/>
  <c r="C68" i="17"/>
  <c r="L67" i="17"/>
  <c r="I67" i="17"/>
  <c r="F67" i="17"/>
  <c r="C67" i="17"/>
  <c r="L66" i="17"/>
  <c r="I66" i="17"/>
  <c r="F66" i="17"/>
  <c r="C66" i="17"/>
  <c r="L65" i="17"/>
  <c r="I65" i="17"/>
  <c r="F65" i="17"/>
  <c r="C65" i="17"/>
  <c r="L64" i="17"/>
  <c r="I64" i="17"/>
  <c r="F64" i="17"/>
  <c r="C64" i="17"/>
  <c r="L63" i="17"/>
  <c r="I63" i="17"/>
  <c r="F63" i="17"/>
  <c r="C63" i="17"/>
  <c r="L62" i="17"/>
  <c r="I62" i="17"/>
  <c r="F62" i="17"/>
  <c r="C62" i="17"/>
  <c r="L61" i="17"/>
  <c r="I61" i="17"/>
  <c r="F61" i="17"/>
  <c r="C61" i="17"/>
  <c r="L60" i="17"/>
  <c r="I60" i="17"/>
  <c r="F60" i="17"/>
  <c r="C60" i="17"/>
  <c r="L59" i="17"/>
  <c r="I59" i="17"/>
  <c r="F59" i="17"/>
  <c r="C59" i="17"/>
  <c r="L58" i="17"/>
  <c r="I58" i="17"/>
  <c r="F58" i="17"/>
  <c r="C58" i="17"/>
  <c r="L57" i="17"/>
  <c r="I57" i="17"/>
  <c r="C57" i="17"/>
  <c r="L56" i="17"/>
  <c r="I56" i="17"/>
  <c r="F56" i="17"/>
  <c r="C56" i="17"/>
  <c r="L55" i="17"/>
  <c r="I55" i="17"/>
  <c r="F55" i="17"/>
  <c r="C55" i="17"/>
  <c r="L54" i="17"/>
  <c r="I54" i="17"/>
  <c r="F54" i="17"/>
  <c r="C54" i="17"/>
  <c r="L53" i="17"/>
  <c r="I53" i="17"/>
  <c r="F53" i="17"/>
  <c r="C53" i="17"/>
  <c r="L52" i="17"/>
  <c r="I52" i="17"/>
  <c r="F52" i="17"/>
  <c r="C52" i="17"/>
  <c r="L51" i="17"/>
  <c r="I51" i="17"/>
  <c r="F51" i="17"/>
  <c r="C51" i="17"/>
  <c r="L50" i="17"/>
  <c r="I50" i="17"/>
  <c r="F50" i="17"/>
  <c r="C50" i="17"/>
  <c r="L49" i="17"/>
  <c r="I49" i="17"/>
  <c r="F49" i="17"/>
  <c r="C49" i="17"/>
  <c r="L48" i="17"/>
  <c r="I48" i="17"/>
  <c r="F48" i="17"/>
  <c r="C48" i="17"/>
  <c r="L47" i="17"/>
  <c r="I47" i="17"/>
  <c r="F47" i="17"/>
  <c r="C47" i="17"/>
  <c r="L46" i="17"/>
  <c r="I46" i="17"/>
  <c r="F46" i="17"/>
  <c r="C46" i="17"/>
  <c r="L45" i="17"/>
  <c r="I45" i="17"/>
  <c r="F45" i="17"/>
  <c r="C45" i="17"/>
  <c r="L44" i="17"/>
  <c r="I44" i="17"/>
  <c r="F44" i="17"/>
  <c r="C44" i="17"/>
  <c r="L43" i="17"/>
  <c r="I43" i="17"/>
  <c r="F43" i="17"/>
  <c r="C43" i="17"/>
  <c r="L42" i="17"/>
  <c r="I42" i="17"/>
  <c r="F42" i="17"/>
  <c r="C42" i="17"/>
  <c r="L41" i="17"/>
  <c r="I41" i="17"/>
  <c r="C41" i="17"/>
  <c r="L40" i="17"/>
  <c r="I40" i="17"/>
  <c r="F40" i="17"/>
  <c r="C40" i="17"/>
  <c r="L39" i="17"/>
  <c r="I39" i="17"/>
  <c r="F39" i="17"/>
  <c r="C39" i="17"/>
  <c r="L38" i="17"/>
  <c r="I38" i="17"/>
  <c r="F38" i="17"/>
  <c r="C38" i="17"/>
  <c r="L37" i="17"/>
  <c r="I37" i="17"/>
  <c r="C37" i="17"/>
  <c r="L36" i="17"/>
  <c r="I36" i="17"/>
  <c r="C36" i="17"/>
  <c r="L35" i="17"/>
  <c r="I35" i="17"/>
  <c r="F35" i="17"/>
  <c r="C35" i="17"/>
  <c r="L34" i="17"/>
  <c r="I34" i="17"/>
  <c r="F34" i="17"/>
  <c r="C34" i="17"/>
  <c r="L33" i="17"/>
  <c r="I33" i="17"/>
  <c r="F33" i="17"/>
  <c r="C33" i="17"/>
  <c r="L32" i="17"/>
  <c r="I32" i="17"/>
  <c r="F32" i="17"/>
  <c r="C32" i="17"/>
  <c r="L31" i="17"/>
  <c r="I31" i="17"/>
  <c r="F31" i="17"/>
  <c r="C31" i="17"/>
  <c r="L30" i="17"/>
  <c r="I30" i="17"/>
  <c r="F30" i="17"/>
  <c r="C30" i="17"/>
  <c r="L29" i="17"/>
  <c r="I29" i="17"/>
  <c r="F29" i="17"/>
  <c r="C29" i="17"/>
  <c r="L28" i="17"/>
  <c r="I28" i="17"/>
  <c r="F28" i="17"/>
  <c r="C28" i="17"/>
  <c r="L27" i="17"/>
  <c r="I27" i="17"/>
  <c r="F27" i="17"/>
  <c r="C27" i="17"/>
  <c r="L26" i="17"/>
  <c r="I26" i="17"/>
  <c r="F26" i="17"/>
  <c r="C26" i="17"/>
  <c r="L25" i="17"/>
  <c r="I25" i="17"/>
  <c r="F25" i="17"/>
  <c r="C25" i="17"/>
  <c r="L24" i="17"/>
  <c r="I24" i="17"/>
  <c r="F24" i="17"/>
  <c r="C24" i="17"/>
  <c r="L23" i="17"/>
  <c r="I23" i="17"/>
  <c r="F23" i="17"/>
  <c r="C23" i="17"/>
  <c r="L22" i="17"/>
  <c r="I22" i="17"/>
  <c r="F22" i="17"/>
  <c r="C22" i="17"/>
  <c r="L21" i="17"/>
  <c r="I21" i="17"/>
  <c r="F21" i="17"/>
  <c r="C21" i="17"/>
  <c r="L20" i="17"/>
  <c r="I20" i="17"/>
  <c r="F20" i="17"/>
  <c r="C20" i="17"/>
  <c r="L19" i="17"/>
  <c r="I19" i="17"/>
  <c r="F19" i="17"/>
  <c r="C19" i="17"/>
  <c r="L18" i="17"/>
  <c r="I18" i="17"/>
  <c r="F18" i="17"/>
  <c r="C18" i="17"/>
  <c r="L17" i="17"/>
  <c r="I17" i="17"/>
  <c r="F17" i="17"/>
  <c r="C17" i="17"/>
  <c r="L16" i="17"/>
  <c r="I16" i="17"/>
  <c r="F16" i="17"/>
  <c r="C16" i="17"/>
  <c r="L15" i="17"/>
  <c r="I15" i="17"/>
  <c r="F15" i="17"/>
  <c r="C15" i="17"/>
  <c r="L14" i="17"/>
  <c r="I14" i="17"/>
  <c r="F14" i="17"/>
  <c r="C14" i="17"/>
  <c r="L13" i="17"/>
  <c r="I13" i="17"/>
  <c r="F13" i="17"/>
  <c r="C13" i="17"/>
  <c r="L12" i="17"/>
  <c r="I12" i="17"/>
  <c r="F12" i="17"/>
  <c r="C12" i="17"/>
  <c r="L11" i="17"/>
  <c r="I11" i="17"/>
  <c r="F11" i="17"/>
  <c r="C11" i="17"/>
  <c r="L10" i="17"/>
  <c r="I10" i="17"/>
  <c r="F10" i="17"/>
  <c r="C10" i="17"/>
  <c r="L9" i="17"/>
  <c r="I9" i="17"/>
  <c r="F9" i="17"/>
  <c r="C9" i="17"/>
  <c r="L8" i="17"/>
  <c r="I8" i="17"/>
  <c r="F8" i="17"/>
  <c r="C8" i="17"/>
  <c r="L7" i="17"/>
  <c r="I7" i="17"/>
  <c r="F7" i="17"/>
  <c r="C7" i="17"/>
  <c r="L6" i="17"/>
  <c r="I6" i="17"/>
  <c r="F6" i="17"/>
  <c r="C6" i="17"/>
  <c r="L5" i="17"/>
  <c r="I5" i="17"/>
  <c r="F5" i="17"/>
  <c r="C5" i="17"/>
  <c r="L4" i="17"/>
  <c r="I4" i="17"/>
  <c r="F4" i="17"/>
  <c r="C4" i="17"/>
  <c r="L3" i="17"/>
  <c r="I3" i="17"/>
  <c r="F3" i="17"/>
  <c r="C3" i="17"/>
  <c r="L2" i="17"/>
  <c r="I2" i="17"/>
  <c r="F2" i="17"/>
  <c r="C2" i="17"/>
  <c r="G539" i="16"/>
  <c r="D539" i="16"/>
  <c r="G538" i="16"/>
  <c r="D538" i="16"/>
  <c r="G537" i="16"/>
  <c r="D537" i="16"/>
  <c r="G536" i="16"/>
  <c r="D536" i="16"/>
  <c r="G535" i="16"/>
  <c r="D535" i="16"/>
  <c r="M534" i="16"/>
  <c r="J534" i="16"/>
  <c r="G534" i="16"/>
  <c r="D534" i="16"/>
  <c r="M533" i="16"/>
  <c r="J533" i="16"/>
  <c r="G533" i="16"/>
  <c r="D533" i="16"/>
  <c r="M532" i="16"/>
  <c r="J532" i="16"/>
  <c r="G532" i="16"/>
  <c r="D532" i="16"/>
  <c r="M531" i="16"/>
  <c r="J531" i="16"/>
  <c r="G531" i="16"/>
  <c r="D531" i="16"/>
  <c r="M530" i="16"/>
  <c r="J530" i="16"/>
  <c r="G530" i="16"/>
  <c r="D530" i="16"/>
  <c r="M529" i="16"/>
  <c r="J529" i="16"/>
  <c r="G529" i="16"/>
  <c r="D529" i="16"/>
  <c r="M528" i="16"/>
  <c r="J528" i="16"/>
  <c r="G528" i="16"/>
  <c r="D528" i="16"/>
  <c r="M527" i="16"/>
  <c r="J527" i="16"/>
  <c r="D527" i="16"/>
  <c r="M526" i="16"/>
  <c r="J526" i="16"/>
  <c r="G526" i="16"/>
  <c r="D526" i="16"/>
  <c r="M525" i="16"/>
  <c r="J525" i="16"/>
  <c r="G525" i="16"/>
  <c r="D525" i="16"/>
  <c r="M524" i="16"/>
  <c r="J524" i="16"/>
  <c r="G524" i="16"/>
  <c r="D524" i="16"/>
  <c r="M523" i="16"/>
  <c r="J523" i="16"/>
  <c r="G523" i="16"/>
  <c r="D523" i="16"/>
  <c r="M522" i="16"/>
  <c r="J522" i="16"/>
  <c r="G522" i="16"/>
  <c r="D522" i="16"/>
  <c r="M521" i="16"/>
  <c r="J521" i="16"/>
  <c r="G521" i="16"/>
  <c r="D521" i="16"/>
  <c r="M520" i="16"/>
  <c r="J520" i="16"/>
  <c r="G520" i="16"/>
  <c r="D520" i="16"/>
  <c r="M519" i="16"/>
  <c r="J519" i="16"/>
  <c r="G519" i="16"/>
  <c r="D519" i="16"/>
  <c r="M518" i="16"/>
  <c r="J518" i="16"/>
  <c r="G518" i="16"/>
  <c r="D518" i="16"/>
  <c r="M517" i="16"/>
  <c r="J517" i="16"/>
  <c r="G517" i="16"/>
  <c r="D517" i="16"/>
  <c r="M516" i="16"/>
  <c r="J516" i="16"/>
  <c r="G516" i="16"/>
  <c r="D516" i="16"/>
  <c r="M515" i="16"/>
  <c r="J515" i="16"/>
  <c r="D515" i="16"/>
  <c r="M514" i="16"/>
  <c r="J514" i="16"/>
  <c r="G514" i="16"/>
  <c r="D514" i="16"/>
  <c r="M513" i="16"/>
  <c r="J513" i="16"/>
  <c r="G513" i="16"/>
  <c r="D513" i="16"/>
  <c r="M512" i="16"/>
  <c r="J512" i="16"/>
  <c r="G512" i="16"/>
  <c r="D512" i="16"/>
  <c r="M511" i="16"/>
  <c r="J511" i="16"/>
  <c r="G511" i="16"/>
  <c r="D511" i="16"/>
  <c r="M510" i="16"/>
  <c r="J510" i="16"/>
  <c r="G510" i="16"/>
  <c r="D510" i="16"/>
  <c r="M509" i="16"/>
  <c r="J509" i="16"/>
  <c r="G509" i="16"/>
  <c r="D509" i="16"/>
  <c r="M508" i="16"/>
  <c r="J508" i="16"/>
  <c r="G508" i="16"/>
  <c r="D508" i="16"/>
  <c r="M507" i="16"/>
  <c r="J507" i="16"/>
  <c r="G507" i="16"/>
  <c r="D507" i="16"/>
  <c r="M506" i="16"/>
  <c r="J506" i="16"/>
  <c r="G506" i="16"/>
  <c r="D506" i="16"/>
  <c r="M505" i="16"/>
  <c r="J505" i="16"/>
  <c r="G505" i="16"/>
  <c r="D505" i="16"/>
  <c r="M504" i="16"/>
  <c r="J504" i="16"/>
  <c r="G504" i="16"/>
  <c r="D504" i="16"/>
  <c r="M503" i="16"/>
  <c r="J503" i="16"/>
  <c r="G503" i="16"/>
  <c r="D503" i="16"/>
  <c r="M502" i="16"/>
  <c r="J502" i="16"/>
  <c r="G502" i="16"/>
  <c r="D502" i="16"/>
  <c r="M501" i="16"/>
  <c r="J501" i="16"/>
  <c r="D501" i="16"/>
  <c r="M500" i="16"/>
  <c r="J500" i="16"/>
  <c r="G500" i="16"/>
  <c r="D500" i="16"/>
  <c r="M499" i="16"/>
  <c r="J499" i="16"/>
  <c r="G499" i="16"/>
  <c r="D499" i="16"/>
  <c r="M498" i="16"/>
  <c r="J498" i="16"/>
  <c r="D498" i="16"/>
  <c r="M497" i="16"/>
  <c r="J497" i="16"/>
  <c r="G497" i="16"/>
  <c r="D497" i="16"/>
  <c r="M496" i="16"/>
  <c r="J496" i="16"/>
  <c r="G496" i="16"/>
  <c r="D496" i="16"/>
  <c r="M495" i="16"/>
  <c r="J495" i="16"/>
  <c r="G495" i="16"/>
  <c r="D495" i="16"/>
  <c r="M494" i="16"/>
  <c r="J494" i="16"/>
  <c r="G494" i="16"/>
  <c r="D494" i="16"/>
  <c r="M493" i="16"/>
  <c r="J493" i="16"/>
  <c r="G493" i="16"/>
  <c r="D493" i="16"/>
  <c r="M492" i="16"/>
  <c r="J492" i="16"/>
  <c r="G492" i="16"/>
  <c r="D492" i="16"/>
  <c r="M491" i="16"/>
  <c r="J491" i="16"/>
  <c r="G491" i="16"/>
  <c r="D491" i="16"/>
  <c r="M490" i="16"/>
  <c r="J490" i="16"/>
  <c r="G490" i="16"/>
  <c r="D490" i="16"/>
  <c r="M489" i="16"/>
  <c r="J489" i="16"/>
  <c r="G489" i="16"/>
  <c r="D489" i="16"/>
  <c r="M488" i="16"/>
  <c r="J488" i="16"/>
  <c r="G488" i="16"/>
  <c r="D488" i="16"/>
  <c r="M487" i="16"/>
  <c r="J487" i="16"/>
  <c r="G487" i="16"/>
  <c r="D487" i="16"/>
  <c r="M486" i="16"/>
  <c r="J486" i="16"/>
  <c r="G486" i="16"/>
  <c r="D486" i="16"/>
  <c r="M485" i="16"/>
  <c r="J485" i="16"/>
  <c r="G485" i="16"/>
  <c r="D485" i="16"/>
  <c r="M484" i="16"/>
  <c r="J484" i="16"/>
  <c r="G484" i="16"/>
  <c r="D484" i="16"/>
  <c r="M483" i="16"/>
  <c r="J483" i="16"/>
  <c r="G483" i="16"/>
  <c r="D483" i="16"/>
  <c r="M482" i="16"/>
  <c r="J482" i="16"/>
  <c r="G482" i="16"/>
  <c r="D482" i="16"/>
  <c r="M481" i="16"/>
  <c r="J481" i="16"/>
  <c r="G481" i="16"/>
  <c r="D481" i="16"/>
  <c r="M480" i="16"/>
  <c r="J480" i="16"/>
  <c r="G480" i="16"/>
  <c r="D480" i="16"/>
  <c r="M479" i="16"/>
  <c r="J479" i="16"/>
  <c r="G479" i="16"/>
  <c r="D479" i="16"/>
  <c r="M478" i="16"/>
  <c r="J478" i="16"/>
  <c r="G478" i="16"/>
  <c r="D478" i="16"/>
  <c r="M477" i="16"/>
  <c r="J477" i="16"/>
  <c r="G477" i="16"/>
  <c r="D477" i="16"/>
  <c r="M476" i="16"/>
  <c r="J476" i="16"/>
  <c r="G476" i="16"/>
  <c r="D476" i="16"/>
  <c r="M475" i="16"/>
  <c r="J475" i="16"/>
  <c r="G475" i="16"/>
  <c r="D475" i="16"/>
  <c r="M474" i="16"/>
  <c r="J474" i="16"/>
  <c r="D474" i="16"/>
  <c r="M473" i="16"/>
  <c r="J473" i="16"/>
  <c r="G473" i="16"/>
  <c r="D473" i="16"/>
  <c r="M472" i="16"/>
  <c r="J472" i="16"/>
  <c r="G472" i="16"/>
  <c r="D472" i="16"/>
  <c r="M471" i="16"/>
  <c r="J471" i="16"/>
  <c r="D471" i="16"/>
  <c r="M470" i="16"/>
  <c r="J470" i="16"/>
  <c r="G470" i="16"/>
  <c r="D470" i="16"/>
  <c r="M469" i="16"/>
  <c r="J469" i="16"/>
  <c r="G469" i="16"/>
  <c r="D469" i="16"/>
  <c r="M468" i="16"/>
  <c r="J468" i="16"/>
  <c r="G468" i="16"/>
  <c r="D468" i="16"/>
  <c r="M467" i="16"/>
  <c r="J467" i="16"/>
  <c r="G467" i="16"/>
  <c r="D467" i="16"/>
  <c r="M466" i="16"/>
  <c r="J466" i="16"/>
  <c r="G466" i="16"/>
  <c r="D466" i="16"/>
  <c r="M465" i="16"/>
  <c r="J465" i="16"/>
  <c r="G465" i="16"/>
  <c r="D465" i="16"/>
  <c r="M464" i="16"/>
  <c r="J464" i="16"/>
  <c r="G464" i="16"/>
  <c r="D464" i="16"/>
  <c r="M463" i="16"/>
  <c r="J463" i="16"/>
  <c r="G463" i="16"/>
  <c r="D463" i="16"/>
  <c r="M462" i="16"/>
  <c r="J462" i="16"/>
  <c r="G462" i="16"/>
  <c r="D462" i="16"/>
  <c r="M461" i="16"/>
  <c r="J461" i="16"/>
  <c r="G461" i="16"/>
  <c r="D461" i="16"/>
  <c r="M460" i="16"/>
  <c r="J460" i="16"/>
  <c r="G460" i="16"/>
  <c r="D460" i="16"/>
  <c r="M459" i="16"/>
  <c r="J459" i="16"/>
  <c r="G459" i="16"/>
  <c r="D459" i="16"/>
  <c r="M458" i="16"/>
  <c r="J458" i="16"/>
  <c r="G458" i="16"/>
  <c r="D458" i="16"/>
  <c r="M457" i="16"/>
  <c r="J457" i="16"/>
  <c r="G457" i="16"/>
  <c r="D457" i="16"/>
  <c r="M456" i="16"/>
  <c r="J456" i="16"/>
  <c r="G456" i="16"/>
  <c r="D456" i="16"/>
  <c r="M455" i="16"/>
  <c r="J455" i="16"/>
  <c r="G455" i="16"/>
  <c r="D455" i="16"/>
  <c r="M454" i="16"/>
  <c r="J454" i="16"/>
  <c r="G454" i="16"/>
  <c r="D454" i="16"/>
  <c r="M453" i="16"/>
  <c r="J453" i="16"/>
  <c r="G453" i="16"/>
  <c r="D453" i="16"/>
  <c r="M452" i="16"/>
  <c r="J452" i="16"/>
  <c r="G452" i="16"/>
  <c r="D452" i="16"/>
  <c r="M451" i="16"/>
  <c r="J451" i="16"/>
  <c r="G451" i="16"/>
  <c r="D451" i="16"/>
  <c r="M450" i="16"/>
  <c r="J450" i="16"/>
  <c r="G450" i="16"/>
  <c r="D450" i="16"/>
  <c r="M449" i="16"/>
  <c r="J449" i="16"/>
  <c r="G449" i="16"/>
  <c r="D449" i="16"/>
  <c r="M448" i="16"/>
  <c r="J448" i="16"/>
  <c r="G448" i="16"/>
  <c r="D448" i="16"/>
  <c r="M447" i="16"/>
  <c r="J447" i="16"/>
  <c r="G447" i="16"/>
  <c r="D447" i="16"/>
  <c r="M446" i="16"/>
  <c r="J446" i="16"/>
  <c r="G446" i="16"/>
  <c r="D446" i="16"/>
  <c r="M445" i="16"/>
  <c r="J445" i="16"/>
  <c r="G445" i="16"/>
  <c r="D445" i="16"/>
  <c r="M444" i="16"/>
  <c r="J444" i="16"/>
  <c r="G444" i="16"/>
  <c r="D444" i="16"/>
  <c r="M443" i="16"/>
  <c r="J443" i="16"/>
  <c r="G443" i="16"/>
  <c r="D443" i="16"/>
  <c r="M442" i="16"/>
  <c r="J442" i="16"/>
  <c r="G442" i="16"/>
  <c r="D442" i="16"/>
  <c r="M441" i="16"/>
  <c r="J441" i="16"/>
  <c r="D441" i="16"/>
  <c r="M440" i="16"/>
  <c r="J440" i="16"/>
  <c r="D440" i="16"/>
  <c r="M439" i="16"/>
  <c r="J439" i="16"/>
  <c r="G439" i="16"/>
  <c r="D439" i="16"/>
  <c r="M438" i="16"/>
  <c r="J438" i="16"/>
  <c r="G438" i="16"/>
  <c r="D438" i="16"/>
  <c r="M437" i="16"/>
  <c r="J437" i="16"/>
  <c r="G437" i="16"/>
  <c r="D437" i="16"/>
  <c r="M436" i="16"/>
  <c r="J436" i="16"/>
  <c r="G436" i="16"/>
  <c r="D436" i="16"/>
  <c r="M435" i="16"/>
  <c r="J435" i="16"/>
  <c r="G435" i="16"/>
  <c r="D435" i="16"/>
  <c r="M434" i="16"/>
  <c r="J434" i="16"/>
  <c r="D434" i="16"/>
  <c r="M433" i="16"/>
  <c r="J433" i="16"/>
  <c r="G433" i="16"/>
  <c r="D433" i="16"/>
  <c r="M432" i="16"/>
  <c r="J432" i="16"/>
  <c r="G432" i="16"/>
  <c r="D432" i="16"/>
  <c r="M431" i="16"/>
  <c r="J431" i="16"/>
  <c r="G431" i="16"/>
  <c r="D431" i="16"/>
  <c r="M430" i="16"/>
  <c r="J430" i="16"/>
  <c r="G430" i="16"/>
  <c r="D430" i="16"/>
  <c r="M429" i="16"/>
  <c r="J429" i="16"/>
  <c r="G429" i="16"/>
  <c r="D429" i="16"/>
  <c r="M428" i="16"/>
  <c r="J428" i="16"/>
  <c r="G428" i="16"/>
  <c r="D428" i="16"/>
  <c r="M427" i="16"/>
  <c r="J427" i="16"/>
  <c r="G427" i="16"/>
  <c r="D427" i="16"/>
  <c r="M426" i="16"/>
  <c r="J426" i="16"/>
  <c r="G426" i="16"/>
  <c r="D426" i="16"/>
  <c r="M425" i="16"/>
  <c r="J425" i="16"/>
  <c r="G425" i="16"/>
  <c r="D425" i="16"/>
  <c r="M424" i="16"/>
  <c r="J424" i="16"/>
  <c r="G424" i="16"/>
  <c r="D424" i="16"/>
  <c r="M423" i="16"/>
  <c r="J423" i="16"/>
  <c r="G423" i="16"/>
  <c r="D423" i="16"/>
  <c r="M422" i="16"/>
  <c r="J422" i="16"/>
  <c r="G422" i="16"/>
  <c r="D422" i="16"/>
  <c r="M421" i="16"/>
  <c r="J421" i="16"/>
  <c r="G421" i="16"/>
  <c r="D421" i="16"/>
  <c r="M420" i="16"/>
  <c r="J420" i="16"/>
  <c r="G420" i="16"/>
  <c r="D420" i="16"/>
  <c r="M419" i="16"/>
  <c r="J419" i="16"/>
  <c r="G419" i="16"/>
  <c r="D419" i="16"/>
  <c r="M418" i="16"/>
  <c r="J418" i="16"/>
  <c r="G418" i="16"/>
  <c r="D418" i="16"/>
  <c r="M417" i="16"/>
  <c r="J417" i="16"/>
  <c r="G417" i="16"/>
  <c r="D417" i="16"/>
  <c r="M416" i="16"/>
  <c r="J416" i="16"/>
  <c r="G416" i="16"/>
  <c r="D416" i="16"/>
  <c r="M415" i="16"/>
  <c r="J415" i="16"/>
  <c r="G415" i="16"/>
  <c r="D415" i="16"/>
  <c r="M414" i="16"/>
  <c r="J414" i="16"/>
  <c r="G414" i="16"/>
  <c r="D414" i="16"/>
  <c r="M413" i="16"/>
  <c r="J413" i="16"/>
  <c r="G413" i="16"/>
  <c r="D413" i="16"/>
  <c r="M412" i="16"/>
  <c r="J412" i="16"/>
  <c r="G412" i="16"/>
  <c r="D412" i="16"/>
  <c r="M411" i="16"/>
  <c r="J411" i="16"/>
  <c r="G411" i="16"/>
  <c r="D411" i="16"/>
  <c r="M410" i="16"/>
  <c r="J410" i="16"/>
  <c r="G410" i="16"/>
  <c r="D410" i="16"/>
  <c r="M409" i="16"/>
  <c r="J409" i="16"/>
  <c r="D409" i="16"/>
  <c r="M408" i="16"/>
  <c r="J408" i="16"/>
  <c r="G408" i="16"/>
  <c r="D408" i="16"/>
  <c r="M407" i="16"/>
  <c r="J407" i="16"/>
  <c r="G407" i="16"/>
  <c r="D407" i="16"/>
  <c r="M406" i="16"/>
  <c r="J406" i="16"/>
  <c r="G406" i="16"/>
  <c r="D406" i="16"/>
  <c r="M405" i="16"/>
  <c r="J405" i="16"/>
  <c r="G405" i="16"/>
  <c r="D405" i="16"/>
  <c r="M404" i="16"/>
  <c r="J404" i="16"/>
  <c r="G404" i="16"/>
  <c r="D404" i="16"/>
  <c r="M403" i="16"/>
  <c r="J403" i="16"/>
  <c r="G403" i="16"/>
  <c r="D403" i="16"/>
  <c r="M402" i="16"/>
  <c r="J402" i="16"/>
  <c r="G402" i="16"/>
  <c r="D402" i="16"/>
  <c r="M401" i="16"/>
  <c r="J401" i="16"/>
  <c r="G401" i="16"/>
  <c r="D401" i="16"/>
  <c r="M400" i="16"/>
  <c r="J400" i="16"/>
  <c r="G400" i="16"/>
  <c r="D400" i="16"/>
  <c r="M399" i="16"/>
  <c r="J399" i="16"/>
  <c r="D399" i="16"/>
  <c r="M398" i="16"/>
  <c r="J398" i="16"/>
  <c r="G398" i="16"/>
  <c r="D398" i="16"/>
  <c r="M397" i="16"/>
  <c r="J397" i="16"/>
  <c r="G397" i="16"/>
  <c r="D397" i="16"/>
  <c r="M396" i="16"/>
  <c r="J396" i="16"/>
  <c r="G396" i="16"/>
  <c r="D396" i="16"/>
  <c r="M395" i="16"/>
  <c r="J395" i="16"/>
  <c r="G395" i="16"/>
  <c r="D395" i="16"/>
  <c r="M394" i="16"/>
  <c r="J394" i="16"/>
  <c r="G394" i="16"/>
  <c r="D394" i="16"/>
  <c r="M393" i="16"/>
  <c r="J393" i="16"/>
  <c r="G393" i="16"/>
  <c r="D393" i="16"/>
  <c r="M392" i="16"/>
  <c r="J392" i="16"/>
  <c r="G392" i="16"/>
  <c r="D392" i="16"/>
  <c r="M391" i="16"/>
  <c r="J391" i="16"/>
  <c r="D391" i="16"/>
  <c r="M390" i="16"/>
  <c r="J390" i="16"/>
  <c r="G390" i="16"/>
  <c r="D390" i="16"/>
  <c r="M389" i="16"/>
  <c r="J389" i="16"/>
  <c r="D389" i="16"/>
  <c r="M388" i="16"/>
  <c r="J388" i="16"/>
  <c r="D388" i="16"/>
  <c r="M387" i="16"/>
  <c r="J387" i="16"/>
  <c r="G387" i="16"/>
  <c r="D387" i="16"/>
  <c r="M386" i="16"/>
  <c r="J386" i="16"/>
  <c r="G386" i="16"/>
  <c r="D386" i="16"/>
  <c r="M385" i="16"/>
  <c r="J385" i="16"/>
  <c r="D385" i="16"/>
  <c r="M384" i="16"/>
  <c r="J384" i="16"/>
  <c r="G384" i="16"/>
  <c r="D384" i="16"/>
  <c r="M383" i="16"/>
  <c r="J383" i="16"/>
  <c r="G383" i="16"/>
  <c r="D383" i="16"/>
  <c r="M382" i="16"/>
  <c r="J382" i="16"/>
  <c r="G382" i="16"/>
  <c r="D382" i="16"/>
  <c r="M381" i="16"/>
  <c r="J381" i="16"/>
  <c r="G381" i="16"/>
  <c r="D381" i="16"/>
  <c r="M380" i="16"/>
  <c r="J380" i="16"/>
  <c r="G380" i="16"/>
  <c r="D380" i="16"/>
  <c r="M379" i="16"/>
  <c r="J379" i="16"/>
  <c r="G379" i="16"/>
  <c r="D379" i="16"/>
  <c r="M378" i="16"/>
  <c r="J378" i="16"/>
  <c r="D378" i="16"/>
  <c r="M377" i="16"/>
  <c r="J377" i="16"/>
  <c r="G377" i="16"/>
  <c r="D377" i="16"/>
  <c r="M376" i="16"/>
  <c r="J376" i="16"/>
  <c r="G376" i="16"/>
  <c r="D376" i="16"/>
  <c r="M375" i="16"/>
  <c r="J375" i="16"/>
  <c r="G375" i="16"/>
  <c r="D375" i="16"/>
  <c r="M374" i="16"/>
  <c r="J374" i="16"/>
  <c r="G374" i="16"/>
  <c r="D374" i="16"/>
  <c r="M373" i="16"/>
  <c r="J373" i="16"/>
  <c r="G373" i="16"/>
  <c r="D373" i="16"/>
  <c r="M372" i="16"/>
  <c r="J372" i="16"/>
  <c r="G372" i="16"/>
  <c r="D372" i="16"/>
  <c r="M371" i="16"/>
  <c r="J371" i="16"/>
  <c r="G371" i="16"/>
  <c r="D371" i="16"/>
  <c r="M370" i="16"/>
  <c r="J370" i="16"/>
  <c r="G370" i="16"/>
  <c r="D370" i="16"/>
  <c r="M369" i="16"/>
  <c r="J369" i="16"/>
  <c r="D369" i="16"/>
  <c r="M368" i="16"/>
  <c r="J368" i="16"/>
  <c r="G368" i="16"/>
  <c r="D368" i="16"/>
  <c r="M367" i="16"/>
  <c r="J367" i="16"/>
  <c r="G367" i="16"/>
  <c r="D367" i="16"/>
  <c r="M366" i="16"/>
  <c r="J366" i="16"/>
  <c r="D366" i="16"/>
  <c r="M365" i="16"/>
  <c r="J365" i="16"/>
  <c r="G365" i="16"/>
  <c r="D365" i="16"/>
  <c r="M364" i="16"/>
  <c r="J364" i="16"/>
  <c r="G364" i="16"/>
  <c r="D364" i="16"/>
  <c r="M363" i="16"/>
  <c r="J363" i="16"/>
  <c r="G363" i="16"/>
  <c r="D363" i="16"/>
  <c r="M362" i="16"/>
  <c r="J362" i="16"/>
  <c r="G362" i="16"/>
  <c r="D362" i="16"/>
  <c r="M361" i="16"/>
  <c r="J361" i="16"/>
  <c r="G361" i="16"/>
  <c r="D361" i="16"/>
  <c r="M360" i="16"/>
  <c r="J360" i="16"/>
  <c r="D360" i="16"/>
  <c r="M359" i="16"/>
  <c r="J359" i="16"/>
  <c r="G359" i="16"/>
  <c r="D359" i="16"/>
  <c r="M358" i="16"/>
  <c r="J358" i="16"/>
  <c r="G358" i="16"/>
  <c r="D358" i="16"/>
  <c r="M357" i="16"/>
  <c r="J357" i="16"/>
  <c r="G357" i="16"/>
  <c r="D357" i="16"/>
  <c r="M356" i="16"/>
  <c r="J356" i="16"/>
  <c r="G356" i="16"/>
  <c r="D356" i="16"/>
  <c r="M355" i="16"/>
  <c r="J355" i="16"/>
  <c r="G355" i="16"/>
  <c r="D355" i="16"/>
  <c r="M354" i="16"/>
  <c r="J354" i="16"/>
  <c r="G354" i="16"/>
  <c r="D354" i="16"/>
  <c r="M353" i="16"/>
  <c r="J353" i="16"/>
  <c r="D353" i="16"/>
  <c r="M352" i="16"/>
  <c r="J352" i="16"/>
  <c r="G352" i="16"/>
  <c r="D352" i="16"/>
  <c r="M351" i="16"/>
  <c r="J351" i="16"/>
  <c r="G351" i="16"/>
  <c r="D351" i="16"/>
  <c r="M350" i="16"/>
  <c r="J350" i="16"/>
  <c r="G350" i="16"/>
  <c r="D350" i="16"/>
  <c r="M349" i="16"/>
  <c r="J349" i="16"/>
  <c r="G349" i="16"/>
  <c r="D349" i="16"/>
  <c r="M348" i="16"/>
  <c r="J348" i="16"/>
  <c r="D348" i="16"/>
  <c r="M347" i="16"/>
  <c r="J347" i="16"/>
  <c r="G347" i="16"/>
  <c r="D347" i="16"/>
  <c r="M346" i="16"/>
  <c r="J346" i="16"/>
  <c r="D346" i="16"/>
  <c r="M345" i="16"/>
  <c r="J345" i="16"/>
  <c r="G345" i="16"/>
  <c r="D345" i="16"/>
  <c r="M344" i="16"/>
  <c r="J344" i="16"/>
  <c r="G344" i="16"/>
  <c r="D344" i="16"/>
  <c r="M343" i="16"/>
  <c r="J343" i="16"/>
  <c r="G343" i="16"/>
  <c r="D343" i="16"/>
  <c r="M342" i="16"/>
  <c r="J342" i="16"/>
  <c r="G342" i="16"/>
  <c r="D342" i="16"/>
  <c r="M341" i="16"/>
  <c r="J341" i="16"/>
  <c r="D341" i="16"/>
  <c r="M340" i="16"/>
  <c r="J340" i="16"/>
  <c r="G340" i="16"/>
  <c r="D340" i="16"/>
  <c r="M339" i="16"/>
  <c r="J339" i="16"/>
  <c r="G339" i="16"/>
  <c r="D339" i="16"/>
  <c r="M338" i="16"/>
  <c r="J338" i="16"/>
  <c r="G338" i="16"/>
  <c r="D338" i="16"/>
  <c r="M337" i="16"/>
  <c r="J337" i="16"/>
  <c r="G337" i="16"/>
  <c r="D337" i="16"/>
  <c r="M336" i="16"/>
  <c r="J336" i="16"/>
  <c r="G336" i="16"/>
  <c r="D336" i="16"/>
  <c r="M335" i="16"/>
  <c r="J335" i="16"/>
  <c r="D335" i="16"/>
  <c r="M334" i="16"/>
  <c r="J334" i="16"/>
  <c r="G334" i="16"/>
  <c r="D334" i="16"/>
  <c r="M333" i="16"/>
  <c r="J333" i="16"/>
  <c r="G333" i="16"/>
  <c r="D333" i="16"/>
  <c r="M332" i="16"/>
  <c r="J332" i="16"/>
  <c r="G332" i="16"/>
  <c r="D332" i="16"/>
  <c r="M331" i="16"/>
  <c r="J331" i="16"/>
  <c r="G331" i="16"/>
  <c r="D331" i="16"/>
  <c r="M330" i="16"/>
  <c r="J330" i="16"/>
  <c r="D330" i="16"/>
  <c r="M329" i="16"/>
  <c r="J329" i="16"/>
  <c r="G329" i="16"/>
  <c r="D329" i="16"/>
  <c r="M328" i="16"/>
  <c r="J328" i="16"/>
  <c r="D328" i="16"/>
  <c r="M327" i="16"/>
  <c r="J327" i="16"/>
  <c r="G327" i="16"/>
  <c r="D327" i="16"/>
  <c r="M326" i="16"/>
  <c r="J326" i="16"/>
  <c r="G326" i="16"/>
  <c r="D326" i="16"/>
  <c r="M325" i="16"/>
  <c r="J325" i="16"/>
  <c r="G325" i="16"/>
  <c r="D325" i="16"/>
  <c r="M324" i="16"/>
  <c r="J324" i="16"/>
  <c r="G324" i="16"/>
  <c r="D324" i="16"/>
  <c r="M323" i="16"/>
  <c r="J323" i="16"/>
  <c r="G323" i="16"/>
  <c r="D323" i="16"/>
  <c r="M322" i="16"/>
  <c r="J322" i="16"/>
  <c r="G322" i="16"/>
  <c r="D322" i="16"/>
  <c r="M321" i="16"/>
  <c r="J321" i="16"/>
  <c r="G321" i="16"/>
  <c r="D321" i="16"/>
  <c r="M320" i="16"/>
  <c r="J320" i="16"/>
  <c r="G320" i="16"/>
  <c r="D320" i="16"/>
  <c r="M319" i="16"/>
  <c r="J319" i="16"/>
  <c r="G319" i="16"/>
  <c r="D319" i="16"/>
  <c r="M318" i="16"/>
  <c r="J318" i="16"/>
  <c r="G318" i="16"/>
  <c r="D318" i="16"/>
  <c r="M317" i="16"/>
  <c r="J317" i="16"/>
  <c r="G317" i="16"/>
  <c r="D317" i="16"/>
  <c r="M316" i="16"/>
  <c r="J316" i="16"/>
  <c r="G316" i="16"/>
  <c r="D316" i="16"/>
  <c r="M315" i="16"/>
  <c r="J315" i="16"/>
  <c r="G315" i="16"/>
  <c r="D315" i="16"/>
  <c r="M314" i="16"/>
  <c r="J314" i="16"/>
  <c r="G314" i="16"/>
  <c r="D314" i="16"/>
  <c r="M313" i="16"/>
  <c r="J313" i="16"/>
  <c r="G313" i="16"/>
  <c r="D313" i="16"/>
  <c r="M312" i="16"/>
  <c r="J312" i="16"/>
  <c r="G312" i="16"/>
  <c r="D312" i="16"/>
  <c r="M311" i="16"/>
  <c r="J311" i="16"/>
  <c r="G311" i="16"/>
  <c r="D311" i="16"/>
  <c r="M310" i="16"/>
  <c r="J310" i="16"/>
  <c r="G310" i="16"/>
  <c r="D310" i="16"/>
  <c r="M309" i="16"/>
  <c r="J309" i="16"/>
  <c r="G309" i="16"/>
  <c r="D309" i="16"/>
  <c r="M308" i="16"/>
  <c r="J308" i="16"/>
  <c r="G308" i="16"/>
  <c r="D308" i="16"/>
  <c r="M307" i="16"/>
  <c r="J307" i="16"/>
  <c r="G307" i="16"/>
  <c r="D307" i="16"/>
  <c r="M306" i="16"/>
  <c r="J306" i="16"/>
  <c r="G306" i="16"/>
  <c r="D306" i="16"/>
  <c r="M305" i="16"/>
  <c r="J305" i="16"/>
  <c r="G305" i="16"/>
  <c r="D305" i="16"/>
  <c r="M304" i="16"/>
  <c r="J304" i="16"/>
  <c r="D304" i="16"/>
  <c r="M303" i="16"/>
  <c r="J303" i="16"/>
  <c r="G303" i="16"/>
  <c r="D303" i="16"/>
  <c r="M302" i="16"/>
  <c r="J302" i="16"/>
  <c r="G302" i="16"/>
  <c r="D302" i="16"/>
  <c r="M301" i="16"/>
  <c r="J301" i="16"/>
  <c r="G301" i="16"/>
  <c r="D301" i="16"/>
  <c r="M300" i="16"/>
  <c r="J300" i="16"/>
  <c r="G300" i="16"/>
  <c r="D300" i="1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2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<sst xmlns="http://schemas.openxmlformats.org/spreadsheetml/2006/main" count="17899" uniqueCount="1989">
  <si>
    <t>New?</t>
  </si>
  <si>
    <t>School Name</t>
  </si>
  <si>
    <t>SED Code</t>
  </si>
  <si>
    <t>Location Code</t>
  </si>
  <si>
    <t>District</t>
  </si>
  <si>
    <t>Latitude</t>
  </si>
  <si>
    <t>Longitude</t>
  </si>
  <si>
    <t>Address (Full)</t>
  </si>
  <si>
    <t>City</t>
  </si>
  <si>
    <t>Zip</t>
  </si>
  <si>
    <t>Grades</t>
  </si>
  <si>
    <t>Grade Low</t>
  </si>
  <si>
    <t>Grade High</t>
  </si>
  <si>
    <t>Economic Need Index</t>
  </si>
  <si>
    <t>Percent ELL</t>
  </si>
  <si>
    <t>Percent Asian</t>
  </si>
  <si>
    <t>Percent Black</t>
  </si>
  <si>
    <t>Percent Hispanic</t>
  </si>
  <si>
    <t>Percent Black / Hispanic</t>
  </si>
  <si>
    <t>Percent White</t>
  </si>
  <si>
    <t>Student Attendance Rate</t>
  </si>
  <si>
    <t>Percent of Students Chronically Absent</t>
  </si>
  <si>
    <t>Rigorous Instruction %</t>
  </si>
  <si>
    <t>Rigorous Instruction Rating</t>
  </si>
  <si>
    <t>Collaborative Teachers %</t>
  </si>
  <si>
    <t>Collaborative Teachers Rating</t>
  </si>
  <si>
    <t>Supportive Environment %</t>
  </si>
  <si>
    <t>Supportive Environment Rating</t>
  </si>
  <si>
    <t>Effective School Leadership %</t>
  </si>
  <si>
    <t>Effective School Leadership Rating</t>
  </si>
  <si>
    <t>Strong Family-Community Ties %</t>
  </si>
  <si>
    <t>Strong Family-Community Ties Rating</t>
  </si>
  <si>
    <t>Trust %</t>
  </si>
  <si>
    <t>Trust Rating</t>
  </si>
  <si>
    <t>Student Achievement Rating</t>
  </si>
  <si>
    <t>Average ELA Proficiency</t>
  </si>
  <si>
    <t>Average Math Proficiency</t>
  </si>
  <si>
    <t>Grade 3 ELA - All Students Tested</t>
  </si>
  <si>
    <t>Grade 3 ELA 4s - All Students</t>
  </si>
  <si>
    <t>Grade 3 ELA 4s - American Indian or Alaska Native</t>
  </si>
  <si>
    <t>Grade 3 ELA 4s - Black or African American</t>
  </si>
  <si>
    <t>Grade 3 ELA 4s - Hispanic or Latino</t>
  </si>
  <si>
    <t>Grade 3 ELA 4s - Asian or Pacific Islander</t>
  </si>
  <si>
    <t>Grade 3 ELA 4s - White</t>
  </si>
  <si>
    <t>Grade 3 ELA 4s - Multiracial</t>
  </si>
  <si>
    <t>Grade 3 ELA 4s - Limited English Proficient</t>
  </si>
  <si>
    <t>Grade 3 ELA 4s - Economically Disadvantaged</t>
  </si>
  <si>
    <t>Grade 3 Math - All Students tested</t>
  </si>
  <si>
    <t>Grade 3 Math 4s - All Students</t>
  </si>
  <si>
    <t>Grade 3 Math 4s - American Indian or Alaska Native</t>
  </si>
  <si>
    <t>Grade 3 Math 4s - Black or African American</t>
  </si>
  <si>
    <t>Grade 3 Math 4s - Hispanic or Latino</t>
  </si>
  <si>
    <t>Grade 3 Math 4s - Asian or Pacific Islander</t>
  </si>
  <si>
    <t>Grade 3 Math 4s - White</t>
  </si>
  <si>
    <t>Grade 3 Math 4s - Multiracial</t>
  </si>
  <si>
    <t>Grade 3 Math 4s - Limited English Proficient</t>
  </si>
  <si>
    <t>Grade 3 Math 4s - Economically Disadvantaged</t>
  </si>
  <si>
    <t>Grade 4 ELA - All Students Tested</t>
  </si>
  <si>
    <t>Grade 4 ELA 4s - All Students</t>
  </si>
  <si>
    <t>Grade 4 ELA 4s - American Indian or Alaska Native</t>
  </si>
  <si>
    <t>Grade 4 ELA 4s - Black or African American</t>
  </si>
  <si>
    <t>Grade 4 ELA 4s - Hispanic or Latino</t>
  </si>
  <si>
    <t>Grade 4 ELA 4s - Asian or Pacific Islander</t>
  </si>
  <si>
    <t>Grade 4 ELA 4s - White</t>
  </si>
  <si>
    <t>Grade 4 ELA 4s - Multiracial</t>
  </si>
  <si>
    <t>Grade 4 ELA 4s - Limited English Proficient</t>
  </si>
  <si>
    <t>Grade 4 ELA 4s - Economically Disadvantaged</t>
  </si>
  <si>
    <t>Grade 4 Math - All Students Tested</t>
  </si>
  <si>
    <t>Grade 4 Math 4s - All Students</t>
  </si>
  <si>
    <t>Grade 4 Math 4s - American Indian or Alaska Native</t>
  </si>
  <si>
    <t>Grade 4 Math 4s - Black or African American</t>
  </si>
  <si>
    <t>Grade 4 Math 4s - Hispanic or Latino</t>
  </si>
  <si>
    <t>Grade 4 Math 4s - Asian or Pacific Islander</t>
  </si>
  <si>
    <t>Grade 4 Math 4s - White</t>
  </si>
  <si>
    <t>Grade 4 Math 4s - Multiracial</t>
  </si>
  <si>
    <t>Grade 4 Math 4s - Limited English Proficient</t>
  </si>
  <si>
    <t>Grade 4 Math 4s - Economically Disadvantaged</t>
  </si>
  <si>
    <t>Grade 5 ELA - All Students Tested</t>
  </si>
  <si>
    <t>Grade 5 ELA 4s - All Students</t>
  </si>
  <si>
    <t>Grade 5 ELA 4s - American Indian or Alaska Native</t>
  </si>
  <si>
    <t>Grade 5 ELA 4s - Black or African American</t>
  </si>
  <si>
    <t>Grade 5 ELA 4s - Hispanic or Latino</t>
  </si>
  <si>
    <t>Grade 5 ELA 4s - Asian or Pacific Islander</t>
  </si>
  <si>
    <t>Grade 5 ELA 4s - White</t>
  </si>
  <si>
    <t>Grade 5 ELA 4s - Multiracial</t>
  </si>
  <si>
    <t>Grade 5 ELA 4s - Limited English Proficient</t>
  </si>
  <si>
    <t>Grade 5 ELA 4s - Economically Disadvantaged</t>
  </si>
  <si>
    <t>Grade 5 Math - All Students Tested</t>
  </si>
  <si>
    <t>Grade 5 Math 4s - All Students</t>
  </si>
  <si>
    <t>Grade 5 Math 4s - American Indian or Alaska Native</t>
  </si>
  <si>
    <t>Grade 5 Math 4s - Black or African American</t>
  </si>
  <si>
    <t>Grade 5 Math 4s - Hispanic or Latino</t>
  </si>
  <si>
    <t>Grade 5 Math 4s - Asian or Pacific Islander</t>
  </si>
  <si>
    <t>Grade 5 Math 4s - White</t>
  </si>
  <si>
    <t>Grade 5 Math 4s - Multiracial</t>
  </si>
  <si>
    <t>Grade 5 Math 4s - Limited English Proficient</t>
  </si>
  <si>
    <t>Grade 5 Math 4s - Economically Disadvantaged</t>
  </si>
  <si>
    <t>Grade 6 ELA - All Students Tested</t>
  </si>
  <si>
    <t>Grade 6 ELA 4s - All Students</t>
  </si>
  <si>
    <t>Grade 6 ELA 4s - American Indian or Alaska Native</t>
  </si>
  <si>
    <t>Grade 6 ELA 4s - Black or African American</t>
  </si>
  <si>
    <t>Grade 6 ELA 4s - Hispanic or Latino</t>
  </si>
  <si>
    <t>Grade 6 ELA 4s - Asian or Pacific Islander</t>
  </si>
  <si>
    <t>Grade 6 ELA 4s - White</t>
  </si>
  <si>
    <t>Grade 6 ELA 4s - Multiracial</t>
  </si>
  <si>
    <t>Grade 6 ELA 4s - Limited English Proficient</t>
  </si>
  <si>
    <t>Grade 6 ELA 4s - Economically Disadvantaged</t>
  </si>
  <si>
    <t>Grade 6 Math - All Students Tested</t>
  </si>
  <si>
    <t>Grade 6 Math 4s - All Students</t>
  </si>
  <si>
    <t>Grade 6 Math 4s - American Indian or Alaska Native</t>
  </si>
  <si>
    <t>Grade 6 Math 4s - Black or African American</t>
  </si>
  <si>
    <t>Grade 6 Math 4s - Hispanic or Latino</t>
  </si>
  <si>
    <t>Grade 6 Math 4s - Asian or Pacific Islander</t>
  </si>
  <si>
    <t>Grade 6 Math 4s - White</t>
  </si>
  <si>
    <t>Grade 6 Math 4s - Multiracial</t>
  </si>
  <si>
    <t>Grade 6 Math 4s - Limited English Proficient</t>
  </si>
  <si>
    <t>Grade 6 Math 4s - Economically Disadvantaged</t>
  </si>
  <si>
    <t>Grade 7 ELA - All Students Tested</t>
  </si>
  <si>
    <t>Grade 7 ELA 4s - All Students</t>
  </si>
  <si>
    <t>Grade 7 ELA 4s - American Indian or Alaska Native</t>
  </si>
  <si>
    <t>Grade 7 ELA 4s - Black or African American</t>
  </si>
  <si>
    <t>Grade 7 ELA 4s - Hispanic or Latino</t>
  </si>
  <si>
    <t>Grade 7 ELA 4s - Asian or Pacific Islander</t>
  </si>
  <si>
    <t>Grade 7 ELA 4s - White</t>
  </si>
  <si>
    <t>Grade 7 ELA 4s - Multiracial</t>
  </si>
  <si>
    <t>Grade 7 ELA 4s - Limited English Proficient</t>
  </si>
  <si>
    <t>Grade 7 ELA 4s - Economically Disadvantaged</t>
  </si>
  <si>
    <t>Grade 7 Math - All Students Tested</t>
  </si>
  <si>
    <t>Grade 7 Math 4s - All Students</t>
  </si>
  <si>
    <t>Grade 7 Math 4s - American Indian or Alaska Native</t>
  </si>
  <si>
    <t>Grade 7 Math 4s - Black or African American</t>
  </si>
  <si>
    <t>Grade 7 Math 4s - Hispanic or Latino</t>
  </si>
  <si>
    <t>Grade 7 Math 4s - Asian or Pacific Islander</t>
  </si>
  <si>
    <t>Grade 7 Math 4s - White</t>
  </si>
  <si>
    <t>Grade 7 Math 4s - Multiracial</t>
  </si>
  <si>
    <t>Grade 7 Math 4s - Limited English Proficient</t>
  </si>
  <si>
    <t>Grade 7 Math 4s - Economically Disadvantaged</t>
  </si>
  <si>
    <t>Grade 8 ELA - All Students Tested</t>
  </si>
  <si>
    <t>Grade 8 ELA 4s - All Students</t>
  </si>
  <si>
    <t>Grade 8 ELA 4s - American Indian or Alaska Native</t>
  </si>
  <si>
    <t>Grade 8 ELA 4s - Black or African American</t>
  </si>
  <si>
    <t>Grade 8 ELA 4s - Hispanic or Latino</t>
  </si>
  <si>
    <t>Grade 8 ELA 4s - Asian or Pacific Islander</t>
  </si>
  <si>
    <t>Grade 8 ELA 4s - White</t>
  </si>
  <si>
    <t>Grade 8 ELA 4s - Multiracial</t>
  </si>
  <si>
    <t>Grade 8 ELA 4s - Limited English Proficient</t>
  </si>
  <si>
    <t>Grade 8 ELA 4s - Economically Disadvantaged</t>
  </si>
  <si>
    <t>Grade 8 Math - All Students Tested</t>
  </si>
  <si>
    <t>Grade 8 Math 4s - All Students</t>
  </si>
  <si>
    <t>Grade 8 Math 4s - American Indian or Alaska Native</t>
  </si>
  <si>
    <t>Grade 8 Math 4s - Black or African American</t>
  </si>
  <si>
    <t>Grade 8 Math 4s - Hispanic or Latino</t>
  </si>
  <si>
    <t>Grade 8 Math 4s - Asian or Pacific Islander</t>
  </si>
  <si>
    <t>Grade 8 Math 4s - White</t>
  </si>
  <si>
    <t>Grade 8 Math 4s - Multiracial</t>
  </si>
  <si>
    <t>Grade 8 Math 4s - Limited English Proficient</t>
  </si>
  <si>
    <t>Grade 8 Math 4s - Economically Disadvantaged</t>
  </si>
  <si>
    <t>NEW YORK</t>
  </si>
  <si>
    <t>PK</t>
  </si>
  <si>
    <t>Meeting Target</t>
  </si>
  <si>
    <t>Exceeding Target</t>
  </si>
  <si>
    <t>Approaching Target</t>
  </si>
  <si>
    <t>185 1ST AVE NEW YORK, NY 10003</t>
  </si>
  <si>
    <t>No</t>
  </si>
  <si>
    <t>N/A</t>
  </si>
  <si>
    <t>Not Meeting Target</t>
  </si>
  <si>
    <t>P.S. 034 FRANKLIN D. ROOSEVELT</t>
  </si>
  <si>
    <t>01M034</t>
  </si>
  <si>
    <t>730 E 12TH ST NEW YORK, NY 10009</t>
  </si>
  <si>
    <t>PK,0K,01,02,03,04,05,06,07,08</t>
  </si>
  <si>
    <t>600 E 6TH ST NEW YORK, NY 10009</t>
  </si>
  <si>
    <t>P.S. 140 NATHAN STRAUS</t>
  </si>
  <si>
    <t>01M140</t>
  </si>
  <si>
    <t>123 RIDGE ST NEW YORK, NY 10002</t>
  </si>
  <si>
    <t>P.S. 184M SHUANG WEN</t>
  </si>
  <si>
    <t>01M184</t>
  </si>
  <si>
    <t>327 CHERRY ST-2ND FL NEW YORK, NY 10002</t>
  </si>
  <si>
    <t>P.S. 188 THE ISLAND SCHOOL</t>
  </si>
  <si>
    <t>01M188</t>
  </si>
  <si>
    <t>442 E HOUSTON ST NEW YORK, NY 10002</t>
  </si>
  <si>
    <t>ORCHARD COLLEGIATE ACADEMY</t>
  </si>
  <si>
    <t>220 HENRY ST NEW YORK, NY 10002</t>
  </si>
  <si>
    <t>06,07,08,09,10,11,12</t>
  </si>
  <si>
    <t>TECHNOLOGY, ARTS, AND SCIENCES STUDIO</t>
  </si>
  <si>
    <t>01M301</t>
  </si>
  <si>
    <t>06,07,08</t>
  </si>
  <si>
    <t>UNIVERSITY NEIGHBORHOOD MIDDLE SCHOOL</t>
  </si>
  <si>
    <t>01M332</t>
  </si>
  <si>
    <t>SCHOOL FOR GLOBAL LEADERS</t>
  </si>
  <si>
    <t>01M378</t>
  </si>
  <si>
    <t>145 STANTON ST NEW YORK, NY 10002</t>
  </si>
  <si>
    <t>EAST SIDE COMMUNITY SCHOOL</t>
  </si>
  <si>
    <t>01M450</t>
  </si>
  <si>
    <t>420 E 12TH ST NEW YORK, NY 10009</t>
  </si>
  <si>
    <t>NEW EXPLORATIONS INTO SCIENCE, TECHNOLOGY AND MATH HIGH SCHOOL</t>
  </si>
  <si>
    <t>01M539</t>
  </si>
  <si>
    <t>111 COLUMBIA ST NEW YORK, NY 10002</t>
  </si>
  <si>
    <t>0K,01,02,03,04,05,06,07,08,09,10,11,12</t>
  </si>
  <si>
    <t>0K</t>
  </si>
  <si>
    <t>TOMPKINS SQUARE MIDDLE SCHOOL</t>
  </si>
  <si>
    <t>01M839</t>
  </si>
  <si>
    <t>319 E 19TH ST NEW YORK, NY 10003</t>
  </si>
  <si>
    <t>201 WARREN ST NEW YORK, NY 10282</t>
  </si>
  <si>
    <t>J.H.S. 104 SIMON BARUCH</t>
  </si>
  <si>
    <t>02M104</t>
  </si>
  <si>
    <t>330 E 21ST ST NEW YORK, NY 10010</t>
  </si>
  <si>
    <t>EAST SIDE MIDDLE SCHOOL</t>
  </si>
  <si>
    <t>02M114</t>
  </si>
  <si>
    <t>331 E 91ST ST NEW YORK, NY 10028</t>
  </si>
  <si>
    <t>P.S. 126 JACOB AUGUST RIIS</t>
  </si>
  <si>
    <t>02M126</t>
  </si>
  <si>
    <t>80 CATHERINE ST NEW YORK, NY 10038</t>
  </si>
  <si>
    <t>M.S. 131</t>
  </si>
  <si>
    <t>02M131</t>
  </si>
  <si>
    <t>100 HESTER ST NEW YORK, NY 10002</t>
  </si>
  <si>
    <t>J.H.S. 167 ROBERT F. WAGNER</t>
  </si>
  <si>
    <t>02M167</t>
  </si>
  <si>
    <t>220 E 76TH ST NEW YORK, NY 10021</t>
  </si>
  <si>
    <t>YORKVILLE EAST MIDDLE SCHOOL</t>
  </si>
  <si>
    <t>02M177</t>
  </si>
  <si>
    <t>1458 YORK AVE NEW YORK, NY 10075</t>
  </si>
  <si>
    <t>328 W 48TH ST NEW YORK, NY 10036</t>
  </si>
  <si>
    <t>P.S./I.S. 217 ROOSEVELT ISLAND</t>
  </si>
  <si>
    <t>02M217</t>
  </si>
  <si>
    <t>645 MAIN ST ROOSEVELT ISLAND, NY 10044</t>
  </si>
  <si>
    <t>ROOSEVELT ISLAND</t>
  </si>
  <si>
    <t>ELLA BAKER SCHOOL</t>
  </si>
  <si>
    <t>02M225</t>
  </si>
  <si>
    <t>317 E 67TH ST NEW YORK, NY 10021</t>
  </si>
  <si>
    <t>M.S. 255 SALK SCHOOL OF SCIENCE</t>
  </si>
  <si>
    <t>02M255</t>
  </si>
  <si>
    <t>M.S. 260 CLINTON SCHOOL WRITERS &amp; ARTISTS</t>
  </si>
  <si>
    <t>02M260</t>
  </si>
  <si>
    <t>10 E 15TH ST NEW YORK, NY 10003</t>
  </si>
  <si>
    <t>BATTERY PARK CITY SCHOOL</t>
  </si>
  <si>
    <t>02M276</t>
  </si>
  <si>
    <t>55 BATTERY PL NEW YORK, NY 10011</t>
  </si>
  <si>
    <t>0K,01,02,03,04,05,06,07,08</t>
  </si>
  <si>
    <t>I.S. 289</t>
  </si>
  <si>
    <t>02M289</t>
  </si>
  <si>
    <t>NEW YORK CITY LAB MIDDLE SCHOOL FOR COLLABORATIVE STUDIES</t>
  </si>
  <si>
    <t>02M312</t>
  </si>
  <si>
    <t>333 W 17TH ST NEW YORK, NY 10011</t>
  </si>
  <si>
    <t>x</t>
  </si>
  <si>
    <t>THE 47 AMERICAN SIGN LANGUAGE &amp; ENGLISH LOWER SCHOOL</t>
  </si>
  <si>
    <t>02M347</t>
  </si>
  <si>
    <t>223 E 23RD ST NEW YORK, NY 10010</t>
  </si>
  <si>
    <t>SPRUCE STREET SCHOOL</t>
  </si>
  <si>
    <t>02M397</t>
  </si>
  <si>
    <t>12 SPRUCE ST NEW YORK, NY 10018</t>
  </si>
  <si>
    <t>INSTITUTE FOR COLLABORATIVE EDUCATION</t>
  </si>
  <si>
    <t>02M407</t>
  </si>
  <si>
    <t>345 E 15TH ST NEW YORK, NY 10003</t>
  </si>
  <si>
    <t>PROFESSIONAL PERFORMING ARTS HIGH SCHOOL</t>
  </si>
  <si>
    <t>02M408</t>
  </si>
  <si>
    <t>SCHOOL OF THE FUTURE HIGH SCHOOL</t>
  </si>
  <si>
    <t>02M413</t>
  </si>
  <si>
    <t>127 E 22ND ST NEW YORK, NY 10010</t>
  </si>
  <si>
    <t>QUEST TO LEARN</t>
  </si>
  <si>
    <t>02M422</t>
  </si>
  <si>
    <t>351 W 18TH ST NEW YORK, NY 10011</t>
  </si>
  <si>
    <t>BALLET TECH, NYC PUBLIC SCHOOL FOR DANCE</t>
  </si>
  <si>
    <t>02M442</t>
  </si>
  <si>
    <t>890 BROADWAY NEW YORK, NY 10003</t>
  </si>
  <si>
    <t>04,05,06,07,08</t>
  </si>
  <si>
    <t>LIFE SCIENCES SECONDARY SCHOOL</t>
  </si>
  <si>
    <t>02M655</t>
  </si>
  <si>
    <t>320 E 96TH ST NEW YORK, NY 10128</t>
  </si>
  <si>
    <t>LOWER MANHATTAN COMMUNITY MIDDLE SCHOOL</t>
  </si>
  <si>
    <t>02M896</t>
  </si>
  <si>
    <t>26 BROADWAY-6TH FL NEW YORK, NY 10004</t>
  </si>
  <si>
    <t>CITY KNOLL MIDDLE SCHOOL</t>
  </si>
  <si>
    <t>02M933</t>
  </si>
  <si>
    <t>425 W 33RD ST NEW YORK, NY 10001</t>
  </si>
  <si>
    <t>J.H.S. 054 BOOKER T. WASHINGTON</t>
  </si>
  <si>
    <t>03M054</t>
  </si>
  <si>
    <t>103 W 107TH ST NEW YORK, NY 10025</t>
  </si>
  <si>
    <t>P.S. 076 A. PHILIP RANDOLPH</t>
  </si>
  <si>
    <t>03M076</t>
  </si>
  <si>
    <t>220 W 121ST ST NEW YORK, NY 10027</t>
  </si>
  <si>
    <t>32 W 92ND ST NEW YORK, NY 10025</t>
  </si>
  <si>
    <t>150 W 105TH ST NEW YORK, NY 10025</t>
  </si>
  <si>
    <t>P.S. 149 SOJOURNER TRUTH</t>
  </si>
  <si>
    <t>03M149</t>
  </si>
  <si>
    <t>41 W 117TH ST NEW YORK, NY 10026</t>
  </si>
  <si>
    <t>P.S. 165 ROBERT E. SIMON</t>
  </si>
  <si>
    <t>03M165</t>
  </si>
  <si>
    <t>234 W 109TH ST NEW YORK, NY 10025</t>
  </si>
  <si>
    <t>P.S. 180 HUGO NEWMAN</t>
  </si>
  <si>
    <t>03M180</t>
  </si>
  <si>
    <t>370 W 120TH ST NEW YORK, NY 10027</t>
  </si>
  <si>
    <t>134 W 122ND ST NEW YORK, NY 10027</t>
  </si>
  <si>
    <t>M.S. 243 CENTER SCHOOL</t>
  </si>
  <si>
    <t>03M243</t>
  </si>
  <si>
    <t>100 W 84TH ST-RM 310 NEW YORK, NY 10024</t>
  </si>
  <si>
    <t>05,06,07,08</t>
  </si>
  <si>
    <t>M.S. M245 THE COMPUTER SCHOOL</t>
  </si>
  <si>
    <t>03M245</t>
  </si>
  <si>
    <t>100 W 77TH ST NEW YORK, NY 10024</t>
  </si>
  <si>
    <t>M.S. M247 DUAL LANGUAGE MIDDLE SCHOOL</t>
  </si>
  <si>
    <t>03M247</t>
  </si>
  <si>
    <t>M.S. 250 WEST SIDE COLLABORATIVE MIDDLE SCHOOL</t>
  </si>
  <si>
    <t>03M250</t>
  </si>
  <si>
    <t>735 W END AVE NEW YORK, NY 10025</t>
  </si>
  <si>
    <t>M.S. 256 ACADEMIC &amp; ATHLETIC EXCELLENCE</t>
  </si>
  <si>
    <t>03M256</t>
  </si>
  <si>
    <t>154 W 93RD ST NEW YORK, NY 10025</t>
  </si>
  <si>
    <t>COMMUNITY ACTION SCHOOL - MS 258</t>
  </si>
  <si>
    <t>03M258</t>
  </si>
  <si>
    <t>WEST END SECONDARY SCHOOL</t>
  </si>
  <si>
    <t>03M291</t>
  </si>
  <si>
    <t>227-243 W 61ST ST NEW YORK, NY 10023</t>
  </si>
  <si>
    <t>P.S. 333 MANHATTAN SCHOOL FOR CHILDREN</t>
  </si>
  <si>
    <t>03M333</t>
  </si>
  <si>
    <t>THE ANDERSON SCHOOL</t>
  </si>
  <si>
    <t>03M334</t>
  </si>
  <si>
    <t>WADLEIGH SECONDARY SCHOOL FOR THE PERFORMING &amp; VISUAL ARTS</t>
  </si>
  <si>
    <t>03M415</t>
  </si>
  <si>
    <t>215 W 114TH ST NEW YORK, NY 10026</t>
  </si>
  <si>
    <t>WEST PREP ACADEMY</t>
  </si>
  <si>
    <t>03M421</t>
  </si>
  <si>
    <t>SPECIAL MUSIC SCHOOL</t>
  </si>
  <si>
    <t>03M859</t>
  </si>
  <si>
    <t>129 W 67TH ST NEW YORK, NY 10023</t>
  </si>
  <si>
    <t>FREDERICK DOUGLASS ACADEMY II SECONDARY SCHOOL</t>
  </si>
  <si>
    <t>03M860</t>
  </si>
  <si>
    <t>MOTT HALL II</t>
  </si>
  <si>
    <t>03M862</t>
  </si>
  <si>
    <t>P.S. 007 SAMUEL STERN</t>
  </si>
  <si>
    <t>04M007</t>
  </si>
  <si>
    <t>160 E 120TH ST NEW YORK, NY 10035</t>
  </si>
  <si>
    <t>TAG YOUNG SCHOLARS</t>
  </si>
  <si>
    <t>04M012</t>
  </si>
  <si>
    <t>240 E 109TH ST NEW YORK, NY 10029</t>
  </si>
  <si>
    <t>P.S. 050 VITO MARCANTONIO</t>
  </si>
  <si>
    <t>04M050</t>
  </si>
  <si>
    <t>433 E 100TH ST NEW YORK, NY 10029</t>
  </si>
  <si>
    <t>JAMES WELDON JOHNSON</t>
  </si>
  <si>
    <t>04M057</t>
  </si>
  <si>
    <t>176 E 115TH ST NEW YORK, NY 10029</t>
  </si>
  <si>
    <t>THE LEXINGTON ACADEMY</t>
  </si>
  <si>
    <t>04M072</t>
  </si>
  <si>
    <t>131 E 104TH ST NEW YORK, NY 10029</t>
  </si>
  <si>
    <t>P.S. 096 JOSEPH LANZETTA</t>
  </si>
  <si>
    <t>04M096</t>
  </si>
  <si>
    <t>216 E 120TH ST NEW YORK, NY 10035</t>
  </si>
  <si>
    <t>P.S. 108 ASSEMBLYMAN ANGELO DEL TORO EDUCATIONAL COMPLEX</t>
  </si>
  <si>
    <t>04M108</t>
  </si>
  <si>
    <t>1615 MADISON AVE NEW YORK, NY 10029</t>
  </si>
  <si>
    <t>319 E 117TH ST NEW YORK, NY 10035</t>
  </si>
  <si>
    <t>P.S. 171 PATRICK HENRY</t>
  </si>
  <si>
    <t>04M171</t>
  </si>
  <si>
    <t>19 E 103RD ST NEW YORK, NY 10029</t>
  </si>
  <si>
    <t>M.S. 224 MANHATTAN EAST SCHOOL FOR ARTS &amp; ACADEMICS</t>
  </si>
  <si>
    <t>04M224</t>
  </si>
  <si>
    <t>410 E 100TH ST NEW YORK, NY 10029</t>
  </si>
  <si>
    <t>ESPERANZA PREPARATORY ACADEMY</t>
  </si>
  <si>
    <t>04M372</t>
  </si>
  <si>
    <t>RENAISSANCE SCHOOL OF THE ARTS</t>
  </si>
  <si>
    <t>04M377</t>
  </si>
  <si>
    <t>GLOBAL TECHNOLOGY PREPARATORY</t>
  </si>
  <si>
    <t>04M406</t>
  </si>
  <si>
    <t>YOUNG WOMEN'S LEADERSHIP SCHOOL</t>
  </si>
  <si>
    <t>04M610</t>
  </si>
  <si>
    <t>105 E 106TH ST NEW YORK, NY 10029</t>
  </si>
  <si>
    <t>ISAAC NEWTON MIDDLE SCHOOL FOR MATH &amp; SCIENCE</t>
  </si>
  <si>
    <t>04M825</t>
  </si>
  <si>
    <t>260 PLEASANT AVE NEW YORK, NY 10029</t>
  </si>
  <si>
    <t>06,07,08,SE</t>
  </si>
  <si>
    <t>CENTRAL PARK EAST II</t>
  </si>
  <si>
    <t>04M964</t>
  </si>
  <si>
    <t>19 E 103 ST NEW YORK, NY 10029</t>
  </si>
  <si>
    <t>0K,01,02,03,04,05,06,07,08,SE</t>
  </si>
  <si>
    <t>222 W 134TH ST NEW YORK, NY 10030</t>
  </si>
  <si>
    <t>P.S. 123 MAHALIA JACKSON</t>
  </si>
  <si>
    <t>05M123</t>
  </si>
  <si>
    <t>301 W 140TH ST NEW YORK, NY 10030</t>
  </si>
  <si>
    <t>425 W 123RD ST NEW YORK, NY 10027</t>
  </si>
  <si>
    <t>P.S. 129 JOHN H. FINLEY</t>
  </si>
  <si>
    <t>05M129</t>
  </si>
  <si>
    <t>425 W 130TH ST NEW YORK, NY 10027</t>
  </si>
  <si>
    <t>EAGLE ACADEMY FOR YOUNG MEN OF HARLEM</t>
  </si>
  <si>
    <t>05M148</t>
  </si>
  <si>
    <t>6 EDGECOMBE AVE NEW YORK, NY 10030</t>
  </si>
  <si>
    <t>250 W 127TH ST NEW YORK, NY 10027</t>
  </si>
  <si>
    <t>P.S. 161 PEDRO ALBIZU CAMPOS</t>
  </si>
  <si>
    <t>05M161</t>
  </si>
  <si>
    <t>499 W 133RD ST NEW YORK, NY 10027</t>
  </si>
  <si>
    <t>URBAN ASSEMBLY ACADEMY FOR FUTURE LEADERS</t>
  </si>
  <si>
    <t>05M286</t>
  </si>
  <si>
    <t>509 W 129TH ST NEW YORK, NY 10027</t>
  </si>
  <si>
    <t>KAPPA IV</t>
  </si>
  <si>
    <t>05M302</t>
  </si>
  <si>
    <t>COLUMBIA SECONDARY SCHOOL</t>
  </si>
  <si>
    <t>05M362</t>
  </si>
  <si>
    <t>FREDERICK DOUGLASS ACADEMY</t>
  </si>
  <si>
    <t>05M499</t>
  </si>
  <si>
    <t>2581 7TH AVE NEW YORK, NY 10039</t>
  </si>
  <si>
    <t>NEW DESIGN MIDDLE SCHOOL</t>
  </si>
  <si>
    <t>05M514</t>
  </si>
  <si>
    <t>625 W 133RD ST NEW YORK, NY 10031</t>
  </si>
  <si>
    <t>THURGOOD MARSHALL ACADEMY FOR LEARNING AND SOCIAL CHANGE</t>
  </si>
  <si>
    <t>05M670</t>
  </si>
  <si>
    <t>200-214 W 135TH ST NEW YORK, NY 10030</t>
  </si>
  <si>
    <t>07,08,09,10,11,12</t>
  </si>
  <si>
    <t>P.S. 018 PARK TERRACE</t>
  </si>
  <si>
    <t>06M018</t>
  </si>
  <si>
    <t>4124 9TH AVE NEW YORK, NY 10034</t>
  </si>
  <si>
    <t>J.H.S. 052 INWOOD</t>
  </si>
  <si>
    <t>06M052</t>
  </si>
  <si>
    <t>650 ACADEMY ST NEW YORK, NY 10034</t>
  </si>
  <si>
    <t>J.H.S. 143 ELEANOR ROOSEVELT</t>
  </si>
  <si>
    <t>06M143</t>
  </si>
  <si>
    <t>511 W 182ND ST NEW YORK, NY 10033</t>
  </si>
  <si>
    <t>P.S./I.S. 187 HUDSON CLIFFS</t>
  </si>
  <si>
    <t>06M187</t>
  </si>
  <si>
    <t>349 CABRINI BLVD NEW YORK, NY 10040</t>
  </si>
  <si>
    <t>500 W 138TH ST NEW YORK, NY 10031</t>
  </si>
  <si>
    <t>HAMILTON GRANGE MIDDLE SCHOOL</t>
  </si>
  <si>
    <t>06M209</t>
  </si>
  <si>
    <t>P.S./I.S. 210 - TWENTY-FIRST CENTURY ACADEMY FOR COMMUNITY LEADERSHIP</t>
  </si>
  <si>
    <t>06M210</t>
  </si>
  <si>
    <t>501-503 W 152ND ST NEW YORK, NY 10031</t>
  </si>
  <si>
    <t>I.S. 218 SALOME URENA</t>
  </si>
  <si>
    <t>06M218</t>
  </si>
  <si>
    <t>4600 BROADWAY NEW YORK, NY 10040</t>
  </si>
  <si>
    <t>THE MOTT HALL SCHOOL</t>
  </si>
  <si>
    <t>06M223</t>
  </si>
  <si>
    <t>71-111 CONVENT AVE NEW YORK, NY 10027</t>
  </si>
  <si>
    <t>PAULA HEDBAVNY SCHOOL</t>
  </si>
  <si>
    <t>06M278</t>
  </si>
  <si>
    <t>421 W 219TH ST NEW YORK, NY 10034</t>
  </si>
  <si>
    <t>CITY COLLEGE ACADEMY OF THE ARTS</t>
  </si>
  <si>
    <t>06M293</t>
  </si>
  <si>
    <t>AMISTAD DUAL LANGUAGE SCHOOL</t>
  </si>
  <si>
    <t>06M311</t>
  </si>
  <si>
    <t>4862 BROADWAY NEW YORK, NY 10034</t>
  </si>
  <si>
    <t>M.S. 319 - MARIA TERESA</t>
  </si>
  <si>
    <t>06M319</t>
  </si>
  <si>
    <t>21 JUMEL PL NEW YORK, NY 10032</t>
  </si>
  <si>
    <t>MIDDLE SCHOOL 322</t>
  </si>
  <si>
    <t>06M322</t>
  </si>
  <si>
    <t>M.S. 324 - PATRIA MIRABAL</t>
  </si>
  <si>
    <t>06M324</t>
  </si>
  <si>
    <t>M.S. 328 - MANHATTAN MIDDLE SCHOOL FOR SCIENTIFIC INQUIRY</t>
  </si>
  <si>
    <t>06M328</t>
  </si>
  <si>
    <t>COMMUNITY HEALTH ACADEMY OF THE HEIGHTS</t>
  </si>
  <si>
    <t>06M346</t>
  </si>
  <si>
    <t>504 W 158TH ST NEW YORK, NY 10033</t>
  </si>
  <si>
    <t>WASHINGTON HEIGHTS EXPEDITIONARY LEARNING SCHOOL</t>
  </si>
  <si>
    <t>06M348</t>
  </si>
  <si>
    <t>PK,0K,01,02,03,04,05,06,07,08,09,10,11,12</t>
  </si>
  <si>
    <t>HARBOR HEIGHTS</t>
  </si>
  <si>
    <t>06M349</t>
  </si>
  <si>
    <t>306 FORT WASHINGTON AVE-RM  414 NEW YORK, NY 10033</t>
  </si>
  <si>
    <t>WASHINGTON HEIGHTS ACADEMY</t>
  </si>
  <si>
    <t>06M366</t>
  </si>
  <si>
    <t>202 SHERMAN AVE NEW YORK, NY 10034</t>
  </si>
  <si>
    <t>I.S. 528 BEA FULLER RODGERS SCHOOL</t>
  </si>
  <si>
    <t>06M528</t>
  </si>
  <si>
    <t>180 WADSWORTH AVE NEW YORK, NY 10033</t>
  </si>
  <si>
    <t>BRONX</t>
  </si>
  <si>
    <t>P.S. 5 PORT MORRIS</t>
  </si>
  <si>
    <t>07X005</t>
  </si>
  <si>
    <t>564 JACKSON AVE BRONX, NY 10455</t>
  </si>
  <si>
    <t>P.S./M.S. 029 MELROSE SCHOOL</t>
  </si>
  <si>
    <t>07X029</t>
  </si>
  <si>
    <t>P.S./M.S. 031 THE WILLIAM LLOYD GARRISON</t>
  </si>
  <si>
    <t>07X031</t>
  </si>
  <si>
    <t>250 E 156TH ST BRONX, NY 10451</t>
  </si>
  <si>
    <t>J.H.S. 151 LOU GEHRIG</t>
  </si>
  <si>
    <t>07X151</t>
  </si>
  <si>
    <t>J.H.S. 162 LOLA RODRIGUEZ DE TIO</t>
  </si>
  <si>
    <t>600 ST ANNS AVE BRONX, NY 10455</t>
  </si>
  <si>
    <t>SOUTH BRONX PREPARATORY: A COLLEGE BOARD SCHOOL</t>
  </si>
  <si>
    <t>07X221</t>
  </si>
  <si>
    <t>360 E 145TH ST BRONX, NY 10454</t>
  </si>
  <si>
    <t>M.S. 223 THE LABORATORY SCHOOL OF FINANCE AND TECHNOLOGY</t>
  </si>
  <si>
    <t>07X223</t>
  </si>
  <si>
    <t>P.S./I.S. 224</t>
  </si>
  <si>
    <t>07X224</t>
  </si>
  <si>
    <t>345 BROOK AVE BRONX, NY 10454</t>
  </si>
  <si>
    <t>SOUTH BRONX ACADEMY FOR APPLIED MEDIA</t>
  </si>
  <si>
    <t>07X296</t>
  </si>
  <si>
    <t>778 FOREST AVE BRONX, NY 10456</t>
  </si>
  <si>
    <t>ACADEMY OF PUBLIC RELATIONS</t>
  </si>
  <si>
    <t>07X298</t>
  </si>
  <si>
    <t>ACADEMY OF APPLIED MATHEMATICS AND TECHNOLOGY</t>
  </si>
  <si>
    <t>07X343</t>
  </si>
  <si>
    <t>HOSTOS-LINCOLN ACADEMY OF SCIENCE</t>
  </si>
  <si>
    <t>07X500</t>
  </si>
  <si>
    <t>THE URBAN ASSEMBLY BRONX ACADEMY OF LETTERS</t>
  </si>
  <si>
    <t>07X551</t>
  </si>
  <si>
    <t>339 MORRIS AVE BRONX, NY 10451</t>
  </si>
  <si>
    <t>06,07,08,09,10,11,12,SE</t>
  </si>
  <si>
    <t>P.S. 071 ROSE E. SCALA</t>
  </si>
  <si>
    <t>08X071</t>
  </si>
  <si>
    <t>3040 ROBERTS AVE BRONX, NY 10461</t>
  </si>
  <si>
    <t>M.S. X101 EDWARD R. BYRNE</t>
  </si>
  <si>
    <t>08X101</t>
  </si>
  <si>
    <t>2750 LAFAYETTE AVE BRONX, NY 10465</t>
  </si>
  <si>
    <t>J.H.S. 123 JAMES M. KIERAN</t>
  </si>
  <si>
    <t>08X123</t>
  </si>
  <si>
    <t>1025 MORRISON AVE BRONX, NY 10472</t>
  </si>
  <si>
    <t>J.H.S. 125 HENRY HUDSON</t>
  </si>
  <si>
    <t>08X125</t>
  </si>
  <si>
    <t>1111 PUGSLEY AVE BRONX, NY 10472</t>
  </si>
  <si>
    <t>J.H.S. 131 ALBERT EINSTEIN</t>
  </si>
  <si>
    <t>08X131</t>
  </si>
  <si>
    <t>885 BOLTON AVE BRONX, NY 10473</t>
  </si>
  <si>
    <t>BRONX STUDIO SCHOOL FOR WRITERS AND ARTISTS</t>
  </si>
  <si>
    <t>08X269</t>
  </si>
  <si>
    <t>928 SIMPSON ST BRONX, NY 10459</t>
  </si>
  <si>
    <t>M.S. 301 PAUL L. DUNBAR</t>
  </si>
  <si>
    <t>08X301</t>
  </si>
  <si>
    <t>890 CAULDWELL AVE BRONX, NY 10456</t>
  </si>
  <si>
    <t>M.S. 302 LUISA DESSUS CRUZ</t>
  </si>
  <si>
    <t>08X302</t>
  </si>
  <si>
    <t>681 KELLY ST BRONX, NY 10455</t>
  </si>
  <si>
    <t>THE SCHOOL FOR INQUIRY AND SOCIAL JUSTICE</t>
  </si>
  <si>
    <t>08X337</t>
  </si>
  <si>
    <t>ARCHIMEDES ACADEMY FOR MATH, SCIENCE AND TECHNOLOGY APPLICATIONS</t>
  </si>
  <si>
    <t>08X367</t>
  </si>
  <si>
    <t>456 WHITE PLAINS RD BRONX, NY 10473</t>
  </si>
  <si>
    <t>URBAN INSTITUTE OF MATHEMATICS</t>
  </si>
  <si>
    <t>08X371</t>
  </si>
  <si>
    <t>650 HOLLYWOOD AVE BRONX, NY 10465</t>
  </si>
  <si>
    <t>THE BRONX MATHEMATICS PREPARATORY SCHOOL</t>
  </si>
  <si>
    <t>08X375</t>
  </si>
  <si>
    <t>ANTONIA PANTOJA PREPARATORY ACADEMY: A COLLEGE BOARD SCHOOL</t>
  </si>
  <si>
    <t>08X376</t>
  </si>
  <si>
    <t>1980 LAFAYETTE AVE BRONX, NY 10473</t>
  </si>
  <si>
    <t>THE HUNTS POINT SCHOOL</t>
  </si>
  <si>
    <t>08X424</t>
  </si>
  <si>
    <t>730 BRYANT AVE BRONX, NY 10474</t>
  </si>
  <si>
    <t>SOUNDVIEW ACADEMY FOR CULTURE AND SCHOLARSHIP</t>
  </si>
  <si>
    <t>08X448</t>
  </si>
  <si>
    <t>MOTT HALL COMMUNITY SCHOOL</t>
  </si>
  <si>
    <t>08X467</t>
  </si>
  <si>
    <t>BLUEPRINT MIDDLE SCHOOL</t>
  </si>
  <si>
    <t>08X562</t>
  </si>
  <si>
    <t>1111 PUGLSEY AVE BRONX, NY 10472</t>
  </si>
  <si>
    <t>P.S./M.S. 004 CROTONA PARK WEST</t>
  </si>
  <si>
    <t>09X004</t>
  </si>
  <si>
    <t>J.H.S. 022 JORDAN L. MOTT</t>
  </si>
  <si>
    <t>09X022</t>
  </si>
  <si>
    <t>270 E 167TH ST BRONX, NY 10456</t>
  </si>
  <si>
    <t>1260 FRANKLIN AVE BRONX, NY 10456</t>
  </si>
  <si>
    <t>580 CROTONA PARK S BRONX, NY 10456</t>
  </si>
  <si>
    <t>I.S. 117 JOSEPH H. WADE</t>
  </si>
  <si>
    <t>09X117</t>
  </si>
  <si>
    <t>1865 MORRIS AVE BRONX, NY 10453</t>
  </si>
  <si>
    <t>MOTT HALL III</t>
  </si>
  <si>
    <t>09X128</t>
  </si>
  <si>
    <t>J.H.S. 145 ARTURO TOSCANINI</t>
  </si>
  <si>
    <t>1000 TELLER AVE BRONX, NY 10456</t>
  </si>
  <si>
    <t>KAPPA</t>
  </si>
  <si>
    <t>09X215</t>
  </si>
  <si>
    <t>3630 3RD AVE BRONX, NY 10456</t>
  </si>
  <si>
    <t>P.S./I.S. 218 RAFAEL HERNANDEZ DUAL LANGUAGE MAGNET SCHOOL</t>
  </si>
  <si>
    <t>09X218</t>
  </si>
  <si>
    <t>1220 GERARD AVE BRONX, NY 10452</t>
  </si>
  <si>
    <t>I.S. 219 NEW VENTURE SCHOOL</t>
  </si>
  <si>
    <t>09X219</t>
  </si>
  <si>
    <t>I.S. 229 ROLAND PATTERSON</t>
  </si>
  <si>
    <t>09X229</t>
  </si>
  <si>
    <t>275 HARLEM RIVER PARK BRIDGE BRONX, NY 10453</t>
  </si>
  <si>
    <t>EAGLE ACADEMY FOR YOUNG MEN</t>
  </si>
  <si>
    <t>09X231</t>
  </si>
  <si>
    <t>4143 3RD AVE BRONX, NY 10457</t>
  </si>
  <si>
    <t>09,10,11,12</t>
  </si>
  <si>
    <t>I.S. 232</t>
  </si>
  <si>
    <t>09X232</t>
  </si>
  <si>
    <t>1700 MACOMBS RD BRONX, NY 10453</t>
  </si>
  <si>
    <t>URBAN ASSEMBLY SCHOOL FOR APPLIED MATH AND SCIENCE, THE</t>
  </si>
  <si>
    <t>09X241</t>
  </si>
  <si>
    <t>1595 BATHGATE AVE BRONX, NY 10457</t>
  </si>
  <si>
    <t>I.S. X303 LEADERSHIP &amp; COMMUNITY SERVICE</t>
  </si>
  <si>
    <t>09X303</t>
  </si>
  <si>
    <t>I.S. 313 SCHOOL OF LEADERSHIP DEVELOPMENT</t>
  </si>
  <si>
    <t>09X313</t>
  </si>
  <si>
    <t>1600 WEBSTER AVE BRONX, NY 10457</t>
  </si>
  <si>
    <t>BRONX WRITING ACADEMY</t>
  </si>
  <si>
    <t>09X323</t>
  </si>
  <si>
    <t>BRONX EARLY COLLEGE ACADEMY FOR TEACHING &amp; LEARNING</t>
  </si>
  <si>
    <t>09X324</t>
  </si>
  <si>
    <t>250 E 164TH ST BRONX, NY 10456</t>
  </si>
  <si>
    <t>URBAN SCIENCE ACADEMY</t>
  </si>
  <si>
    <t>09X325</t>
  </si>
  <si>
    <t>COMPREHENSIVE MODEL SCHOOL PROJECT M.S. 327</t>
  </si>
  <si>
    <t>09X327</t>
  </si>
  <si>
    <t>1501 JEROME AVE BRONX, NY 10452</t>
  </si>
  <si>
    <t>NEW MILLENNIUM BUSINESS ACADEMY MIDDLE SCHOOL</t>
  </si>
  <si>
    <t>09X328</t>
  </si>
  <si>
    <t>I.S. 339</t>
  </si>
  <si>
    <t>09X339</t>
  </si>
  <si>
    <t>NEW DIRECTIONS SECONDARY SCHOOL</t>
  </si>
  <si>
    <t>09X350</t>
  </si>
  <si>
    <t>240 E 172ND ST BRONX, NY 10457</t>
  </si>
  <si>
    <t>THE HIGHBRIDGE GREEN SCHOOL</t>
  </si>
  <si>
    <t>09X361</t>
  </si>
  <si>
    <t>200 W 167TH ST BRONX, NY 10452</t>
  </si>
  <si>
    <t>BRONX HIGH SCHOOL FOR MEDICAL SCIENCE</t>
  </si>
  <si>
    <t>09X413</t>
  </si>
  <si>
    <t>SCIENCE AND TECHNOLOGY ACADEMY: A MOTT HALL SCHOOL</t>
  </si>
  <si>
    <t>09X454</t>
  </si>
  <si>
    <t>BRONX SCHOOL FOR LAW, GOVERNMENT AND JUSTICE</t>
  </si>
  <si>
    <t>09X505</t>
  </si>
  <si>
    <t>244 E 163RD ST BRONX, NY 10451</t>
  </si>
  <si>
    <t>YOUNG WOMEN'S LEADERSHIP SCHOOL OF THE BRONX</t>
  </si>
  <si>
    <t>09X568</t>
  </si>
  <si>
    <t>P.S. 3 RAUL JULIA MICRO SOCIETY</t>
  </si>
  <si>
    <t>10X003</t>
  </si>
  <si>
    <t>2100 LAFONTAINE AVE BRONX, NY 10457</t>
  </si>
  <si>
    <t>P.S. X015 INSTITUTE FOR ENVIRONMENTAL LEARNING</t>
  </si>
  <si>
    <t>10X015</t>
  </si>
  <si>
    <t>2195 ANDREWS AVE BRONX, NY 10453</t>
  </si>
  <si>
    <t>P.S./M.S. 20 P.O.GEORGE J. WERDANN, III</t>
  </si>
  <si>
    <t>10X020</t>
  </si>
  <si>
    <t>3050 WEBSTER AVE BRONX, NY 10458</t>
  </si>
  <si>
    <t>P.S. X037 - MULTIPLE INTELLIGENCE SCHOOL</t>
  </si>
  <si>
    <t>10X037</t>
  </si>
  <si>
    <t>360 W 230TH ST BRONX, NY 10463</t>
  </si>
  <si>
    <t>THOMAS C. GIORDANO MIDDLE SCHOOL 45</t>
  </si>
  <si>
    <t>10X045</t>
  </si>
  <si>
    <t>2502 LORILLARD PL BRONX, NY 10458</t>
  </si>
  <si>
    <t>J.H.S. 080 THE MOSHOLU PARKWAY</t>
  </si>
  <si>
    <t>10X080</t>
  </si>
  <si>
    <t>149 E MOSHOLU PKWY BRONX, NY 10467</t>
  </si>
  <si>
    <t>P.S. 095 SHEILA MENCHER</t>
  </si>
  <si>
    <t>10X095</t>
  </si>
  <si>
    <t>3961 HILLMAN AVE BRONX, NY 10463</t>
  </si>
  <si>
    <t>J.H.S. 118 WILLIAM W. NILES</t>
  </si>
  <si>
    <t>10X118</t>
  </si>
  <si>
    <t>577 E 179TH ST BRONX, NY 10457</t>
  </si>
  <si>
    <t>RIVERDALE / KINGSBRIDGE ACADEMY (MIDDLE SCHOOL / HIGH SCHOOL 141)</t>
  </si>
  <si>
    <t>10X141</t>
  </si>
  <si>
    <t>660 W 237TH ST BRONX, NY 10463</t>
  </si>
  <si>
    <t>I.S. 206 ANN MERSEREAU</t>
  </si>
  <si>
    <t>10X206</t>
  </si>
  <si>
    <t>2280 AQUEDUCT AVE BRONX, NY 10468</t>
  </si>
  <si>
    <t>THEATRE ARTS PRODUCTION COMPANY SCHOOL</t>
  </si>
  <si>
    <t>10X225</t>
  </si>
  <si>
    <t>2225 WEBSTER AVE BRONX, NY 10457</t>
  </si>
  <si>
    <t>JONAS BRONCK ACADEMY</t>
  </si>
  <si>
    <t>10X228</t>
  </si>
  <si>
    <t>400 E FORDHAM RD BRONX, NY 10458</t>
  </si>
  <si>
    <t>WEST BRONX ACADEMY FOR THE FUTURE</t>
  </si>
  <si>
    <t>10X243</t>
  </si>
  <si>
    <t>500 E FORDHAM RD BRONX, NY 10458</t>
  </si>
  <si>
    <t>THE NEW SCHOOL FOR LEADERSHIP AND JOURNALISM</t>
  </si>
  <si>
    <t>10X244</t>
  </si>
  <si>
    <t>120 W 231ST ST BRONX, NY 10463</t>
  </si>
  <si>
    <t>I.S. 254</t>
  </si>
  <si>
    <t>10X254</t>
  </si>
  <si>
    <t>2452 WASHINGTON AVE BRONX, NY 10458</t>
  </si>
  <si>
    <t>P.S. 279 CAPTAIN MANUEL RIVERA, JR.</t>
  </si>
  <si>
    <t>10X279</t>
  </si>
  <si>
    <t>2100 WALTON AVE BRONX, NY 10453</t>
  </si>
  <si>
    <t>P.S./M.S. 280 MOSHOLU PARKWAY</t>
  </si>
  <si>
    <t>10X280</t>
  </si>
  <si>
    <t>3202 STEUBEN AVE BRONX, NY 10467</t>
  </si>
  <si>
    <t>BRONX DANCE ACADEMY SCHOOL</t>
  </si>
  <si>
    <t>10X308</t>
  </si>
  <si>
    <t>3617 BAINBRIDGE AVE BRONX, NY 10467</t>
  </si>
  <si>
    <t>P.S. 315 LAB SCHOOL</t>
  </si>
  <si>
    <t>10X315</t>
  </si>
  <si>
    <t>2246 JEROME AVE BRONX, NY 10453</t>
  </si>
  <si>
    <t>THE BRONX SCHOOL OF YOUNG LEADERS</t>
  </si>
  <si>
    <t>10X331</t>
  </si>
  <si>
    <t>40 W TREMONT ST BRONX, NY 10453</t>
  </si>
  <si>
    <t>INTERNATIONAL SCHOOL FOR LIBERAL ARTS</t>
  </si>
  <si>
    <t>10X342</t>
  </si>
  <si>
    <t>2780 RESERVOIR AVE BRONX, NY 10468</t>
  </si>
  <si>
    <t>ACADEMY FOR PERSONAL LEADERSHIP AND EXCELLENCE</t>
  </si>
  <si>
    <t>10X363</t>
  </si>
  <si>
    <t>120 E 184TH ST BRONX, NY 10468</t>
  </si>
  <si>
    <t>IN-TECH ACADEMY (M.S. / HIGH SCHOOL 368)</t>
  </si>
  <si>
    <t>10X368</t>
  </si>
  <si>
    <t>2975 TIBBETTS AVE BRONX, NY 10463</t>
  </si>
  <si>
    <t>125 E 181ST ST BRONX, NY 10453</t>
  </si>
  <si>
    <t>M.S. 390</t>
  </si>
  <si>
    <t>10X390</t>
  </si>
  <si>
    <t>1930 ANDREWS AVE BRONX, NY 10453</t>
  </si>
  <si>
    <t>THE ANGELO PATRI MIDDLE SCHOOL</t>
  </si>
  <si>
    <t>10X391</t>
  </si>
  <si>
    <t>CRESTON ACADEMY</t>
  </si>
  <si>
    <t>10X447</t>
  </si>
  <si>
    <t>EAST FORDHAM ACADEMY FOR THE ARTS</t>
  </si>
  <si>
    <t>10X459</t>
  </si>
  <si>
    <t>P.S. 019 JUDITH K. WEISS</t>
  </si>
  <si>
    <t>11X019</t>
  </si>
  <si>
    <t>4318 KATONAH AVE BRONX, NY 10470</t>
  </si>
  <si>
    <t>P.S. 083 DONALD HERTZ</t>
  </si>
  <si>
    <t>11X083</t>
  </si>
  <si>
    <t>950 RHINELANDER AVE BRONX, NY 10462</t>
  </si>
  <si>
    <t>P.S. 089 BRONX</t>
  </si>
  <si>
    <t>11X089</t>
  </si>
  <si>
    <t>980 MACE AVE BRONX, NY 10469</t>
  </si>
  <si>
    <t>J.H.S. 127 THE CASTLE HILL</t>
  </si>
  <si>
    <t>11X127</t>
  </si>
  <si>
    <t>1560 PURDY ST BRONX, NY 10462</t>
  </si>
  <si>
    <t>J.H.S. 144 MICHELANGELO</t>
  </si>
  <si>
    <t>11X144</t>
  </si>
  <si>
    <t>2545 GUNTHER AVE BRONX, NY 10469</t>
  </si>
  <si>
    <t>P.S. 175 CITY ISLAND</t>
  </si>
  <si>
    <t>11X175</t>
  </si>
  <si>
    <t>200 CITY ISLAND AVE BRONX, NY 10464</t>
  </si>
  <si>
    <t>M.S. 180 DR. DANIEL HALE WILLIAMS</t>
  </si>
  <si>
    <t>11X180</t>
  </si>
  <si>
    <t>700 BAYCHESTER AVE BRONX, NY 10475</t>
  </si>
  <si>
    <t>I.S. 181 PABLO CASALS</t>
  </si>
  <si>
    <t>11X181</t>
  </si>
  <si>
    <t>800 BAYCHESTER AVE BRONX, NY 10475</t>
  </si>
  <si>
    <t>3441 STEENWICK AVE BRONX, NY 10475</t>
  </si>
  <si>
    <t>P.S./M.S. 194</t>
  </si>
  <si>
    <t>11X194</t>
  </si>
  <si>
    <t>2365 WATERBURY AVE BRONX, NY 10462</t>
  </si>
  <si>
    <t>NORTH BRONX SCHOOL OF EMPOWERMENT</t>
  </si>
  <si>
    <t>11X287</t>
  </si>
  <si>
    <t>3710 BARNES AVE BRONX, NY 10467</t>
  </si>
  <si>
    <t>THE YOUNG SCHOLARS ACADEMY OF THE BRONX</t>
  </si>
  <si>
    <t>BRONX GREEN MIDDLE SCHOOL</t>
  </si>
  <si>
    <t>11X326</t>
  </si>
  <si>
    <t>2441 WALLACE AVE BRONX, NY 10467</t>
  </si>
  <si>
    <t>BRONX ALLIANCE MIDDLE SCHOOL</t>
  </si>
  <si>
    <t>11X355</t>
  </si>
  <si>
    <t>3750 BAYCHESTER AVE BRONX, NY 10466</t>
  </si>
  <si>
    <t>LEADERS OF TOMORROW</t>
  </si>
  <si>
    <t>11X370</t>
  </si>
  <si>
    <t>CORNERSTONE ACADEMY FOR SOCIAL ACTION MIDDLE SCHOOL (CASA)</t>
  </si>
  <si>
    <t>11X462</t>
  </si>
  <si>
    <t>PELHAM ACADEMY OF ACADEMICS AND COMMUNITY ENGAGEMENT</t>
  </si>
  <si>
    <t>11X468</t>
  </si>
  <si>
    <t>P.S./M.S. 11X498 - VAN NEST ACADEMY</t>
  </si>
  <si>
    <t>11X498</t>
  </si>
  <si>
    <t>1640 BRONXDALE AVE BRONX, NY 10462</t>
  </si>
  <si>
    <t>ONE WORLD MIDDLE SCHOOL AT EDENWALD</t>
  </si>
  <si>
    <t>11X529</t>
  </si>
  <si>
    <t>BAYCHESTER MIDDLE SCHOOL</t>
  </si>
  <si>
    <t>11X532</t>
  </si>
  <si>
    <t>BRONX PARK MIDDLE SCHOOL</t>
  </si>
  <si>
    <t>11X556</t>
  </si>
  <si>
    <t>PELHAM GARDENS MIDDLE SCHOOL</t>
  </si>
  <si>
    <t>11X566</t>
  </si>
  <si>
    <t>1825 PROSPECT AVE BRONX, NY 10457</t>
  </si>
  <si>
    <t>2111 CROTONA AVE BRONX, NY 10457</t>
  </si>
  <si>
    <t>1550 CROTONA PARK E BRONX, NY 10460</t>
  </si>
  <si>
    <t>1001 JENNINGS ST BRONX, NY 10460</t>
  </si>
  <si>
    <t>2024 MOHEGAN AVE BRONX, NY 10460</t>
  </si>
  <si>
    <t>J.H.S. 098 HERMAN RIDDER</t>
  </si>
  <si>
    <t>12X098</t>
  </si>
  <si>
    <t>1619 BOSTON RD BRONX, NY 10460</t>
  </si>
  <si>
    <t>M.S. 129 ACADEMY FOR INDEPENDENT LEARNING AND LEADERSHIP</t>
  </si>
  <si>
    <t>12X129</t>
  </si>
  <si>
    <t>2055 MAPES AVE BRONX, NY 10460</t>
  </si>
  <si>
    <t>E.S.M.T- I.S. 190</t>
  </si>
  <si>
    <t>12X190</t>
  </si>
  <si>
    <t>P.S. 211</t>
  </si>
  <si>
    <t>12X211</t>
  </si>
  <si>
    <t>1919 PROSPECT AVE BRONX, NY 10457</t>
  </si>
  <si>
    <t>P.S. 212</t>
  </si>
  <si>
    <t>12X212</t>
  </si>
  <si>
    <t>1180 TINTON AVE BRONX, NY 10456</t>
  </si>
  <si>
    <t>P.S. 214</t>
  </si>
  <si>
    <t>12X214</t>
  </si>
  <si>
    <t>1970 W FARMS RD BRONX, NY 10460</t>
  </si>
  <si>
    <t>SCHOOL OF PERFORMING ARTS</t>
  </si>
  <si>
    <t>12X217</t>
  </si>
  <si>
    <t>977 FOX ST BRONX, NY 10459</t>
  </si>
  <si>
    <t>MOTT HALL V</t>
  </si>
  <si>
    <t>12X242</t>
  </si>
  <si>
    <t>1551 E 172ND ST BRONX, NY 10472</t>
  </si>
  <si>
    <t>BRONX LATIN</t>
  </si>
  <si>
    <t>12X267</t>
  </si>
  <si>
    <t>800 HOME ST BRONX, NY 10456</t>
  </si>
  <si>
    <t>EAST BRONX ACADEMY FOR THE FUTURE</t>
  </si>
  <si>
    <t>12X271</t>
  </si>
  <si>
    <t>1716 SOUTHERN BLVD BRONX, NY 10460</t>
  </si>
  <si>
    <t>FREDERICK DOUGLASS ACADEMY V. MIDDLE SCHOOL</t>
  </si>
  <si>
    <t>12X273</t>
  </si>
  <si>
    <t>FANNIE LOU HAMER MIDDLE SCHOOL</t>
  </si>
  <si>
    <t>12X286</t>
  </si>
  <si>
    <t>KAPPA III</t>
  </si>
  <si>
    <t>12X316</t>
  </si>
  <si>
    <t>I.S. X318 MATH, SCIENCE &amp; TECHNOLOGY THROUGH ARTS</t>
  </si>
  <si>
    <t>12X318</t>
  </si>
  <si>
    <t>ACCION ACADEMY</t>
  </si>
  <si>
    <t>12X341</t>
  </si>
  <si>
    <t>URBAN ASSEMBLY SCHOOL FOR WILDLIFE CONSERVATION</t>
  </si>
  <si>
    <t>12X372</t>
  </si>
  <si>
    <t>EMOLIOR ACADEMY</t>
  </si>
  <si>
    <t>12X383</t>
  </si>
  <si>
    <t>ENTRADA ACADEMY</t>
  </si>
  <si>
    <t>12X384</t>
  </si>
  <si>
    <t>BROOKLYN</t>
  </si>
  <si>
    <t>P.S. 008 ROBERT FULTON</t>
  </si>
  <si>
    <t>13K008</t>
  </si>
  <si>
    <t>37 HICKS ST BROOKLYN, NY 11201</t>
  </si>
  <si>
    <t>PK,0K,01,02,03,04,05,07,08</t>
  </si>
  <si>
    <t>80 UNDERHILL AVE BROOKLYN, NY 11238</t>
  </si>
  <si>
    <t>225 ADELPHI ST BROOKLYN, NY 11205</t>
  </si>
  <si>
    <t>432 MONROE ST BROOKLYN, NY 11221</t>
  </si>
  <si>
    <t>100 CLERMONT AVE BROOKLYN, NY 11205</t>
  </si>
  <si>
    <t>170 GATES AVE BROOKLYN, NY 11238</t>
  </si>
  <si>
    <t>31 NEW YORK AVE BROOKLYN, NY 11216</t>
  </si>
  <si>
    <t>M.S. 113 RONALD EDMONDS LEARNING CENTER</t>
  </si>
  <si>
    <t>13K113</t>
  </si>
  <si>
    <t>300 ADELPHI ST BROOKLYN, NY 11205</t>
  </si>
  <si>
    <t>DR. SUSAN S. MCKINNEY SECONDARY SCHOOL OF THE ARTS</t>
  </si>
  <si>
    <t>13K265</t>
  </si>
  <si>
    <t>101 PARK AVE BROOKLYN, NY 11205</t>
  </si>
  <si>
    <t>M.S. K266 - PARK PLACE COMMUNITY MIDDLE SCHOOL</t>
  </si>
  <si>
    <t>13K266</t>
  </si>
  <si>
    <t>P.S. 282 PARK SLOPE</t>
  </si>
  <si>
    <t>13K282</t>
  </si>
  <si>
    <t>180 6TH AVE BROOKLYN, NY 11217</t>
  </si>
  <si>
    <t>PK,0K,01,02,03,04,05,06,07,08,SE</t>
  </si>
  <si>
    <t>SATELLITE EAST MIDDLE SCHOOL</t>
  </si>
  <si>
    <t>13K301</t>
  </si>
  <si>
    <t>344 MONROE ST BROOKLYN, NY 11216</t>
  </si>
  <si>
    <t>209 YORK ST BROOKLYN, NY 11201</t>
  </si>
  <si>
    <t>SATELLITE WEST MIDDLE SCHOOL</t>
  </si>
  <si>
    <t>13K313</t>
  </si>
  <si>
    <t>THE URBAN ASSEMBLY UNISON SCHOOL</t>
  </si>
  <si>
    <t>13K351</t>
  </si>
  <si>
    <t>ACADEMY OF ARTS AND LETTERS</t>
  </si>
  <si>
    <t>13K492</t>
  </si>
  <si>
    <t>URBAN ASSEMBLY INSTITUTE OF MATH AND SCIENCE FOR YOUNG WOMEN</t>
  </si>
  <si>
    <t>13K527</t>
  </si>
  <si>
    <t>283 ADAMS ST BROOKLYN, NY 11201</t>
  </si>
  <si>
    <t>FORT GREENE PREPARATORY ACADEMY</t>
  </si>
  <si>
    <t>13K691</t>
  </si>
  <si>
    <t>208 N 5TH ST BROOKLYN, NY 11211</t>
  </si>
  <si>
    <t>J.H.S. 050 JOHN D. WELLS</t>
  </si>
  <si>
    <t>14K050</t>
  </si>
  <si>
    <t>183 S 3RD ST BROOKLYN, NY 11211</t>
  </si>
  <si>
    <t>JUAN MOREL CAMPOS SECONDARY SCHOOL</t>
  </si>
  <si>
    <t>14K071</t>
  </si>
  <si>
    <t>215 HEYWARD ST BROOKLYN, NY 11206</t>
  </si>
  <si>
    <t>P.S. 084 JOSE DE DIEGO</t>
  </si>
  <si>
    <t>14K084</t>
  </si>
  <si>
    <t>250 BERRY ST BROOKLYN, NY 11211</t>
  </si>
  <si>
    <t>JOHN ERICSSON MIDDLE SCHOOL 126</t>
  </si>
  <si>
    <t>14K126</t>
  </si>
  <si>
    <t>424 LEONARD ST BROOKLYN, NY 11222</t>
  </si>
  <si>
    <t>325 BUSHWICK AVE BROOKLYN, NY 11206</t>
  </si>
  <si>
    <t>207 BUSHWICK AVE BROOKLYN, NY 11206</t>
  </si>
  <si>
    <t>I.S. 318 EUGENIO MARIA DE HOSTOS</t>
  </si>
  <si>
    <t>14K318</t>
  </si>
  <si>
    <t>101 WALTON ST BROOKLYN, NY 11206</t>
  </si>
  <si>
    <t>CONSELYEA PREPARATORY SCHOOL</t>
  </si>
  <si>
    <t>14K577</t>
  </si>
  <si>
    <t>M.S. 582</t>
  </si>
  <si>
    <t>14K582</t>
  </si>
  <si>
    <t>LYONS COMMUNITY SCHOOL</t>
  </si>
  <si>
    <t>14K586</t>
  </si>
  <si>
    <t>223 GRAHAM AVE BROOKLYN, NY 11206</t>
  </si>
  <si>
    <t>YOUNG WOMEN'S LEADERSHIP SCHOOL OF BROOKLYN</t>
  </si>
  <si>
    <t>14K614</t>
  </si>
  <si>
    <t>317 HOYT ST BROOKLYN, NY 11231</t>
  </si>
  <si>
    <t>M.S. 51 WILLIAM ALEXANDER</t>
  </si>
  <si>
    <t>15K051</t>
  </si>
  <si>
    <t>350 5TH AVE BROOKLYN, NY 11215</t>
  </si>
  <si>
    <t>J.H.S. 088 PETER ROUGET</t>
  </si>
  <si>
    <t>15K088</t>
  </si>
  <si>
    <t>544 7TH AVE BROOKLYN, NY 11215</t>
  </si>
  <si>
    <t>I.S. 136 CHARLES O. DEWEY</t>
  </si>
  <si>
    <t>15K136</t>
  </si>
  <si>
    <t>4004 4TH AVE BROOKLYN, NY 11232</t>
  </si>
  <si>
    <t>610 HENRY ST BROOKLYN, NY 11231</t>
  </si>
  <si>
    <t>330 18TH ST BROOKLYN, NY 11215</t>
  </si>
  <si>
    <t>DIGITAL ARTS AND CINEMA TECHNOLOGY HIGH SCHOOL</t>
  </si>
  <si>
    <t>M.S. 442 CARROLL GARDENS SCHOOL FOR INNOVATION</t>
  </si>
  <si>
    <t>15K442</t>
  </si>
  <si>
    <t>NEW VOICES SCHOOL OF ACADEMIC &amp; CREATIVE ARTS</t>
  </si>
  <si>
    <t>15K443</t>
  </si>
  <si>
    <t>THE MATH &amp; SCIENCE EXPLORATORY SCHOOL</t>
  </si>
  <si>
    <t>15K447</t>
  </si>
  <si>
    <t>345 DEAN ST BROOKLYN, NY 11217</t>
  </si>
  <si>
    <t>BROOKLYN SECONDARY SCHOOL FOR COLLABORATIVE STUDIES</t>
  </si>
  <si>
    <t>15K448</t>
  </si>
  <si>
    <t>PARK SLOPE COLLEGIATE</t>
  </si>
  <si>
    <t>15K464</t>
  </si>
  <si>
    <t>237 7TH AVE BROOKLYN, NY 11215</t>
  </si>
  <si>
    <t>SCHOOL FOR INTERNATIONAL STUDIES</t>
  </si>
  <si>
    <t>15K497</t>
  </si>
  <si>
    <t>27 HUNTINGTON ST BROOKLYN, NY 11231</t>
  </si>
  <si>
    <t>SUNSET PARK PREP</t>
  </si>
  <si>
    <t>15K821</t>
  </si>
  <si>
    <t>M.S. 839</t>
  </si>
  <si>
    <t>15K839</t>
  </si>
  <si>
    <t>713 CATON AVE BROOKLYN, NY 11218</t>
  </si>
  <si>
    <t>1014 LAFAYETTE AVE BROOKLYN, NY 11221</t>
  </si>
  <si>
    <t>M.S. 035 STEPHEN DECATUR</t>
  </si>
  <si>
    <t>16K035</t>
  </si>
  <si>
    <t>272 MCDONOUGH ST BROOKLYN, NY 11233</t>
  </si>
  <si>
    <t>J.H.S. 057 WHITELAW REID</t>
  </si>
  <si>
    <t>16K057</t>
  </si>
  <si>
    <t>125 STUYVESANT AVE BROOKLYN, NY 11221</t>
  </si>
  <si>
    <t>P.S. 262 EL HAJJ MALIK EL SHABAZZ ELEMENTARY SCHOOL</t>
  </si>
  <si>
    <t>M.S. 267 MATH, SCIENCE &amp; TECHNOLOGY</t>
  </si>
  <si>
    <t>16K267</t>
  </si>
  <si>
    <t>800 GATES AVE BROOKLYN, NY 11221</t>
  </si>
  <si>
    <t>P.S. 308 CLARA CARDWELL</t>
  </si>
  <si>
    <t>16K308</t>
  </si>
  <si>
    <t>616 QUINCY ST BROOKLYN, NY 11221</t>
  </si>
  <si>
    <t>M.S. 584</t>
  </si>
  <si>
    <t>MADIBA PREP MIDDLE SCHOOL</t>
  </si>
  <si>
    <t>16K681</t>
  </si>
  <si>
    <t>PARKSIDE PREPARATORY ACADEMY</t>
  </si>
  <si>
    <t>17K002</t>
  </si>
  <si>
    <t>655 PARKSIDE AVE BROOKLYN, NY 11226</t>
  </si>
  <si>
    <t>430 HOWARD AVE BROOKLYN, NY 11233</t>
  </si>
  <si>
    <t>M.S. 061 DR. GLADSTONE H. ATWELL</t>
  </si>
  <si>
    <t>17K061</t>
  </si>
  <si>
    <t>400 EMPIRE BLVD BROOKLYN, NY 11225</t>
  </si>
  <si>
    <t>P.S. 138 BROOKLYN</t>
  </si>
  <si>
    <t>17K138</t>
  </si>
  <si>
    <t>760 PROSPECT PL BROOKLYN, NY 11216</t>
  </si>
  <si>
    <t>P.S. 181 BROOKLYN</t>
  </si>
  <si>
    <t>17K181</t>
  </si>
  <si>
    <t>1023 NEW YORK AVE BROOKLYN, NY 11203</t>
  </si>
  <si>
    <t>P.S. 189 THE BILINGUAL CENTER</t>
  </si>
  <si>
    <t>17K189</t>
  </si>
  <si>
    <t>1100 E NEW YORK AVE BROOKLYN, NY 11212</t>
  </si>
  <si>
    <t>M.S. 246 WALT WHITMAN</t>
  </si>
  <si>
    <t>17K246</t>
  </si>
  <si>
    <t>72 VERONICA PL BROOKLYN, NY 11226</t>
  </si>
  <si>
    <t>750 CLASSON AVE BROOKLYN, NY 11238</t>
  </si>
  <si>
    <t>I.S. 340</t>
  </si>
  <si>
    <t>17K340</t>
  </si>
  <si>
    <t>227 STERLING PL BROOKLYN, NY 11238</t>
  </si>
  <si>
    <t>EBBETS FIELD MIDDLE SCHOOL</t>
  </si>
  <si>
    <t>17K352</t>
  </si>
  <si>
    <t>46 MCKEEVER PL BROOKLYN, NY 11225</t>
  </si>
  <si>
    <t>ELIJAH STROUD MIDDLE SCHOOL</t>
  </si>
  <si>
    <t>17K353</t>
  </si>
  <si>
    <t>THE SCHOOL OF INTEGRATED LEARNING</t>
  </si>
  <si>
    <t>17K354</t>
  </si>
  <si>
    <t>1224 PARK PL BROOKLYN, NY 11213</t>
  </si>
  <si>
    <t>ACADEMY FOR COLLEGE PREPARATION AND CAREER EXPLORATION: A COLLEGE BOARD SCHOOL</t>
  </si>
  <si>
    <t>17K382</t>
  </si>
  <si>
    <t>911 FLATBUSH AVE BROOKLYN, NY 11226</t>
  </si>
  <si>
    <t>M.S. K394</t>
  </si>
  <si>
    <t>17K394</t>
  </si>
  <si>
    <t>188 ROCHESTER AVE BROOKLYN, NY 11213</t>
  </si>
  <si>
    <t>RONALD EDMONDS LEARNING CENTER II</t>
  </si>
  <si>
    <t>17K484</t>
  </si>
  <si>
    <t>SCHOOL FOR HUMAN RIGHTS, THE</t>
  </si>
  <si>
    <t>17K531</t>
  </si>
  <si>
    <t>600 KINGSTON AVE BROOKLYN, NY 11203</t>
  </si>
  <si>
    <t>SCHOOL FOR DEMOCRACY AND LEADERSHIP</t>
  </si>
  <si>
    <t>SCIENCE, TECHNOLOGY AND RESEARCH EARLY COLLEGE HIGH SCHOOL AT ERASMUS</t>
  </si>
  <si>
    <t>17K543</t>
  </si>
  <si>
    <t>MEDGAR EVERS COLLEGE PREPARATORY SCHOOL</t>
  </si>
  <si>
    <t>17K590</t>
  </si>
  <si>
    <t>1186 CARROLL ST BROOKLYN, NY 11225</t>
  </si>
  <si>
    <t>NEW HEIGHTS MIDDLE SCHOOL</t>
  </si>
  <si>
    <t>17K722</t>
  </si>
  <si>
    <t>790 E NEW YORK AVE BROOKLYN, NY 11203</t>
  </si>
  <si>
    <t>P.S. 66</t>
  </si>
  <si>
    <t>18K066</t>
  </si>
  <si>
    <t>845 E 96TH ST BROOKLYN, NY 11236</t>
  </si>
  <si>
    <t>I.S. 068 ISAAC BILDERSEE</t>
  </si>
  <si>
    <t>18K068</t>
  </si>
  <si>
    <t>956 E 82ND ST BROOKLYN, NY 11236</t>
  </si>
  <si>
    <t>1077 REMSEN AVE BROOKLYN, NY 11236</t>
  </si>
  <si>
    <t>I.S. 211 JOHN WILSON</t>
  </si>
  <si>
    <t>18K211</t>
  </si>
  <si>
    <t>1001 E 100TH ST BROOKLYN, NY 11236</t>
  </si>
  <si>
    <t>P.S. 235 JANICE MARIE KNIGHT SCHOOL</t>
  </si>
  <si>
    <t>18K235</t>
  </si>
  <si>
    <t>525 LENOX RD BROOKLYN, NY 11203</t>
  </si>
  <si>
    <t>5404 TILDEN AVE BROOKLYN, NY 11203</t>
  </si>
  <si>
    <t>I.S. 285 MEYER LEVIN</t>
  </si>
  <si>
    <t>18K285</t>
  </si>
  <si>
    <t>5909 BEVERLY RD BROOKLYN, NY 11203</t>
  </si>
  <si>
    <t>THE SCIENCE AND MEDICINE MIDDLE SCHOOL</t>
  </si>
  <si>
    <t>18K366</t>
  </si>
  <si>
    <t>965 E 107TH ST BROOKLYN, NY 11236</t>
  </si>
  <si>
    <t>EAST FLATBUSH COMMUNITY RESEARCH SCHOOL</t>
  </si>
  <si>
    <t>18K581</t>
  </si>
  <si>
    <t>905 WINTHROP ST BROOKLYN, NY 11203</t>
  </si>
  <si>
    <t>MIDDLE SCHOOL FOR ART AND PHILOSOPHY</t>
  </si>
  <si>
    <t>18K588</t>
  </si>
  <si>
    <t>1084 LENOX RD BROOKLYN, NY 11212</t>
  </si>
  <si>
    <t>MIDDLE SCHOOL OF MARKETING AND LEGAL STUDIES</t>
  </si>
  <si>
    <t>18K598</t>
  </si>
  <si>
    <t>BROOKLYN SCIENCE AND ENGINEERING ACADEMY</t>
  </si>
  <si>
    <t>18K763</t>
  </si>
  <si>
    <t>557 PENNSYLVANIA AVE BROOKLYN, NY 11207</t>
  </si>
  <si>
    <t>P.S. 089 CYPRESS HILLS</t>
  </si>
  <si>
    <t>19K089</t>
  </si>
  <si>
    <t>265 WARWICK ST BROOKLYN, NY 11207</t>
  </si>
  <si>
    <t>I.S. 171 ABRAHAM LINCOLN</t>
  </si>
  <si>
    <t>19K171</t>
  </si>
  <si>
    <t>528 RIDGEWOOD AVE BROOKLYN, NY 11208</t>
  </si>
  <si>
    <t>J.H.S. 218 JAMES P. SINNOTT</t>
  </si>
  <si>
    <t>19K218</t>
  </si>
  <si>
    <t>370 FOUNTAIN AVE BROOKLYN, NY 11208</t>
  </si>
  <si>
    <t>J.H.S. 292 MARGARET S. DOUGLAS</t>
  </si>
  <si>
    <t>19K292</t>
  </si>
  <si>
    <t>301 VERMONT ST BROOKLYN, NY 11207</t>
  </si>
  <si>
    <t>P.S. 306 ETHAN ALLEN</t>
  </si>
  <si>
    <t>ESSENCE SCHOOL</t>
  </si>
  <si>
    <t>1400 PENNSYLVANIA AVE BROOKLYN, NY 11239</t>
  </si>
  <si>
    <t>I.S. 364 GATEWAY</t>
  </si>
  <si>
    <t>19K364</t>
  </si>
  <si>
    <t>1426 FREEPORT LOOP BROOKLYN, NY 11239</t>
  </si>
  <si>
    <t>ACADEMY FOR YOUNG WRITERS</t>
  </si>
  <si>
    <t>19K404</t>
  </si>
  <si>
    <t>1065 ELTON ST BROOKLYN, NY 11208</t>
  </si>
  <si>
    <t>EAST NEW YORK FAMILY ACADEMY</t>
  </si>
  <si>
    <t>19K409</t>
  </si>
  <si>
    <t>2057 LINDEN BLVD BROOKLYN, NY 11207</t>
  </si>
  <si>
    <t>SPRING CREEK COMMUNITY SCHOOL</t>
  </si>
  <si>
    <t>19K422</t>
  </si>
  <si>
    <t>FREDERICK DOUGLASS ACADEMY VIII MIDDLE SCHOOL</t>
  </si>
  <si>
    <t>19K452</t>
  </si>
  <si>
    <t>574 DUMONT AVE BROOKLYN, NY 11207</t>
  </si>
  <si>
    <t>VAN SICLEN COMMUNITY MIDDLE SCHOOL</t>
  </si>
  <si>
    <t>19K654</t>
  </si>
  <si>
    <t>800 VAN SICLEN AVE BROOKLYN, NY 11207</t>
  </si>
  <si>
    <t>VISTA ACADEMY</t>
  </si>
  <si>
    <t>19K661</t>
  </si>
  <si>
    <t>350 LINWOOD ST BROOKLYN, NY 11208</t>
  </si>
  <si>
    <t>LIBERTY AVENUE MIDDLE SCHOOL</t>
  </si>
  <si>
    <t>19K662</t>
  </si>
  <si>
    <t>SCHOOL OF THE FUTURE BROOKLYN</t>
  </si>
  <si>
    <t>19K663</t>
  </si>
  <si>
    <t>605 SHEPHERD AVE BROOKLYN, NY 11208</t>
  </si>
  <si>
    <t>EAST NEW YORK MIDDLE SCHOOL OF EXCELLENCE</t>
  </si>
  <si>
    <t>19K678</t>
  </si>
  <si>
    <t>HIGHLAND PARK COMMUNITY SCHOOL</t>
  </si>
  <si>
    <t>19K760</t>
  </si>
  <si>
    <t>P.S./I.S. 30 MARY WHITE OVINGTON</t>
  </si>
  <si>
    <t>20K030</t>
  </si>
  <si>
    <t>7002 4TH AVE BROOKLYN, NY 11209</t>
  </si>
  <si>
    <t>J.H.S. 062 DITMAS</t>
  </si>
  <si>
    <t>20K062</t>
  </si>
  <si>
    <t>700 CORTELYOU RD BROOKLYN, NY 11218</t>
  </si>
  <si>
    <t>P.S./I.S. 104 THE FORT HAMILTON SCHOOL</t>
  </si>
  <si>
    <t>20K104</t>
  </si>
  <si>
    <t>9115 5TH AVE BROOKLYN, NY 11209</t>
  </si>
  <si>
    <t>THE SEEALL ACADEMY</t>
  </si>
  <si>
    <t>20K180</t>
  </si>
  <si>
    <t>5601 16TH AVE BROOKLYN, NY 11204</t>
  </si>
  <si>
    <t>THE CHRISTA MCAULIFFE SCHOOL\I.S. 187</t>
  </si>
  <si>
    <t>20K187</t>
  </si>
  <si>
    <t>1171 65TH ST BROOKLYN, NY 11219</t>
  </si>
  <si>
    <t>P.S. 192 - THE MAGNET SCHOOL FOR MATH AND SCIENCE INQUIRY</t>
  </si>
  <si>
    <t>20K192</t>
  </si>
  <si>
    <t>4715 18TH AVE BROOKLYN, NY 11204</t>
  </si>
  <si>
    <t>J.H.S. 201 THE DYKER HEIGHTS</t>
  </si>
  <si>
    <t>20K201</t>
  </si>
  <si>
    <t>8010 12TH AVE BROOKLYN, NY 11228</t>
  </si>
  <si>
    <t>J.H.S. 220 JOHN J. PERSHING</t>
  </si>
  <si>
    <t>20K220</t>
  </si>
  <si>
    <t>4812 9TH AVE BROOKLYN, NY 11220</t>
  </si>
  <si>
    <t>J.H.S. 223 THE MONTAUK</t>
  </si>
  <si>
    <t>20K223</t>
  </si>
  <si>
    <t>4200 16TH AVE BROOKLYN, NY 11204</t>
  </si>
  <si>
    <t>J.H.S. 227 EDWARD B. SHALLOW</t>
  </si>
  <si>
    <t>20K227</t>
  </si>
  <si>
    <t>6500 16TH AVE BROOKLYN, NY 11204</t>
  </si>
  <si>
    <t>P.S. 229 DYKER</t>
  </si>
  <si>
    <t>20K229</t>
  </si>
  <si>
    <t>1400 BENSON AVE BROOKLYN, NY 11228</t>
  </si>
  <si>
    <t>J.H.S. 259 WILLIAM MCKINLEY</t>
  </si>
  <si>
    <t>20K259</t>
  </si>
  <si>
    <t>7301 FT HAMILTON PKWY BROOKLYN, NY 11228</t>
  </si>
  <si>
    <t>URBAN ASSEMBLY SCHOOL FOR CRIMINAL JUSTICE</t>
  </si>
  <si>
    <t>20K609</t>
  </si>
  <si>
    <t>50 AVE P BROOKLYN, NY 11218</t>
  </si>
  <si>
    <t>BROOKLYN SCHOOL OF INQUIRY</t>
  </si>
  <si>
    <t>20K686</t>
  </si>
  <si>
    <t>P.S. 095 THE GRAVESEND</t>
  </si>
  <si>
    <t>21K095</t>
  </si>
  <si>
    <t>345 VAN SICKLEN ST BROOKLYN, NY 11223</t>
  </si>
  <si>
    <t>I.S. 096 SETH LOW</t>
  </si>
  <si>
    <t>21K096</t>
  </si>
  <si>
    <t>99 AVE P BROOKLYN, NY 11204</t>
  </si>
  <si>
    <t>I.S. 98 BAY ACADEMY</t>
  </si>
  <si>
    <t>21K098</t>
  </si>
  <si>
    <t>1401 EMMONS AVE BROOKLYN, NY 11235</t>
  </si>
  <si>
    <t>P.S. 099 ISAAC ASIMOV</t>
  </si>
  <si>
    <t>21K099</t>
  </si>
  <si>
    <t>1120 E 10TH ST BROOKLYN, NY 11230</t>
  </si>
  <si>
    <t>P.S. 121 NELSON A. ROCKEFELLER</t>
  </si>
  <si>
    <t>21K121</t>
  </si>
  <si>
    <t>5301 20TH AVE BROOKLYN, NY 11204</t>
  </si>
  <si>
    <t>P.S. 209 MARGARET MEAD</t>
  </si>
  <si>
    <t>21K209</t>
  </si>
  <si>
    <t>2609 E 7TH ST BROOKLYN, NY 11235</t>
  </si>
  <si>
    <t>P.S. K225 - THE EILEEN E. ZAGLIN</t>
  </si>
  <si>
    <t>21K225</t>
  </si>
  <si>
    <t>1075 OCEANVIEW AVE BROOKLYN, NY 11235</t>
  </si>
  <si>
    <t>P.S. 226 ALFRED DE B.MASON</t>
  </si>
  <si>
    <t>21K226</t>
  </si>
  <si>
    <t>6006 23RD AVE BROOKLYN, NY 11204</t>
  </si>
  <si>
    <t>I.S. 228 DAVID A. BOODY</t>
  </si>
  <si>
    <t>21K228</t>
  </si>
  <si>
    <t>228 AVE S BROOKLYN, NY 11223</t>
  </si>
  <si>
    <t>P.S. 238 ANNE SULLIVAN</t>
  </si>
  <si>
    <t>21K238</t>
  </si>
  <si>
    <t>1633 E 8TH ST BROOKLYN, NY 11223</t>
  </si>
  <si>
    <t>MARK TWAIN I.S. 239 FOR THE GIFTED &amp; TALENTED</t>
  </si>
  <si>
    <t>21K239</t>
  </si>
  <si>
    <t>2401 NEPTUNE AVE BROOKLYN, NY 11224</t>
  </si>
  <si>
    <t>I.S. 281 JOSEPH B CAVALLARO</t>
  </si>
  <si>
    <t>21K281</t>
  </si>
  <si>
    <t>8787 24TH AVE BROOKLYN, NY 11214</t>
  </si>
  <si>
    <t>P.S. 288 THE SHIRLEY TANYHILL</t>
  </si>
  <si>
    <t>21K288</t>
  </si>
  <si>
    <t>2950 W 25TH ST BROOKLYN, NY 11224</t>
  </si>
  <si>
    <t>I.S. 303 HERBERT S. EISENBERG</t>
  </si>
  <si>
    <t>21K303</t>
  </si>
  <si>
    <t>501 WEST AVE BROOKLYN, NY 11224</t>
  </si>
  <si>
    <t>KINGSBOROUGH EARLY COLLEGE SCHOOL</t>
  </si>
  <si>
    <t>21K468</t>
  </si>
  <si>
    <t>2630 BENSON AVE BROOKLYN, NY 11214</t>
  </si>
  <si>
    <t>BROOKLYN STUDIO SECONDARY SCHOOL</t>
  </si>
  <si>
    <t>21K690</t>
  </si>
  <si>
    <t>8310 21ST AVE BROOKLYN, NY 11214</t>
  </si>
  <si>
    <t>J.H.S. 014 SHELL BANK</t>
  </si>
  <si>
    <t>22K014</t>
  </si>
  <si>
    <t>2424 BATCHELDER ST BROOKLYN, NY 11235</t>
  </si>
  <si>
    <t>J.H.S. 078 ROY H. MANN</t>
  </si>
  <si>
    <t>22K078</t>
  </si>
  <si>
    <t>1420 E 68TH ST BROOKLYN, NY 11234</t>
  </si>
  <si>
    <t>P.S. 109</t>
  </si>
  <si>
    <t>22K109</t>
  </si>
  <si>
    <t>1001 E 45TH ST BROOKLYN, NY 11210</t>
  </si>
  <si>
    <t>1599 E 22ND ST BROOKLYN, NY 11210</t>
  </si>
  <si>
    <t>P.S. 206 JOSEPH F LAMB</t>
  </si>
  <si>
    <t>22K206</t>
  </si>
  <si>
    <t>2200 GRAVESEND NECK RD BROOKLYN, NY 11229</t>
  </si>
  <si>
    <t>P.S. 207 ELIZABETH G. LEARY</t>
  </si>
  <si>
    <t>22K207</t>
  </si>
  <si>
    <t>4011 FILLMORE AVE BROOKLYN, NY 11234</t>
  </si>
  <si>
    <t>J.H.S. 234 ARTHUR W. CUNNINGHAM</t>
  </si>
  <si>
    <t>22K234</t>
  </si>
  <si>
    <t>1875 E 17TH ST BROOKLYN, NY 11229</t>
  </si>
  <si>
    <t>ANDRIES HUDDE</t>
  </si>
  <si>
    <t>22K240</t>
  </si>
  <si>
    <t>2500 NOSTRAND AVE BROOKLYN, NY 11210</t>
  </si>
  <si>
    <t>J.H.S. 278 MARINE PARK</t>
  </si>
  <si>
    <t>22K278</t>
  </si>
  <si>
    <t>1925 STUART ST BROOKLYN, NY 11229</t>
  </si>
  <si>
    <t>I. S. 381</t>
  </si>
  <si>
    <t>22K381</t>
  </si>
  <si>
    <t>P.S. 041 FRANCIS WHITE</t>
  </si>
  <si>
    <t>23K041</t>
  </si>
  <si>
    <t>411 THATFORD AVE BROOKLYN, NY 11212</t>
  </si>
  <si>
    <t>P.S./I.S. 137 RACHEL JEAN MITCHELL</t>
  </si>
  <si>
    <t>23K137</t>
  </si>
  <si>
    <t>121 SARATOGA AVE BROOKLYN, NY 11233</t>
  </si>
  <si>
    <t>P.S./ I.S. 155 NICHOLAS HERKIMER</t>
  </si>
  <si>
    <t>23K155</t>
  </si>
  <si>
    <t>1355 HERKIMER ST BROOKLYN, NY 11233</t>
  </si>
  <si>
    <t>104 SUTTER AVE BROOKLYN, NY 11212</t>
  </si>
  <si>
    <t>P.S. 165 IDA POSNER</t>
  </si>
  <si>
    <t>23K165</t>
  </si>
  <si>
    <t>76 LOTT AVE BROOKLYN, NY 11212</t>
  </si>
  <si>
    <t>P.S. 178 SAINT CLAIR MCKELWAY</t>
  </si>
  <si>
    <t>23K178</t>
  </si>
  <si>
    <t>2163 DEAN ST BROOKLYN, NY 11233</t>
  </si>
  <si>
    <t>P.S. 184 NEWPORT</t>
  </si>
  <si>
    <t>23K184</t>
  </si>
  <si>
    <t>273 NEWPORT ST BROOKLYN, NY 11212</t>
  </si>
  <si>
    <t>THE GREGORY JOCKO JACKSON SCHOOL OF SPORTS, ART, AND TECHNOLOGY</t>
  </si>
  <si>
    <t>23K284</t>
  </si>
  <si>
    <t>213 OSBORN ST BROOKLYN, NY 11212</t>
  </si>
  <si>
    <t>85 WATKINS ST BROOKLYN, NY 11212</t>
  </si>
  <si>
    <t>P.S./I.S. 323</t>
  </si>
  <si>
    <t>23K323</t>
  </si>
  <si>
    <t>210 CHESTER ST BROOKLYN, NY 11212</t>
  </si>
  <si>
    <t>P.S. 327 DR. ROSE B. ENGLISH</t>
  </si>
  <si>
    <t>23K327</t>
  </si>
  <si>
    <t>111 BRISTOL ST BROOKLYN, NY 11212</t>
  </si>
  <si>
    <t>BROWNSVILLE COLLABORATIVE MIDDLE SCHOOL</t>
  </si>
  <si>
    <t>23K363</t>
  </si>
  <si>
    <t>I.S. 392</t>
  </si>
  <si>
    <t>23K392</t>
  </si>
  <si>
    <t>51 CHRISTOPHER AVE BROOKLYN, NY 11212</t>
  </si>
  <si>
    <t>76 RIVERDALE AVE BROOKLYN, NY 11212</t>
  </si>
  <si>
    <t>KAPPA V (KNOWLEDGE AND POWER PREPARATORY ACADEMY)</t>
  </si>
  <si>
    <t>23K518</t>
  </si>
  <si>
    <t>985 ROCKAWAY AVE BROOKLYN, NY 11212</t>
  </si>
  <si>
    <t>MOTT HALL IV</t>
  </si>
  <si>
    <t>23K522</t>
  </si>
  <si>
    <t>1137 HERKIMER ST BROOKLYN, NY 11233</t>
  </si>
  <si>
    <t>251 MCDOUGAL ST BROOKLYN, NY 11233</t>
  </si>
  <si>
    <t>EAGLE ACADEMY FOR YOUNG MEN II</t>
  </si>
  <si>
    <t>23K644</t>
  </si>
  <si>
    <t>BROOKLYN ENVIRONMENTAL EXPLORATION SCHOOL (BEES)</t>
  </si>
  <si>
    <t>23K664</t>
  </si>
  <si>
    <t>RIVERDALE AVENUE MIDDLE SCHOOL</t>
  </si>
  <si>
    <t>23K668</t>
  </si>
  <si>
    <t>MOTT HALL BRIDGES ACADEMY</t>
  </si>
  <si>
    <t>23K671</t>
  </si>
  <si>
    <t>TEACHERS PREPARATORY HIGH SCHOOL</t>
  </si>
  <si>
    <t>23K697</t>
  </si>
  <si>
    <t>226 BRISTOL ST BROOKLYN, NY 11212</t>
  </si>
  <si>
    <t>I.S. 5 - THE WALTER CROWLEY INTERMEDIATE SCHOOL</t>
  </si>
  <si>
    <t>24Q005</t>
  </si>
  <si>
    <t>50-40 JACOBUS ST ELMHURST, NY 11373</t>
  </si>
  <si>
    <t>ELMHURST</t>
  </si>
  <si>
    <t>WOODSIDE</t>
  </si>
  <si>
    <t>CORONA</t>
  </si>
  <si>
    <t>P.S. Q016 THE NANCY DEBENEDITTIS SCHOOL</t>
  </si>
  <si>
    <t>24Q016</t>
  </si>
  <si>
    <t>41-15 104TH ST CORONA, NY 11368</t>
  </si>
  <si>
    <t>P.S. 049 DOROTHY BONAWIT KOLE</t>
  </si>
  <si>
    <t>24Q049</t>
  </si>
  <si>
    <t>63-60 80TH ST MIDDLE VILLAGE, NY 11379</t>
  </si>
  <si>
    <t>MIDDLE VILLAGE</t>
  </si>
  <si>
    <t>MASPETH</t>
  </si>
  <si>
    <t>I.S. 061 LEONARDO DA VINCI</t>
  </si>
  <si>
    <t>24Q061</t>
  </si>
  <si>
    <t>98-50 50TH AVE CORONA, NY 11368</t>
  </si>
  <si>
    <t>RIDGEWOOD</t>
  </si>
  <si>
    <t>I.S. 73 - THE FRANK SANSIVIERI INTERMEDIATE SCHOOL</t>
  </si>
  <si>
    <t>24Q073</t>
  </si>
  <si>
    <t>70-02 54TH AVE MASPETH, NY 11378</t>
  </si>
  <si>
    <t>I.S. 077</t>
  </si>
  <si>
    <t>24Q077</t>
  </si>
  <si>
    <t>976 SENECA AVE RIDGEWOOD, NY 11385</t>
  </si>
  <si>
    <t>GLENDALE</t>
  </si>
  <si>
    <t>P.S./I.S. 087 MIDDLE VILLAGE</t>
  </si>
  <si>
    <t>24Q087</t>
  </si>
  <si>
    <t>67-54 80TH ST MIDDLE VILLAGE, NY 11379</t>
  </si>
  <si>
    <t>I.S. 093 RIDGEWOOD</t>
  </si>
  <si>
    <t>24Q093</t>
  </si>
  <si>
    <t>66-56 FOREST AVE RIDGEWOOD, NY 11385</t>
  </si>
  <si>
    <t>P.S. 102 BAYVIEW</t>
  </si>
  <si>
    <t>24Q102</t>
  </si>
  <si>
    <t>55-24 VAN HORN ST ELMHURST, NY 11373</t>
  </si>
  <si>
    <t>P.S./I.S. 113 ANTHONY J. PRANZO</t>
  </si>
  <si>
    <t>24Q113</t>
  </si>
  <si>
    <t>78-23 87TH ST GLENDALE, NY 11385</t>
  </si>
  <si>
    <t>I.S. 119 THE GLENDALE</t>
  </si>
  <si>
    <t>24Q119</t>
  </si>
  <si>
    <t>74-01 78TH AVE GLENDALE, NY 11385</t>
  </si>
  <si>
    <t>I.S. 125 THOM J. MCCANN WOODSIDE</t>
  </si>
  <si>
    <t>24Q125</t>
  </si>
  <si>
    <t>46-02 47TH AVE WOODSIDE, NY 11377</t>
  </si>
  <si>
    <t>P.S. 128 THE LORRAINE TUZZO, JUNIPER VALLEY ELEMENTARY SCHOOL</t>
  </si>
  <si>
    <t>24Q128</t>
  </si>
  <si>
    <t>69-10 65TH DR MIDDLE VILLAGE, NY 11379</t>
  </si>
  <si>
    <t>LONG ISLAND CITY</t>
  </si>
  <si>
    <t>CORONA ARTS AND SCIENCES ACADEMY</t>
  </si>
  <si>
    <t>24Q311</t>
  </si>
  <si>
    <t>45-10 94TH ST ELMHURST, NY 11373</t>
  </si>
  <si>
    <t>ROBERT F. WAGNER, JR. SECONDARY SCHOOL FOR ARTS AND TECHNOLOGY</t>
  </si>
  <si>
    <t>24Q560</t>
  </si>
  <si>
    <t>47-07 30TH PL LONG ISLAND CITY, NY 11101</t>
  </si>
  <si>
    <t>FLUSHING</t>
  </si>
  <si>
    <t>I.S. 025 ADRIEN BLOCK</t>
  </si>
  <si>
    <t>25Q025</t>
  </si>
  <si>
    <t>34-65 192ND ST FLUSHING, NY 11358</t>
  </si>
  <si>
    <t>WHITESTONE</t>
  </si>
  <si>
    <t>BAYSIDE</t>
  </si>
  <si>
    <t>P.S. 164 QUEENS VALLEY</t>
  </si>
  <si>
    <t>25Q164</t>
  </si>
  <si>
    <t>138-01 77TH AVE FLUSHING, NY 11367</t>
  </si>
  <si>
    <t>18-25 212TH ST BAYSIDE, NY 11360</t>
  </si>
  <si>
    <t>J.H.S. 185 EDWARD BLEEKER</t>
  </si>
  <si>
    <t>25Q185</t>
  </si>
  <si>
    <t>147-26 25TH DR FLUSHING, NY 11354</t>
  </si>
  <si>
    <t>J.H.S. 189 DANIEL CARTER BEARD</t>
  </si>
  <si>
    <t>25Q189</t>
  </si>
  <si>
    <t>144-80 BARCLAY AVE FLUSHING, NY 11355</t>
  </si>
  <si>
    <t>J.H.S. 194 WILLIAM CARR</t>
  </si>
  <si>
    <t>25Q194</t>
  </si>
  <si>
    <t>154-60 17TH AVE WHITESTONE, NY 11357</t>
  </si>
  <si>
    <t>P.S./M.S. 200 - THE POMONOK SCHOOL &amp; STAR ACADEMY</t>
  </si>
  <si>
    <t>25Q200</t>
  </si>
  <si>
    <t>70-10 164TH ST FLUSHING, NY 11365</t>
  </si>
  <si>
    <t>P.S. 219 PAUL KLAPPER</t>
  </si>
  <si>
    <t>25Q219</t>
  </si>
  <si>
    <t>144-39 GRAVETT RD FLUSHING, NY 11367</t>
  </si>
  <si>
    <t>I.S. 237</t>
  </si>
  <si>
    <t>25Q237</t>
  </si>
  <si>
    <t>46-21 COLDEN ST FLUSHING, NY 11355</t>
  </si>
  <si>
    <t>I.S. 250 THE ROBERT F. KENNEDY COMMUNITY MIDDLE SCHOOL</t>
  </si>
  <si>
    <t>25Q250</t>
  </si>
  <si>
    <t>158-40 76TH RD FLUSHING, NY 11366</t>
  </si>
  <si>
    <t>QUEENS SCHOOL OF INQUIRY, THE</t>
  </si>
  <si>
    <t>25Q252</t>
  </si>
  <si>
    <t>EAST-WEST SCHOOL OF INTERNATIONAL STUDIES</t>
  </si>
  <si>
    <t>25Q281</t>
  </si>
  <si>
    <t>WORLD JOURNALISM PREPARATORY: A COLLEGE BOARD SCHOOL</t>
  </si>
  <si>
    <t>25Q285</t>
  </si>
  <si>
    <t>BELL ACADEMY</t>
  </si>
  <si>
    <t>25Q294</t>
  </si>
  <si>
    <t>THE QUEENS COLLEGE SCHOOL FOR MATH, SCIENCE AND TECHNOLOGY</t>
  </si>
  <si>
    <t>25Q499</t>
  </si>
  <si>
    <t>148-20 REEVES AVE FLUSHING, NY 11367</t>
  </si>
  <si>
    <t>QUEENS VILLAGE</t>
  </si>
  <si>
    <t>J.H.S. 067 LOUIS PASTEUR</t>
  </si>
  <si>
    <t>26Q067</t>
  </si>
  <si>
    <t>51-60 MARATHON PKWY LITTLE NECK, NY 11362</t>
  </si>
  <si>
    <t>LITTLE NECK</t>
  </si>
  <si>
    <t>J.H.S. 074 NATHANIEL HAWTHORNE</t>
  </si>
  <si>
    <t>26Q074</t>
  </si>
  <si>
    <t>61-15 OCEANIA ST BAYSIDE, NY 11361</t>
  </si>
  <si>
    <t>FLORAL PARK</t>
  </si>
  <si>
    <t>BELLEROSE</t>
  </si>
  <si>
    <t>M.S. 158 MARIE CURIE</t>
  </si>
  <si>
    <t>26Q158</t>
  </si>
  <si>
    <t>46-35 OCEANIA ST BAYSIDE, NY 11361</t>
  </si>
  <si>
    <t>IRWIN ALTMAN MIDDLE SCHOOL 172</t>
  </si>
  <si>
    <t>26Q172</t>
  </si>
  <si>
    <t>81-14 257TH ST FLORAL PARK, NY 11004</t>
  </si>
  <si>
    <t>P.S./ IS 178 HOLLISWOOD</t>
  </si>
  <si>
    <t>26Q178</t>
  </si>
  <si>
    <t>189-10 RADNOR RD JAMAICA, NY 11423</t>
  </si>
  <si>
    <t>JAMAICA</t>
  </si>
  <si>
    <t>J.H.S. 216 GEORGE J. RYAN</t>
  </si>
  <si>
    <t>26Q216</t>
  </si>
  <si>
    <t>64-20 175TH ST FLUSHING, NY 11365</t>
  </si>
  <si>
    <t>P.S./I.S. 266</t>
  </si>
  <si>
    <t>26Q266</t>
  </si>
  <si>
    <t>74-10 COMMONWEALTH BLVD BELLEROSE, NY 11426</t>
  </si>
  <si>
    <t>P.S./M.S 042 R. VERNAM</t>
  </si>
  <si>
    <t>27Q042</t>
  </si>
  <si>
    <t>488 BEACH 66TH ST ARVERNE, NY 11692</t>
  </si>
  <si>
    <t>ARVERNE</t>
  </si>
  <si>
    <t>P.S. 043</t>
  </si>
  <si>
    <t>27Q043</t>
  </si>
  <si>
    <t>160 BEACH 29TH ST FAR ROCKAWAY, NY 11691</t>
  </si>
  <si>
    <t>FAR ROCKAWAY</t>
  </si>
  <si>
    <t>SOUTH OZONE PARK</t>
  </si>
  <si>
    <t>P.S. 047 CHRIS GALAS</t>
  </si>
  <si>
    <t>27Q047</t>
  </si>
  <si>
    <t>9 POWER RD BROAD CHANNEL, NY 11693</t>
  </si>
  <si>
    <t>BROAD CHANNEL</t>
  </si>
  <si>
    <t>M.S. 053 BRIAN PICCOLO</t>
  </si>
  <si>
    <t>27Q053</t>
  </si>
  <si>
    <t>10-45 NAMEOKE ST FAR ROCKAWAY, NY 11691</t>
  </si>
  <si>
    <t>OZONE PARK</t>
  </si>
  <si>
    <t>P.S. 105 THE BAY SCHOOL</t>
  </si>
  <si>
    <t>27Q105</t>
  </si>
  <si>
    <t>420 BEACH 51ST ST FAR ROCKAWAY, NY 11691</t>
  </si>
  <si>
    <t>P.S./M.S. 114 BELLE HARBOR</t>
  </si>
  <si>
    <t>27Q114</t>
  </si>
  <si>
    <t>134-01 CRONSTON AVE ROCKAWAY PARK, NY 11694</t>
  </si>
  <si>
    <t>ROCKAWAY PARK</t>
  </si>
  <si>
    <t>P.S. 124 OSMOND A CHURCH</t>
  </si>
  <si>
    <t>27Q124</t>
  </si>
  <si>
    <t>129-15 150TH AVE SOUTH OZONE PARK, NY 11420</t>
  </si>
  <si>
    <t>M.S. 137 AMERICA'S SCHOOL OF HEROES</t>
  </si>
  <si>
    <t>27Q137</t>
  </si>
  <si>
    <t>109-15 98TH ST OZONE PARK, NY 11417</t>
  </si>
  <si>
    <t>P.S. 146 HOWARD BEACH</t>
  </si>
  <si>
    <t>27Q146</t>
  </si>
  <si>
    <t>98-01 159TH AVE HOWARD BEACH, NY 11414</t>
  </si>
  <si>
    <t>HOWARD BEACH</t>
  </si>
  <si>
    <t>P.S. 183 DR. RICHARD R. GREEN</t>
  </si>
  <si>
    <t>27Q183</t>
  </si>
  <si>
    <t>2-45 BEACH 79TH ST ROCKAWAY BEACH, NY 11693</t>
  </si>
  <si>
    <t>ROCKAWAY BEACH</t>
  </si>
  <si>
    <t>J.H.S. 202 ROBERT H. GODDARD</t>
  </si>
  <si>
    <t>27Q202</t>
  </si>
  <si>
    <t>138-30 LAFAYETTE ST OZONE PARK, NY 11417</t>
  </si>
  <si>
    <t>P.S. 207 ROCKWOOD PARK</t>
  </si>
  <si>
    <t>27Q207</t>
  </si>
  <si>
    <t>159-15 88TH ST HOWARD BEACH, NY 11414</t>
  </si>
  <si>
    <t>J.H.S. 210 ELIZABETH BLACKWELL</t>
  </si>
  <si>
    <t>27Q210</t>
  </si>
  <si>
    <t>93-11 101ST AVE OZONE PARK, NY 11416</t>
  </si>
  <si>
    <t>J.H.S. 226 VIRGIL I. GRISSOM</t>
  </si>
  <si>
    <t>27Q226</t>
  </si>
  <si>
    <t>121-10 ROCKAWAY BLVD SOUTH OZONE PARK, NY 11420</t>
  </si>
  <si>
    <t>P.S. 232 LINDENWOOD</t>
  </si>
  <si>
    <t>27Q232</t>
  </si>
  <si>
    <t>153-23 83RD ST HOWARD BEACH, NY 11414</t>
  </si>
  <si>
    <t>CHANNEL VIEW SCHOOL FOR RESEARCH</t>
  </si>
  <si>
    <t>27Q262</t>
  </si>
  <si>
    <t>100-00 BEACH CHANNEL DR ROCKAWAY PARK, NY 11694</t>
  </si>
  <si>
    <t>KNOWLEDGE AND POWER PREPARATORY ACADEMY VI</t>
  </si>
  <si>
    <t>27Q282</t>
  </si>
  <si>
    <t>8-21 BAY 25TH ST FAR ROCKAWAY, NY 11691</t>
  </si>
  <si>
    <t>HAWTREE CREEK MIDDLE SCHOOL</t>
  </si>
  <si>
    <t>27Q297</t>
  </si>
  <si>
    <t>ACADEMY OF MEDICAL TECHNOLOGY: A COLLEGE BOARD SCHOOL</t>
  </si>
  <si>
    <t>27Q309</t>
  </si>
  <si>
    <t>1-90 BEACH 110TH ST ROCKAWAY PARK, NY 11694</t>
  </si>
  <si>
    <t>WATERSIDE SCHOOL FOR LEADERSHIP</t>
  </si>
  <si>
    <t>27Q318</t>
  </si>
  <si>
    <t>VILLAGE ACADEMY</t>
  </si>
  <si>
    <t>27Q319</t>
  </si>
  <si>
    <t>SCHOLARS' ACADEMY</t>
  </si>
  <si>
    <t>27Q323</t>
  </si>
  <si>
    <t>320 BEACH 104TH ST ROCKAWAY PARK, NY 11694</t>
  </si>
  <si>
    <t>GOLDIE MAPLE ACADEMY</t>
  </si>
  <si>
    <t>27Q333</t>
  </si>
  <si>
    <t>3-65 BEACH 56TH ST ARVERNE, NY 11692</t>
  </si>
  <si>
    <t>J.H.S. 008 RICHARD S. GROSSLEY</t>
  </si>
  <si>
    <t>28Q008</t>
  </si>
  <si>
    <t>108-35 167TH ST JAMAICA, NY 11433</t>
  </si>
  <si>
    <t>CATHERINE &amp; COUNT BASIE MIDDLE SCHOOL 72</t>
  </si>
  <si>
    <t>28Q072</t>
  </si>
  <si>
    <t>133-25 GUY R BREWER BLVD JAMAICA, NY 11434</t>
  </si>
  <si>
    <t>FOREST HILLS</t>
  </si>
  <si>
    <t>REGO PARK</t>
  </si>
  <si>
    <t>J.H.S. 157 STEPHEN A. HALSEY</t>
  </si>
  <si>
    <t>28Q157</t>
  </si>
  <si>
    <t>63-55 102ND ST REGO PARK, NY 11374</t>
  </si>
  <si>
    <t>06,07,08,09</t>
  </si>
  <si>
    <t>METROPOLITAN EXPEDITIONARY LEARNING SCHOOL</t>
  </si>
  <si>
    <t>28Q167</t>
  </si>
  <si>
    <t>91-30 METROPOLITAN AVE REGO PARK, NY 11374</t>
  </si>
  <si>
    <t>J.H.S. 190 RUSSELL SAGE</t>
  </si>
  <si>
    <t>28Q190</t>
  </si>
  <si>
    <t>68-17 AUSTIN ST FOREST HILLS, NY 11375</t>
  </si>
  <si>
    <t>J.H.S. 217 ROBERT A. VAN WYCK</t>
  </si>
  <si>
    <t>28Q217</t>
  </si>
  <si>
    <t>85-05 144TH ST JAMAICA, NY 11435</t>
  </si>
  <si>
    <t>YORK EARLY COLLEGE ACADEMY</t>
  </si>
  <si>
    <t>28Q284</t>
  </si>
  <si>
    <t>THE EMERSON SCHOOL</t>
  </si>
  <si>
    <t>28Q287</t>
  </si>
  <si>
    <t>QUEENS COLLEGIATE: A COLLEGE BOARD SCHOOL</t>
  </si>
  <si>
    <t>28Q310</t>
  </si>
  <si>
    <t>167-01 GOTHIC DR JAMAICA, NY 11432</t>
  </si>
  <si>
    <t>REDWOOD MIDDLE SCHOOL</t>
  </si>
  <si>
    <t>28Q332</t>
  </si>
  <si>
    <t>M.S. 358</t>
  </si>
  <si>
    <t>28Q358</t>
  </si>
  <si>
    <t>88-06 164TH ST JAMAICA, NY 11432</t>
  </si>
  <si>
    <t>QUEENS GATEWAY TO HEALTH SCIENCES SECONDARY SCHOOL</t>
  </si>
  <si>
    <t>28Q680</t>
  </si>
  <si>
    <t>160-20 GOETHALS AVE JAMAICA, NY 11432</t>
  </si>
  <si>
    <t>YOUNG WOMEN'S LEADERSHIP SCHOOL, QUEENS</t>
  </si>
  <si>
    <t>28Q896</t>
  </si>
  <si>
    <t>150-91 87TH RD JAMAICA, NY 11432</t>
  </si>
  <si>
    <t>SPRINGFIELD GARDENS</t>
  </si>
  <si>
    <t>HOLLIS</t>
  </si>
  <si>
    <t>SAINT ALBANS</t>
  </si>
  <si>
    <t>ROSEDALE</t>
  </si>
  <si>
    <t>I.S. 059 SPRINGFIELD GARDENS</t>
  </si>
  <si>
    <t>29Q059</t>
  </si>
  <si>
    <t>132-55 RIDGEDALE ST SPRINGFIELD GARDENS, NY 11413</t>
  </si>
  <si>
    <t>JEAN NUZZI INTERMEDIATE SCHOOL</t>
  </si>
  <si>
    <t>29Q109</t>
  </si>
  <si>
    <t>213-10 92ND AVE QUEENS VILLAGE, NY 11428</t>
  </si>
  <si>
    <t>P.S./I.S. 116 WILLIAM C. HUGHLEY</t>
  </si>
  <si>
    <t>29Q116</t>
  </si>
  <si>
    <t>107-25 WREN PL JAMAICA, NY 11433</t>
  </si>
  <si>
    <t>P.S./M.S. 138 SUNRISE</t>
  </si>
  <si>
    <t>29Q138</t>
  </si>
  <si>
    <t>251-11 WELLER AVE ROSEDALE, NY 11422</t>
  </si>
  <si>
    <t>P.S./M.S. 147 RONALD MCNAIR</t>
  </si>
  <si>
    <t>29Q147</t>
  </si>
  <si>
    <t>218-01 116TH AVE CAMBRIA HEIGHTS, NY 11411</t>
  </si>
  <si>
    <t>CAMBRIA HEIGHTS</t>
  </si>
  <si>
    <t>229-02 137TH AVE SPRINGFIELD GARDENS, NY 11413</t>
  </si>
  <si>
    <t>I.S. 192 THE LINDEN</t>
  </si>
  <si>
    <t>29Q192</t>
  </si>
  <si>
    <t>109-89 204TH ST SAINT ALBANS, NY 11412</t>
  </si>
  <si>
    <t>P.S./I.S. 208</t>
  </si>
  <si>
    <t>29Q208</t>
  </si>
  <si>
    <t>74-30 COMMONWLTH BLVD BELLEROSE, NY 11426</t>
  </si>
  <si>
    <t>I.S. 238 - SUSAN B. ANTHONY ACADEMY</t>
  </si>
  <si>
    <t>29Q238</t>
  </si>
  <si>
    <t>88-15 182ND ST HOLLIS, NY 11423</t>
  </si>
  <si>
    <t>PATHWAYS COLLEGE PREPARATORY SCHOOL: A COLLEGE BOARD SCHOOL</t>
  </si>
  <si>
    <t>29Q259</t>
  </si>
  <si>
    <t>P.S./I.S. 268</t>
  </si>
  <si>
    <t>29Q268</t>
  </si>
  <si>
    <t>92-07 175TH ST JAMAICA, NY 11433</t>
  </si>
  <si>
    <t>THE GORDON PARKS SCHOOL</t>
  </si>
  <si>
    <t>29Q270</t>
  </si>
  <si>
    <t>233-15 MERRICK BLVD ROSEDALE, NY 11422</t>
  </si>
  <si>
    <t>PREPARATORY ACADEMY FOR WRITERS: A COLLEGE BOARD SCHOOL</t>
  </si>
  <si>
    <t>29Q283</t>
  </si>
  <si>
    <t>143-10 SPRINGFIELD BLVD SPRINGFIELD GARDENS, NY 11413</t>
  </si>
  <si>
    <t>QUEENS UNITED MIDDLE SCHOOL</t>
  </si>
  <si>
    <t>29Q289</t>
  </si>
  <si>
    <t>P.S./I.S. 295</t>
  </si>
  <si>
    <t>29Q295</t>
  </si>
  <si>
    <t>222-14 JAMAICA AVE QUEENS VILLAGE, NY 11428</t>
  </si>
  <si>
    <t>EAGLE ACADEMY FOR YOUNG MEN III</t>
  </si>
  <si>
    <t>29Q327</t>
  </si>
  <si>
    <t>171-10 LINDEN BLVD JAMAICA, NY 11434</t>
  </si>
  <si>
    <t>COLLABORATIVE ARTS MIDDLE SCHOOL</t>
  </si>
  <si>
    <t>29Q355</t>
  </si>
  <si>
    <t>145-00 SPRINGFIELD BLVD SPRINGFIELD GARDENS, NY 11413</t>
  </si>
  <si>
    <t>COMMUNITY VOICES MIDDLE SCHOOL</t>
  </si>
  <si>
    <t>29Q356</t>
  </si>
  <si>
    <t>JACKSON HEIGHTS</t>
  </si>
  <si>
    <t>I.S. 010 HORACE GREELEY</t>
  </si>
  <si>
    <t>30Q010</t>
  </si>
  <si>
    <t>45-11 31ST AVE LONG ISLAND CITY, NY 11103</t>
  </si>
  <si>
    <t>ASTORIA</t>
  </si>
  <si>
    <t>P.S. 111 JACOB BLACKWELL</t>
  </si>
  <si>
    <t>30Q111</t>
  </si>
  <si>
    <t>37-15 13TH ST LONG ISLAND CITY, NY 11101</t>
  </si>
  <si>
    <t>P.S. 122 MAMIE FAY</t>
  </si>
  <si>
    <t>30Q122</t>
  </si>
  <si>
    <t>21-21 DITMARS BLVD ASTORIA, NY 11105</t>
  </si>
  <si>
    <t>ALBERT SHANKER SCHOOL FOR VISUAL AND PERFORMING ARTS</t>
  </si>
  <si>
    <t>30Q126</t>
  </si>
  <si>
    <t>31-51 21ST ST LONG ISLAND CITY, NY 11106</t>
  </si>
  <si>
    <t>P.S. 127 AEROSPACE SCIENCE MAGNET SCHOOL</t>
  </si>
  <si>
    <t>30Q127</t>
  </si>
  <si>
    <t>98-01 25TH AVE EAST ELMHURST, NY 11369</t>
  </si>
  <si>
    <t>EAST ELMHURST</t>
  </si>
  <si>
    <t>I.S. 141 THE STEINWAY</t>
  </si>
  <si>
    <t>30Q141</t>
  </si>
  <si>
    <t>37-11 21ST AVE LONG ISLAND CITY, NY 11105</t>
  </si>
  <si>
    <t>I.S. 145 JOSEPH PULITZER</t>
  </si>
  <si>
    <t>30Q145</t>
  </si>
  <si>
    <t>33-34 80TH ST JACKSON HEIGHTS, NY 11372</t>
  </si>
  <si>
    <t>I.S. 204 OLIVER W. HOLMES</t>
  </si>
  <si>
    <t>30Q204</t>
  </si>
  <si>
    <t>36-41 28TH ST LONG ISLAND CITY, NY 11106</t>
  </si>
  <si>
    <t>I.S. 227 LOUIS ARMSTRONG</t>
  </si>
  <si>
    <t>30Q227</t>
  </si>
  <si>
    <t>32-02 JUNCTION BLVD EAST ELMHURST, NY 11369</t>
  </si>
  <si>
    <t>I.S. 230</t>
  </si>
  <si>
    <t>30Q230</t>
  </si>
  <si>
    <t>73-10 34TH AVE JACKSON HEIGHTS, NY 11372</t>
  </si>
  <si>
    <t>YOUNG WOMEN'S LEADERSHIP SCHOOL, ASTORIA</t>
  </si>
  <si>
    <t>30Q286</t>
  </si>
  <si>
    <t>23-15 NEWTOWN AVE LONG ISLAND CITY, NY 11105</t>
  </si>
  <si>
    <t>HUNTERS POINT COMMUNITY MIDDLE SCHOOL</t>
  </si>
  <si>
    <t>30Q291</t>
  </si>
  <si>
    <t>1-50 51ST AVE LONG ISLAND CITY, NY 11101</t>
  </si>
  <si>
    <t>THE 30TH AVENUE SCHOOL (G&amp;T CITYWIDE)</t>
  </si>
  <si>
    <t>30Q300</t>
  </si>
  <si>
    <t>28-37 29TH ST ASTORIA, NY 11102</t>
  </si>
  <si>
    <t>BACCALAUREATE SCHOOL FOR GLOBAL EDUCATION</t>
  </si>
  <si>
    <t>30Q580</t>
  </si>
  <si>
    <t>34-12 36TH AVE LONG ISLAND CITY, NY 11106</t>
  </si>
  <si>
    <t>STATEN ISLAND</t>
  </si>
  <si>
    <t>I.S. R002 GEORGE L. EGBERT</t>
  </si>
  <si>
    <t>31R002</t>
  </si>
  <si>
    <t>333 MIDLAND AVE STATEN ISLAND, NY 10306</t>
  </si>
  <si>
    <t>I.S. 007 ELIAS BERNSTEIN</t>
  </si>
  <si>
    <t>31R007</t>
  </si>
  <si>
    <t>1270 HUGUENOT AVE STATEN ISLAND, NY 10312</t>
  </si>
  <si>
    <t>I.S. 024 MYRA S. BARNES</t>
  </si>
  <si>
    <t>31R024</t>
  </si>
  <si>
    <t>225 CLEVELAND AVE STATEN ISLAND, NY 10308</t>
  </si>
  <si>
    <t>I.S. 027 ANNING S. PRALL</t>
  </si>
  <si>
    <t>31R027</t>
  </si>
  <si>
    <t>11 CLOVE LAKE PL STATEN ISLAND, NY 10310</t>
  </si>
  <si>
    <t>THE EAGLE ACADEMY FOR YOUNG MEN OF STATEN ISLAND</t>
  </si>
  <si>
    <t>31R028</t>
  </si>
  <si>
    <t>101 WARREN ST STATEN ISLAND, NY 10304</t>
  </si>
  <si>
    <t>I.S. 034 TOTTENVILLE</t>
  </si>
  <si>
    <t>31R034</t>
  </si>
  <si>
    <t>528 ACADEMY AVE STATEN ISLAND, NY 10307</t>
  </si>
  <si>
    <t>P.S. 048 WILLIAM G. WILCOX</t>
  </si>
  <si>
    <t>31R048</t>
  </si>
  <si>
    <t>1050 TARGEE ST STATEN ISLAND, NY 10304</t>
  </si>
  <si>
    <t>I.S. 49 BERTA A. DREYFUS</t>
  </si>
  <si>
    <t>31R049</t>
  </si>
  <si>
    <t>I.S. 051 EDWIN MARKHAM</t>
  </si>
  <si>
    <t>31R051</t>
  </si>
  <si>
    <t>20 HOUSTON ST STATEN ISLAND, NY 10302</t>
  </si>
  <si>
    <t>I.S. 061 WILLIAM A MORRIS</t>
  </si>
  <si>
    <t>31R061</t>
  </si>
  <si>
    <t>445 CASTLETON AVE STATEN ISLAND, NY 10301</t>
  </si>
  <si>
    <t>MARSH AVENUE SCHOOL FOR EXPEDITIONARY LEARNING</t>
  </si>
  <si>
    <t>31R063</t>
  </si>
  <si>
    <t>100 ESSEX DR STATEN ISLAND, NY 10314</t>
  </si>
  <si>
    <t>I.S. 072 ROCCO LAURIE</t>
  </si>
  <si>
    <t>31R072</t>
  </si>
  <si>
    <t>33 FERNDALE AVE STATEN ISLAND, NY 10314</t>
  </si>
  <si>
    <t>I.S. 075 FRANK D. PAULO</t>
  </si>
  <si>
    <t>31R075</t>
  </si>
  <si>
    <t>455 HUGUENOT AVE STATEN ISLAND, NY 10312</t>
  </si>
  <si>
    <t>THE MICHAEL J. PETRIDES SCHOOL</t>
  </si>
  <si>
    <t>31R080</t>
  </si>
  <si>
    <t>715 OCEAN TERR STATEN ISLAND, NY 10301</t>
  </si>
  <si>
    <t>STATEN ISLAND SCHOOL OF CIVIC LEADERSHIP</t>
  </si>
  <si>
    <t>31R861</t>
  </si>
  <si>
    <t>280 REGIS DR STATEN ISLAND, NY 10314</t>
  </si>
  <si>
    <t>P.S./I.S. 045 HORACE E. GREENE</t>
  </si>
  <si>
    <t>32K045</t>
  </si>
  <si>
    <t>84 SCHAEFER ST BROOKLYN, NY 11207</t>
  </si>
  <si>
    <t>J.H.S. 162 THE WILLOUGHBY</t>
  </si>
  <si>
    <t>32K162</t>
  </si>
  <si>
    <t>1390 WILLOUGHBY AVE BROOKLYN, NY 11237</t>
  </si>
  <si>
    <t>J.H.S. 291 ROLAND HAYES</t>
  </si>
  <si>
    <t>32K291</t>
  </si>
  <si>
    <t>231 PALMETTO ST BROOKLYN, NY 11221</t>
  </si>
  <si>
    <t>I.S. 347 SCHOOL OF HUMANITIES</t>
  </si>
  <si>
    <t>32K347</t>
  </si>
  <si>
    <t>35 STARR ST BROOKLYN, NY 11221</t>
  </si>
  <si>
    <t>I.S. 349 MATH, SCIENCE &amp; TECH.</t>
  </si>
  <si>
    <t>32K349</t>
  </si>
  <si>
    <t>35 STARR ST BROOKLYN, NY 11211</t>
  </si>
  <si>
    <t>P.S. 377 ALEJANDRINA B. DE GAUTIER</t>
  </si>
  <si>
    <t>32K377</t>
  </si>
  <si>
    <t>J.H.S. 383 PHILIPPA SCHUYLER</t>
  </si>
  <si>
    <t>32K383</t>
  </si>
  <si>
    <t>1300 GREENE AVE BROOKLYN, NY 11237</t>
  </si>
  <si>
    <t>P.S. /I.S. 384 FRANCES E. CARTER</t>
  </si>
  <si>
    <t>32K384</t>
  </si>
  <si>
    <t>ALL CITY LEADERSHIP SECONDARY SCHOOL</t>
  </si>
  <si>
    <t>32K554</t>
  </si>
  <si>
    <t>321 PALMETTO ST BROOKLYN, NY 11237</t>
  </si>
  <si>
    <t>EVERGREEN MIDDLE SCHOOL FOR URBAN EXPLORATION</t>
  </si>
  <si>
    <t>32K562</t>
  </si>
  <si>
    <t>125 COVERT ST BROOKLYN, NY 11207</t>
  </si>
  <si>
    <t>BEGINNING WITH CHILDREN CHARTER SCHOOL II</t>
  </si>
  <si>
    <t>SUCCESS ACADEMY CHARTER SCHOOL - BED-STUY 2</t>
  </si>
  <si>
    <t>84K125</t>
  </si>
  <si>
    <t>211 THROOP AVE-3RD FL BROOKLYN, NY 11206</t>
  </si>
  <si>
    <t>SUCCESS ACADEMY CHARTER SCHOOL - COBBLE HILL</t>
  </si>
  <si>
    <t>84K129</t>
  </si>
  <si>
    <t>284 BALTIC ST-BSMT BROOKLYN, NY 11201</t>
  </si>
  <si>
    <t>SUCCESS ACADEMY CHARTER SCHOOL - WILLIAMSBURG</t>
  </si>
  <si>
    <t>EXPLORE EXCEED CHARTER SCHOOL</t>
  </si>
  <si>
    <t>84K333</t>
  </si>
  <si>
    <t>443 ST MARKS AVE-RM 114 BROOKLYN, NY 11238</t>
  </si>
  <si>
    <t>WILLIAMSBURG COLLEGIATE CHARTER SCHOOL</t>
  </si>
  <si>
    <t>84K355</t>
  </si>
  <si>
    <t>157 WILSON ST-4TH FL BROOKLYN, NY 11211</t>
  </si>
  <si>
    <t>05,06,07,08,09,10,11,12</t>
  </si>
  <si>
    <t>ACHIEVEMENT FIRST CROWN HEIGHTS CHARTER SCHOOL</t>
  </si>
  <si>
    <t>84K356</t>
  </si>
  <si>
    <t>KIPP AMP CHARTER SCHOOL</t>
  </si>
  <si>
    <t>84K357</t>
  </si>
  <si>
    <t>1224 PARK PL-4TH FL BROOKLYN, NY 11213</t>
  </si>
  <si>
    <t>ACHIEVEMENT FIRST EAST NEW YORK CHARTER SCHOOL</t>
  </si>
  <si>
    <t>84K358</t>
  </si>
  <si>
    <t>LAUNCH EXPEDITIONARY LEARNING CHARTER SCHOOL</t>
  </si>
  <si>
    <t>84K360</t>
  </si>
  <si>
    <t>1580 DEAN ST-3RD FL BROOKLYN, NY 11213</t>
  </si>
  <si>
    <t>HELLENIC CLASSICAL CHARTER SCHOOL</t>
  </si>
  <si>
    <t>84K362</t>
  </si>
  <si>
    <t>646 5TH AVE BROOKLYN, NY 11215</t>
  </si>
  <si>
    <t>SUCCESS ACADEMY CHARTER SCHOOL - BED-STUY 1</t>
  </si>
  <si>
    <t>84K367</t>
  </si>
  <si>
    <t>70 TOMPKINS AVE-2ND FL BROOKLYN, NY 11206</t>
  </si>
  <si>
    <t>EXPLORE EXCEL CHARTER SCHOOL</t>
  </si>
  <si>
    <t>84K379</t>
  </si>
  <si>
    <t>INVICTUS PREPARATORY CHARTER SCHOOL</t>
  </si>
  <si>
    <t>84K386</t>
  </si>
  <si>
    <t>370 FOUNTAIN AVE-3RD FL BROOKLYN, NY 11208</t>
  </si>
  <si>
    <t>ACHIEVEMENT FIRST ENDEAVOR CHARTER SCHOOL</t>
  </si>
  <si>
    <t>84K508</t>
  </si>
  <si>
    <t>510 WAVERLY AVE BROOKLYN, NY 11238</t>
  </si>
  <si>
    <t>LEADERSHIP PREP BEDFORD STUYVESANT UNCOMMON PREP CHARTER SCHOOL</t>
  </si>
  <si>
    <t>84K517</t>
  </si>
  <si>
    <t>141 MACON ST-1ST FL BROOKLYN, NY 11216</t>
  </si>
  <si>
    <t>COMMUNITY ROOTS CHARTER SCHOOL</t>
  </si>
  <si>
    <t>84K536</t>
  </si>
  <si>
    <t>51 ST EDWARDS ST-3RD FL BROOKLYN, NY 11205</t>
  </si>
  <si>
    <t>ACHIEVEMENT FIRST BUSHWICK CHARTER SCHOOL</t>
  </si>
  <si>
    <t>84K538</t>
  </si>
  <si>
    <t>EXCELLENCE BOYS CHARTER SCHOOL</t>
  </si>
  <si>
    <t>84K593</t>
  </si>
  <si>
    <t>225 PATCHEN AVE BROOKLYN, NY 11233</t>
  </si>
  <si>
    <t>KINGS COLLEGIATE CHARTER SCHOOL</t>
  </si>
  <si>
    <t>84K608</t>
  </si>
  <si>
    <t>1485 PACIFIC ST-FL 2 BROOKLYN, NY 11212</t>
  </si>
  <si>
    <t>BEDFORD STUYVESANT COLLEGIATE -UNCOMMON COLLEGIATE CHARTER HIGH SCHOOL</t>
  </si>
  <si>
    <t>84K648</t>
  </si>
  <si>
    <t>800 GATES AVE-4TH FL BROOKLYN, NY 11221</t>
  </si>
  <si>
    <t>PAVE ACADEMY CHARTER SCHOOL</t>
  </si>
  <si>
    <t>84K651</t>
  </si>
  <si>
    <t>732 HENRY ST BROOKLYN, NY 11231</t>
  </si>
  <si>
    <t>BROOKLYN ASCEND CHARTER SCHOOL</t>
  </si>
  <si>
    <t>84K652</t>
  </si>
  <si>
    <t>205 ROCKAWAY PKWY-2ND FL BROOKLYN, NY 11212</t>
  </si>
  <si>
    <t>BEGINNING WITH CHILDREN CHARTER SCHOOL</t>
  </si>
  <si>
    <t>EXPLORE CHARTER SCHOOL</t>
  </si>
  <si>
    <t>84K704</t>
  </si>
  <si>
    <t>BROOKLYN PROSPECT CHARTER SCHOOL</t>
  </si>
  <si>
    <t>84K707</t>
  </si>
  <si>
    <t>3002 FORT HAMILTON PKWY BROOKLYN, NY 11218</t>
  </si>
  <si>
    <t>BROWNSVILLE COLLEGIATE CHARTER SCHOOL</t>
  </si>
  <si>
    <t>84K710</t>
  </si>
  <si>
    <t>364 SACKMAN ST-4TH FL BROOKLYN, NY 11212</t>
  </si>
  <si>
    <t>LEADERSHIP PREPARATORY BROWNSVILLE CHARTER SCHOOL</t>
  </si>
  <si>
    <t>84K711</t>
  </si>
  <si>
    <t>985 ROCKAWAY AVE-3RD FL BROOKLYN, NY 11212</t>
  </si>
  <si>
    <t>EXCELLENCE GIRLS CHARTER SCHOOL</t>
  </si>
  <si>
    <t>84K712</t>
  </si>
  <si>
    <t>794 MONROE ST-3RD FL BROOKLYN, NY 11221</t>
  </si>
  <si>
    <t>SUMMIT ACADEMY CHARTER SCHOOL</t>
  </si>
  <si>
    <t>84K730</t>
  </si>
  <si>
    <t>BROOKLYN EXCELSIOR CHARTER SCHOOL</t>
  </si>
  <si>
    <t>84K731</t>
  </si>
  <si>
    <t>856 QUINCY ST BROOKLYN, NY 11221</t>
  </si>
  <si>
    <t>BROWNSVILLE ASCEND CHARTER SCHOOL</t>
  </si>
  <si>
    <t>84K737</t>
  </si>
  <si>
    <t>1501 PITKIN AVE BROOKLYN, NY 11212</t>
  </si>
  <si>
    <t>BROOKLYN SCHOLARS CHARTER SCHOOL</t>
  </si>
  <si>
    <t>84K740</t>
  </si>
  <si>
    <t>2635 LINDEN BLVD BROOKLYN, NY 11208</t>
  </si>
  <si>
    <t>EXPLORE EMPOWER CHARTER SCHOOL</t>
  </si>
  <si>
    <t>84K742</t>
  </si>
  <si>
    <t>CONEY ISLAND PREPARATORY PUBLIC CHARTER SCHOOL</t>
  </si>
  <si>
    <t>84K744</t>
  </si>
  <si>
    <t>294 AVE T BROOKLYN, NY 11223</t>
  </si>
  <si>
    <t>UNITY PREP CHARTER SCHOOL</t>
  </si>
  <si>
    <t>84K757</t>
  </si>
  <si>
    <t>06,07,08,09,10</t>
  </si>
  <si>
    <t>BROOKLYN URBAN GARDEN CHARTER SCHOOL</t>
  </si>
  <si>
    <t>84K758</t>
  </si>
  <si>
    <t>500 19TH ST BROOKLYN, NY 11215</t>
  </si>
  <si>
    <t>HYDE LEADERSHIP CHARTER SCHOOL- BROOKLYN</t>
  </si>
  <si>
    <t>ACHIEVEMENT FIRST APOLLO CHARTER SCHOOL</t>
  </si>
  <si>
    <t>84K774</t>
  </si>
  <si>
    <t>LEADERSHIP PREPARATORY OCEAN HILL CHARTER SCHOOL</t>
  </si>
  <si>
    <t>84K775</t>
  </si>
  <si>
    <t>OCEAN HILL COLLEGIATE CHARTER SCHOOL</t>
  </si>
  <si>
    <t>84K777</t>
  </si>
  <si>
    <t>1137 HERKIMER ST-2ND FL BROOKLYN, NY 11233</t>
  </si>
  <si>
    <t>BROOKLYN EAST COLLEGIATE CHARTER SCHOOL</t>
  </si>
  <si>
    <t>84K780</t>
  </si>
  <si>
    <t>BROOKLYN DREAMS CHARTER SCHOOL</t>
  </si>
  <si>
    <t>84K791</t>
  </si>
  <si>
    <t>259 PARKVILLE AVE BROOKLYN, NY 11230</t>
  </si>
  <si>
    <t>THE CULTURAL ARTS ACADEMY AT SPRING CREEK CHARTER SCHOOL</t>
  </si>
  <si>
    <t>84K792</t>
  </si>
  <si>
    <t>1400 LINDEN BLVD BROOKLYN, NY 11212</t>
  </si>
  <si>
    <t>BUSHWICK ASCEND CHARTER SCHOOL</t>
  </si>
  <si>
    <t>84K793</t>
  </si>
  <si>
    <t>751 KNICKERBOCKER AVE BROOKLYN, NY 11221</t>
  </si>
  <si>
    <t>BROOKLYN LAB¬†CHARTER SCHOOL</t>
  </si>
  <si>
    <t>84K803</t>
  </si>
  <si>
    <t>240 JAY ST BROOKLYN, NY 11201</t>
  </si>
  <si>
    <t>DEMOCRACY PREP ENDURANCE CHARTER SCHOOL</t>
  </si>
  <si>
    <t>84M065</t>
  </si>
  <si>
    <t>KIPP WASHINGTON HEIGHTS MIDDLE SCHOOL</t>
  </si>
  <si>
    <t>84M068</t>
  </si>
  <si>
    <t>21 JUMEL PL-RM D109 NEW YORK, NY 10032</t>
  </si>
  <si>
    <t>NEIGHBORHOOD CHARTER SCHOOL OF HARLEM</t>
  </si>
  <si>
    <t>GREAT OAKS CHARTER SCHOOL</t>
  </si>
  <si>
    <t>84M202</t>
  </si>
  <si>
    <t>38 DELANCEY ST-3RD FL NEW YORK, NY 10002</t>
  </si>
  <si>
    <t>THE OPPORTUNITY CHARTER SCHOOL</t>
  </si>
  <si>
    <t>84M279</t>
  </si>
  <si>
    <t>240 W 113TH ST-4TH FL NEW YORK, NY 10026</t>
  </si>
  <si>
    <t>HARLEM CHILDREN'S ZONE PROMISE ACADEMY 1 CHARTER SCHOOL</t>
  </si>
  <si>
    <t>84M284</t>
  </si>
  <si>
    <t>245 W 129TH ST NEW YORK, NY 10027</t>
  </si>
  <si>
    <t>HARLEM VILLAGE ACADEMY LEADERSHIP CHARTER SCHOOL</t>
  </si>
  <si>
    <t>84M335</t>
  </si>
  <si>
    <t>2351 1ST AVE-4TH FL NEW YORK, NY 10035</t>
  </si>
  <si>
    <t>01,05,06,07,08,K</t>
  </si>
  <si>
    <t>KIPP INFINITY CHARTER SCHOOL</t>
  </si>
  <si>
    <t>84M336</t>
  </si>
  <si>
    <t>625 W 133 ST-RM 308D NEW YORK, NY 10027</t>
  </si>
  <si>
    <t>HARLEM CHILDREN'S ZONE PROMISE ACADEMY II CHARTER SCHOOL</t>
  </si>
  <si>
    <t>84M341</t>
  </si>
  <si>
    <t>35 E 125TH ST NEW YORK, NY 10035</t>
  </si>
  <si>
    <t>DEMOCRACY PREP CHARTER SCHOOL</t>
  </si>
  <si>
    <t>84M350</t>
  </si>
  <si>
    <t>NEW HEIGHTS ACADEMY CHARTER SCHOOL</t>
  </si>
  <si>
    <t>84M353</t>
  </si>
  <si>
    <t>1818 AMSTERDAM AVE NEW YORK, NY 10031</t>
  </si>
  <si>
    <t>DREAM CHARTER SCHOOL</t>
  </si>
  <si>
    <t>84M382</t>
  </si>
  <si>
    <t>1991 2ND AVE NEW YORK, NY 10029</t>
  </si>
  <si>
    <t>SUCCESS ACADEMY CHARTER SCHOOL - HARLEM 2</t>
  </si>
  <si>
    <t>84M384</t>
  </si>
  <si>
    <t>144 E 128TH ST-3RD FL NEW YORK, NY 10035</t>
  </si>
  <si>
    <t>SUCCESS ACADEMY CHARTER SCHOOL - HARLEM 3</t>
  </si>
  <si>
    <t>84M385</t>
  </si>
  <si>
    <t>SUCCESS ACADEMY CHARTER SCHOOL - HARLEM 4</t>
  </si>
  <si>
    <t>84M386</t>
  </si>
  <si>
    <t>ST. HOPE LEADERSHIP ACADEMY CHARTER SCHOOL</t>
  </si>
  <si>
    <t>84M388</t>
  </si>
  <si>
    <t>222 W 134TH ST-RM 111 NEW YORK, NY 10030</t>
  </si>
  <si>
    <t>THE EQUITY PROJECT CHARTER SCHOOL (TEP)</t>
  </si>
  <si>
    <t>84M430</t>
  </si>
  <si>
    <t>549 AUDUBON AVE-TRAILER 30 NEW YORK, NY 10040</t>
  </si>
  <si>
    <t>INWOOD ACADEMY FOR LEADERSHIP CHARTER SCHOOL</t>
  </si>
  <si>
    <t>84M478</t>
  </si>
  <si>
    <t>108 COOPERS ST NEW YORK, NY 10034</t>
  </si>
  <si>
    <t>DEMOCRACY PREP HARLEM CHARTER SCHOOL</t>
  </si>
  <si>
    <t>84M481</t>
  </si>
  <si>
    <t>207 W 133RD ST NEW YORK, NY 10030</t>
  </si>
  <si>
    <t>SUCCESS ACADEMY CHARTER SCHOOL - HARLEM 5</t>
  </si>
  <si>
    <t>84M482</t>
  </si>
  <si>
    <t>NEW YORK FRENCH AMERICAN CHARTER SCHOOL</t>
  </si>
  <si>
    <t>84M483</t>
  </si>
  <si>
    <t>311 W 120TH ST NEW YORK, NY 10027</t>
  </si>
  <si>
    <t>EAST HARLEM SCHOLARS ACADEMY CHARTER SCHOOL</t>
  </si>
  <si>
    <t>SUCCESS ACADEMY CHARTER SCHOOL - UPPER WEST</t>
  </si>
  <si>
    <t>HARBOR SCIENCE AND ARTS CHARTER SCHOOL</t>
  </si>
  <si>
    <t>84M704</t>
  </si>
  <si>
    <t>132-142 E 111TH ST NEW YORK, NY 10029</t>
  </si>
  <si>
    <t>01,02,03,04,05,06,07,08</t>
  </si>
  <si>
    <t>HARLEM PREP CHARTER SCHOOL</t>
  </si>
  <si>
    <t>84M708</t>
  </si>
  <si>
    <t>240 E 123RD ST-1ST FL NEW YORK, NY 10035</t>
  </si>
  <si>
    <t>HARLEM VILLAGE ACADEMY CHARTER SCHOOL</t>
  </si>
  <si>
    <t>84M709</t>
  </si>
  <si>
    <t>35 W 124TH ST NEW YORK, NY 10027</t>
  </si>
  <si>
    <t>KIPP STAR COLLEGE PREP CHARTER SCHOOL</t>
  </si>
  <si>
    <t>84M726</t>
  </si>
  <si>
    <t>433 W 123RD ST-4TH FL NEW YORK, NY 10027</t>
  </si>
  <si>
    <t>FUTURE LEADERS INSTITUTE CHARTER SCHOOL</t>
  </si>
  <si>
    <t>84M861</t>
  </si>
  <si>
    <t>CENTRAL QUEENS ACADEMY CHARTER SCHOOL</t>
  </si>
  <si>
    <t>84Q083</t>
  </si>
  <si>
    <t>55-30 JUNCTION BLVD ELMHURST, NY 11373</t>
  </si>
  <si>
    <t>MIDDLE VILLAGE PREP CHARTER SCHOOL</t>
  </si>
  <si>
    <t>84Q298</t>
  </si>
  <si>
    <t>6802 METROPOLITAN AVE MIDDLE VILLAGE, NY 11379</t>
  </si>
  <si>
    <t>VOICE CHARTER SCHOOL OF NEW YORK</t>
  </si>
  <si>
    <t>84Q304</t>
  </si>
  <si>
    <t>36-24 12TH ST LONG ISLAND CITY, NY 11106</t>
  </si>
  <si>
    <t>CHALLENGE PREPARATORY CHARTER SCHOOL</t>
  </si>
  <si>
    <t>84Q340</t>
  </si>
  <si>
    <t>710 HARTMAN LANE FAR ROCKAWAY, NY 11691</t>
  </si>
  <si>
    <t>RENAISSANCE CHARTER SCHOOL</t>
  </si>
  <si>
    <t>84Q705</t>
  </si>
  <si>
    <t>35-59 81ST ST JACKSON HEIGHTS, NY 11372</t>
  </si>
  <si>
    <t>OUR WORLD NEIGHBORHOOD CHARTER SCHOOL</t>
  </si>
  <si>
    <t>84Q706</t>
  </si>
  <si>
    <t>36-12 35TH AVE ASTORIA, NY 11106</t>
  </si>
  <si>
    <t>JOHN W. LAVELLE PREPARATORY CHARTER SCHOOL</t>
  </si>
  <si>
    <t>84R067</t>
  </si>
  <si>
    <t>1 CORPORATE COMMONS-1 TELEPORT DR STATEN ISLAND, NY 10311</t>
  </si>
  <si>
    <t>STATEN ISLAND COMMUNITY CHARTER SCHOOL</t>
  </si>
  <si>
    <t>84R071</t>
  </si>
  <si>
    <t>309 ST PAULS AVE STATEN ISLAND, NY 10304</t>
  </si>
  <si>
    <t>NEW WORLD PREPARATORY CHARTER SCHOOL</t>
  </si>
  <si>
    <t>84R073</t>
  </si>
  <si>
    <t>26 SHAPE AVE STATEN ISLAND, NY 10302</t>
  </si>
  <si>
    <t>CHILDREN'S AID COLLEGE PREP CHARTER SCHOOL</t>
  </si>
  <si>
    <t>ICAHN CHARTER SCHOOL 6</t>
  </si>
  <si>
    <t>MOTT HALL CHARTER SCHOOL</t>
  </si>
  <si>
    <t>84X177</t>
  </si>
  <si>
    <t>BRONX LIGHTHOUSE CHARTER SCHOOL</t>
  </si>
  <si>
    <t>84X185</t>
  </si>
  <si>
    <t>1001 INTERVALE AVE BRONX, NY 10459</t>
  </si>
  <si>
    <t>BRONX CHARTER SCHOOL FOR EXCELLENCE</t>
  </si>
  <si>
    <t>84X255</t>
  </si>
  <si>
    <t>1960 BENEDICT AVE BRONX, NY 10462</t>
  </si>
  <si>
    <t>TECH INTERNATIONAL CHARTER SCHOOL</t>
  </si>
  <si>
    <t>HYDE LEADERSHIP CHARTER SCHOOL</t>
  </si>
  <si>
    <t>84X345</t>
  </si>
  <si>
    <t>ICAHN CHARTER SCHOOL 7</t>
  </si>
  <si>
    <t>ICAHN CHARTER SCHOOL 2</t>
  </si>
  <si>
    <t>84X378</t>
  </si>
  <si>
    <t>MOTT HAVEN ACADEMY CHARTER SCHOOL</t>
  </si>
  <si>
    <t>BRONX ACADEMY OF PROMISE CHARTER SCHOOL</t>
  </si>
  <si>
    <t>84X419</t>
  </si>
  <si>
    <t>1349 INWOOD AVE BRONX, NY 10452</t>
  </si>
  <si>
    <t>ICAHN CHARTER SCHOOL 3</t>
  </si>
  <si>
    <t>84X422</t>
  </si>
  <si>
    <t>1500 PELHAM PKWY S BRONX, NY 10461</t>
  </si>
  <si>
    <t>ATMOSPHERE CHARTER SCHOOL</t>
  </si>
  <si>
    <t>84X460</t>
  </si>
  <si>
    <t>22 MARBLE HILL AVE BRONX, NY 10463</t>
  </si>
  <si>
    <t>METROPOLITAN LIGHTHOUSE CHARTER SCHOOL</t>
  </si>
  <si>
    <t>84X461</t>
  </si>
  <si>
    <t>180 W 165TH ST BRONX, NY 10452</t>
  </si>
  <si>
    <t>AMERICAN DREAM CHARTER SCHOOL</t>
  </si>
  <si>
    <t>84X471</t>
  </si>
  <si>
    <t>510 E 141ST ST-4TH FL BRONX, NY 10454</t>
  </si>
  <si>
    <t>DR. RICHARD IZQUIERDO HEALTH AND SCIENCE CHARTER SCHOOL</t>
  </si>
  <si>
    <t>84X482</t>
  </si>
  <si>
    <t>800 HOME ST-RM 205 BRONX, NY 10456</t>
  </si>
  <si>
    <t>THE EQUALITY CHARTER SCHOOL</t>
  </si>
  <si>
    <t>84X488</t>
  </si>
  <si>
    <t>4140 HUTCHINSON RIVER PKWY E BRONX, NY 10475</t>
  </si>
  <si>
    <t>SOUTH BRONX EARLY COLLEGE ACADEMY CHARTER SCHOOL</t>
  </si>
  <si>
    <t>84X492</t>
  </si>
  <si>
    <t>423 E 138TH ST-7TH FL BRONX, NY 10454</t>
  </si>
  <si>
    <t>SUCCESS ACADEMY CHARTER SCHOOL - BRONX 1</t>
  </si>
  <si>
    <t>84X493</t>
  </si>
  <si>
    <t>339 MORRIS AVE-2ND FL BRONX, NY 10451</t>
  </si>
  <si>
    <t>SUCCESS ACADEMY CHARTER SCHOOL - BRONX 2</t>
  </si>
  <si>
    <t>84X494</t>
  </si>
  <si>
    <t>450 ST PAUL'S PL-5TH FL BRONX, NY 10456</t>
  </si>
  <si>
    <t>ICAHN CHARTER SCHOOL 4</t>
  </si>
  <si>
    <t>84X496</t>
  </si>
  <si>
    <t>1500 PELHAM PKWY SOUTH BRONX, NY 10461</t>
  </si>
  <si>
    <t>ICAHN CHARTER SCHOOL 5</t>
  </si>
  <si>
    <t>84X538</t>
  </si>
  <si>
    <t>BRONX PREPARATORY CHARTER SCHOOL</t>
  </si>
  <si>
    <t>84X703</t>
  </si>
  <si>
    <t>3872 3RD AVE BRONX, NY 10457</t>
  </si>
  <si>
    <t>KIPP ACADEMY CHARTER SCHOOL</t>
  </si>
  <si>
    <t>84X704</t>
  </si>
  <si>
    <t>201 E 144TH ST BRONX, NY 10451</t>
  </si>
  <si>
    <t>HARRIET TUBMAN CHARTER SCHOOL</t>
  </si>
  <si>
    <t>84X706</t>
  </si>
  <si>
    <t>3565 3RD AVE BRONX, NY 10456</t>
  </si>
  <si>
    <t>ICAHN CHARTER SCHOOL</t>
  </si>
  <si>
    <t>84X717</t>
  </si>
  <si>
    <t>1525 BROOK AVE BRONX, NY 10457</t>
  </si>
  <si>
    <t>Other schools</t>
  </si>
  <si>
    <t>Feeder School DBN</t>
  </si>
  <si>
    <t>Feeder School Name</t>
  </si>
  <si>
    <t>Count of Students in HS Admissions</t>
  </si>
  <si>
    <t>Count of Testers</t>
  </si>
  <si>
    <t>Count of Offers</t>
  </si>
  <si>
    <t>0-5</t>
  </si>
  <si>
    <t>NEW EXPLORATIONS INTO SCIENCE, TECHNOLOGY AND MATH SCHOOL</t>
  </si>
  <si>
    <t>03M191</t>
  </si>
  <si>
    <t>THE RIVERSIDE SCHOOL FOR MAKERS AND ARTISTS</t>
  </si>
  <si>
    <t>LAFAYETTE ACADEMY</t>
  </si>
  <si>
    <t>04M206</t>
  </si>
  <si>
    <t>P.S. 206 JOSE CELSO BARBOSA</t>
  </si>
  <si>
    <t>05M046</t>
  </si>
  <si>
    <t>P.S. 046 ARTHUR TAPPAN</t>
  </si>
  <si>
    <t>COMMUNITY MATH &amp; SCIENCE PREP</t>
  </si>
  <si>
    <t>THE LABORATORY SCHOOL OF FINANCE AND TECHNOLOGY: X223</t>
  </si>
  <si>
    <t>07X584</t>
  </si>
  <si>
    <t>I.S. 584</t>
  </si>
  <si>
    <t>DOCK STREET SCHOOL FOR STEAM STUDIES</t>
  </si>
  <si>
    <t>14K157</t>
  </si>
  <si>
    <t>P.S./I.S. 157 THE BENJAMIN FRANKLIN HEALTH &amp; SCIENCE ACADEMY</t>
  </si>
  <si>
    <t>THE BOERUM HILL SCHOOL FOR INTERNATIONAL STUDIES</t>
  </si>
  <si>
    <t>20K163</t>
  </si>
  <si>
    <t>P.S. 163 BATH BEACH</t>
  </si>
  <si>
    <t>P.S./I.S. 178 HOLLISWOOD</t>
  </si>
  <si>
    <t>P.S./M.S. 042 R. VERNAM</t>
  </si>
  <si>
    <t>30Q078</t>
  </si>
  <si>
    <t>P.S./I.S. 78Q</t>
  </si>
  <si>
    <t>30Q235</t>
  </si>
  <si>
    <t>ACADEMY FOR NEW AMERICANS</t>
  </si>
  <si>
    <t>P.S./I.S. 384 FRANCES E. CARTER</t>
  </si>
  <si>
    <t>84K626</t>
  </si>
  <si>
    <t>ACHIEVEMENT FIRST BROWNSVILLE CHARTER SCHOOL</t>
  </si>
  <si>
    <t>BEDFORD STUYVESANT COLLEGIATE CHARTER SCHOOL</t>
  </si>
  <si>
    <t>84K702</t>
  </si>
  <si>
    <t>COMMUNITY PARTNERSHIP CHARTER SCHOOL</t>
  </si>
  <si>
    <t>84K724</t>
  </si>
  <si>
    <t>LEADERSHIP PREP CANARSIE CHARTER SCHOOL (LEADERSHIP PREP CS 4)</t>
  </si>
  <si>
    <t>84K746</t>
  </si>
  <si>
    <t>HEBREW LANGUAGE ACADEMY CHARTER SCHOOL</t>
  </si>
  <si>
    <t>84K782</t>
  </si>
  <si>
    <t>BEDFORD STUYVESANT NEW BEGINNINGS CHARTER SCHOOL</t>
  </si>
  <si>
    <t>BROOKLYN LAB?CHARTER SCHOOL</t>
  </si>
  <si>
    <t>84M204</t>
  </si>
  <si>
    <t>CAPITAL PREPARATORY (CP) HARLEM CHARTER SCHOOL</t>
  </si>
  <si>
    <t>84M330</t>
  </si>
  <si>
    <t>GIRLS PREPARATORY CHARTER SCHOOL OF NEW YORK</t>
  </si>
  <si>
    <t>84M337</t>
  </si>
  <si>
    <t>NEW YORK CENTER FOR AUTISM CHARTER SCHOOL</t>
  </si>
  <si>
    <t>84M351</t>
  </si>
  <si>
    <t>SUCCESS ACADEMY CHARTER SCHOOL - HARLEM 1</t>
  </si>
  <si>
    <t>84Q321</t>
  </si>
  <si>
    <t>GROWING UP GREEN CHARTER SCHOOL</t>
  </si>
  <si>
    <t>84Q341</t>
  </si>
  <si>
    <t>RIVERTON STREET CHARTER SCHOOL</t>
  </si>
  <si>
    <t>84X165</t>
  </si>
  <si>
    <t>GRAND CONCOURSE CHARTER SCHOOL</t>
  </si>
  <si>
    <t>84X233</t>
  </si>
  <si>
    <t>FAMILY LIFE ACADEMY CHARTER SCHOOL II</t>
  </si>
  <si>
    <t>84X346</t>
  </si>
  <si>
    <t>SOUTH BRONX CLASSICAL CHARTER SCHOOL</t>
  </si>
  <si>
    <t>84X389</t>
  </si>
  <si>
    <t>BRONX GLOBAL LEARNING INSTITUTE FOR GIRLS CHARTER SCHOOL</t>
  </si>
  <si>
    <t>84X398</t>
  </si>
  <si>
    <t>BRONX COMMUNITY CHARTER SCHOOL</t>
  </si>
  <si>
    <t>84X487</t>
  </si>
  <si>
    <t>GIRLS PREPARATORY CHARTER SCHOOL OF THE BRONX</t>
  </si>
  <si>
    <t>84X491</t>
  </si>
  <si>
    <t>ACADEMIC LEADERSHIP CHARTER SCHOOL</t>
  </si>
  <si>
    <t>Community School?</t>
  </si>
  <si>
    <t>School Income Estimate</t>
  </si>
  <si>
    <t>Yes</t>
  </si>
  <si>
    <t xml:space="preserve"> School Name</t>
  </si>
  <si>
    <t>Economic Need Index INT</t>
  </si>
  <si>
    <t>Trust % INT</t>
  </si>
  <si>
    <t>Collaborative Teachers % INT</t>
  </si>
  <si>
    <t>Ratio of Offers</t>
  </si>
  <si>
    <t>Number</t>
  </si>
  <si>
    <t>School Name 1</t>
  </si>
  <si>
    <t>Economic Need Index 2</t>
  </si>
  <si>
    <t>Economic Need Index INT 3</t>
  </si>
  <si>
    <t xml:space="preserve">Count of Testers 4 </t>
  </si>
  <si>
    <t>Count of Offers 5</t>
  </si>
  <si>
    <t>Ratio of Offers 6</t>
  </si>
  <si>
    <t>Rigorous Instruction Rating 7</t>
  </si>
  <si>
    <t xml:space="preserve">Collaborative Teachers % 8 </t>
  </si>
  <si>
    <t xml:space="preserve">Collaborative Teachers % INT 9 </t>
  </si>
  <si>
    <t>Collaborative Teachers Rating 10</t>
  </si>
  <si>
    <t xml:space="preserve">Trust % 11 </t>
  </si>
  <si>
    <t>Trust % INT 12</t>
  </si>
  <si>
    <t>Trust Rating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</si>
</sst>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8" fontId="0" fillId="0" borderId="0" xfId="0" applyNumberFormat="1"/>
    <xf numFmtId="9" fontId="0" fillId="0" borderId="0" xfId="0" applyNumberFormat="1"/>
    <xf numFmtId="0" fontId="19" fillId="0" borderId="0" xfId="0" applyFont="1"/>
    <xf numFmtId="0" fontId="18" fillId="0" borderId="0" xfId="0" applyFont="1"/>
    <xf numFmtId="2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E183-D536-514F-A134-BFB385B3762B}">
  <dimension ref="A1:L595"/>
  <sheetViews>
    <sheetView tabSelected="1" workbookViewId="0">
      <selection activeCell="A22" sqref="A22"/>
    </sheetView>
  </sheetViews>
  <sheetFormatPr baseColWidth="10" defaultRowHeight="16" x14ac:dyDescent="0.2"/>
  <sheetData>
    <row r="1" spans="1:12" x14ac:dyDescent="0.2">
      <c r="A1" s="3" t="s">
        <v>1898</v>
      </c>
      <c r="B1" s="3" t="s">
        <v>1970</v>
      </c>
      <c r="D1" s="3" t="s">
        <v>1900</v>
      </c>
      <c r="E1" s="3" t="s">
        <v>1901</v>
      </c>
      <c r="F1" s="3" t="s">
        <v>1902</v>
      </c>
      <c r="L1" t="s">
        <v>1</v>
      </c>
    </row>
    <row r="2" spans="1:12" x14ac:dyDescent="0.2">
      <c r="A2" s="3" t="s">
        <v>942</v>
      </c>
      <c r="B2" s="4" t="s">
        <v>941</v>
      </c>
      <c r="D2" s="4">
        <v>44</v>
      </c>
      <c r="E2" s="4">
        <v>15</v>
      </c>
      <c r="F2" s="4" t="s">
        <v>1903</v>
      </c>
      <c r="L2" t="s">
        <v>941</v>
      </c>
    </row>
    <row r="3" spans="1:12" x14ac:dyDescent="0.2">
      <c r="A3" s="3" t="s">
        <v>675</v>
      </c>
      <c r="B3" s="4" t="s">
        <v>674</v>
      </c>
      <c r="D3" s="4">
        <v>181</v>
      </c>
      <c r="E3" s="4">
        <v>45</v>
      </c>
      <c r="F3" s="4" t="s">
        <v>1903</v>
      </c>
      <c r="L3" t="s">
        <v>674</v>
      </c>
    </row>
    <row r="4" spans="1:12" x14ac:dyDescent="0.2">
      <c r="A4" s="3" t="s">
        <v>1011</v>
      </c>
      <c r="B4" s="4" t="s">
        <v>1010</v>
      </c>
      <c r="D4" s="4">
        <v>72</v>
      </c>
      <c r="E4" s="4">
        <v>7</v>
      </c>
      <c r="F4" s="4" t="s">
        <v>1903</v>
      </c>
      <c r="L4" t="s">
        <v>1010</v>
      </c>
    </row>
    <row r="5" spans="1:12" x14ac:dyDescent="0.2">
      <c r="A5" s="3" t="s">
        <v>488</v>
      </c>
      <c r="B5" s="4" t="s">
        <v>487</v>
      </c>
      <c r="D5" s="4">
        <v>95</v>
      </c>
      <c r="E5" s="4">
        <v>31</v>
      </c>
      <c r="F5" s="4" t="s">
        <v>1903</v>
      </c>
      <c r="L5" t="s">
        <v>487</v>
      </c>
    </row>
    <row r="6" spans="1:12" x14ac:dyDescent="0.2">
      <c r="A6" s="3" t="s">
        <v>827</v>
      </c>
      <c r="B6" s="4" t="s">
        <v>826</v>
      </c>
      <c r="D6" s="4">
        <v>58</v>
      </c>
      <c r="E6" s="4">
        <v>26</v>
      </c>
      <c r="F6" s="4" t="s">
        <v>1903</v>
      </c>
      <c r="L6" t="s">
        <v>826</v>
      </c>
    </row>
    <row r="7" spans="1:12" x14ac:dyDescent="0.2">
      <c r="A7" s="3" t="s">
        <v>1388</v>
      </c>
      <c r="B7" s="4" t="s">
        <v>1387</v>
      </c>
      <c r="D7" s="4">
        <v>73</v>
      </c>
      <c r="E7" s="4">
        <v>13</v>
      </c>
      <c r="F7" s="4" t="s">
        <v>1903</v>
      </c>
      <c r="L7" t="s">
        <v>1387</v>
      </c>
    </row>
    <row r="8" spans="1:12" x14ac:dyDescent="0.2">
      <c r="A8" s="3" t="s">
        <v>486</v>
      </c>
      <c r="B8" s="4" t="s">
        <v>485</v>
      </c>
      <c r="D8" s="4">
        <v>84</v>
      </c>
      <c r="E8" s="4">
        <v>9</v>
      </c>
      <c r="F8" s="4" t="s">
        <v>1903</v>
      </c>
      <c r="L8" t="s">
        <v>485</v>
      </c>
    </row>
    <row r="9" spans="1:12" x14ac:dyDescent="0.2">
      <c r="A9" s="3" t="s">
        <v>788</v>
      </c>
      <c r="B9" s="4" t="s">
        <v>787</v>
      </c>
      <c r="D9" s="4">
        <v>55</v>
      </c>
      <c r="E9" s="4">
        <v>7</v>
      </c>
      <c r="F9" s="4" t="s">
        <v>1903</v>
      </c>
      <c r="L9" t="s">
        <v>787</v>
      </c>
    </row>
    <row r="10" spans="1:12" x14ac:dyDescent="0.2">
      <c r="A10" s="3" t="s">
        <v>1712</v>
      </c>
      <c r="B10" s="4" t="s">
        <v>1711</v>
      </c>
      <c r="D10" s="4">
        <v>77</v>
      </c>
      <c r="E10" s="4">
        <v>65</v>
      </c>
      <c r="F10" s="4" t="s">
        <v>1903</v>
      </c>
      <c r="L10" t="s">
        <v>1711</v>
      </c>
    </row>
    <row r="11" spans="1:12" x14ac:dyDescent="0.2">
      <c r="A11" s="3" t="s">
        <v>1657</v>
      </c>
      <c r="B11" s="4" t="s">
        <v>1656</v>
      </c>
      <c r="D11" s="4">
        <v>93</v>
      </c>
      <c r="E11" s="4">
        <v>53</v>
      </c>
      <c r="F11" s="4" t="s">
        <v>1903</v>
      </c>
      <c r="L11" t="s">
        <v>1656</v>
      </c>
    </row>
    <row r="12" spans="1:12" x14ac:dyDescent="0.2">
      <c r="A12" s="3" t="s">
        <v>1627</v>
      </c>
      <c r="B12" s="4" t="s">
        <v>1626</v>
      </c>
      <c r="D12" s="4">
        <v>80</v>
      </c>
      <c r="E12" s="4">
        <v>49</v>
      </c>
      <c r="F12" s="4" t="s">
        <v>1903</v>
      </c>
      <c r="L12" t="s">
        <v>1626</v>
      </c>
    </row>
    <row r="13" spans="1:12" x14ac:dyDescent="0.2">
      <c r="A13" s="3" t="s">
        <v>1632</v>
      </c>
      <c r="B13" s="4" t="s">
        <v>1631</v>
      </c>
      <c r="D13" s="4">
        <v>60</v>
      </c>
      <c r="E13" s="4">
        <v>25</v>
      </c>
      <c r="F13" s="4" t="s">
        <v>1903</v>
      </c>
      <c r="L13" t="s">
        <v>1631</v>
      </c>
    </row>
    <row r="14" spans="1:12" x14ac:dyDescent="0.2">
      <c r="A14" s="3" t="s">
        <v>1648</v>
      </c>
      <c r="B14" s="4" t="s">
        <v>1647</v>
      </c>
      <c r="D14" s="4">
        <v>78</v>
      </c>
      <c r="E14" s="4">
        <v>32</v>
      </c>
      <c r="F14" s="4" t="s">
        <v>1903</v>
      </c>
      <c r="L14" t="s">
        <v>1647</v>
      </c>
    </row>
    <row r="15" spans="1:12" x14ac:dyDescent="0.2">
      <c r="A15" s="3" t="s">
        <v>1505</v>
      </c>
      <c r="B15" s="4" t="s">
        <v>1504</v>
      </c>
      <c r="D15" s="4">
        <v>181</v>
      </c>
      <c r="E15" s="4">
        <v>59</v>
      </c>
      <c r="F15" s="4">
        <v>19</v>
      </c>
      <c r="L15" t="s">
        <v>1504</v>
      </c>
    </row>
    <row r="16" spans="1:12" x14ac:dyDescent="0.2">
      <c r="A16" s="3" t="s">
        <v>1606</v>
      </c>
      <c r="B16" s="4" t="s">
        <v>1605</v>
      </c>
      <c r="D16" s="4">
        <v>59</v>
      </c>
      <c r="E16" s="4">
        <v>22</v>
      </c>
      <c r="F16" s="4" t="s">
        <v>1903</v>
      </c>
      <c r="L16" t="s">
        <v>1605</v>
      </c>
    </row>
    <row r="17" spans="1:12" x14ac:dyDescent="0.2">
      <c r="A17" s="3" t="s">
        <v>1863</v>
      </c>
      <c r="B17" s="4" t="s">
        <v>1862</v>
      </c>
      <c r="D17" s="4">
        <v>87</v>
      </c>
      <c r="E17" s="4">
        <v>26</v>
      </c>
      <c r="F17" s="4" t="s">
        <v>1903</v>
      </c>
      <c r="L17" t="s">
        <v>1862</v>
      </c>
    </row>
    <row r="18" spans="1:12" x14ac:dyDescent="0.2">
      <c r="A18" s="3" t="s">
        <v>435</v>
      </c>
      <c r="B18" s="4" t="s">
        <v>434</v>
      </c>
      <c r="D18" s="4">
        <v>36</v>
      </c>
      <c r="E18" s="4">
        <v>12</v>
      </c>
      <c r="F18" s="4" t="s">
        <v>1903</v>
      </c>
      <c r="L18" t="s">
        <v>434</v>
      </c>
    </row>
    <row r="19" spans="1:12" x14ac:dyDescent="0.2">
      <c r="A19" s="3" t="s">
        <v>1145</v>
      </c>
      <c r="B19" s="4" t="s">
        <v>1144</v>
      </c>
      <c r="D19" s="4">
        <v>268</v>
      </c>
      <c r="E19" s="4">
        <v>74</v>
      </c>
      <c r="F19" s="4" t="s">
        <v>1903</v>
      </c>
      <c r="L19" t="s">
        <v>1144</v>
      </c>
    </row>
    <row r="20" spans="1:12" x14ac:dyDescent="0.2">
      <c r="A20" s="3" t="s">
        <v>530</v>
      </c>
      <c r="B20" s="4" t="s">
        <v>529</v>
      </c>
      <c r="D20" s="4">
        <v>47</v>
      </c>
      <c r="E20" s="4">
        <v>9</v>
      </c>
      <c r="F20" s="4" t="s">
        <v>1903</v>
      </c>
      <c r="L20" t="s">
        <v>529</v>
      </c>
    </row>
    <row r="21" spans="1:12" x14ac:dyDescent="0.2">
      <c r="A21" s="3" t="s">
        <v>522</v>
      </c>
      <c r="B21" s="4" t="s">
        <v>521</v>
      </c>
      <c r="D21" s="4">
        <v>97</v>
      </c>
      <c r="E21" s="4">
        <v>30</v>
      </c>
      <c r="F21" s="4" t="s">
        <v>1903</v>
      </c>
      <c r="L21" t="s">
        <v>521</v>
      </c>
    </row>
    <row r="22" spans="1:12" x14ac:dyDescent="0.2">
      <c r="A22" s="3" t="s">
        <v>1857</v>
      </c>
      <c r="B22" s="4" t="s">
        <v>1856</v>
      </c>
      <c r="D22" s="4">
        <v>126</v>
      </c>
      <c r="E22" s="4">
        <v>43</v>
      </c>
      <c r="F22" s="4" t="s">
        <v>1903</v>
      </c>
      <c r="L22" t="s">
        <v>1856</v>
      </c>
    </row>
    <row r="23" spans="1:12" x14ac:dyDescent="0.2">
      <c r="A23" s="3" t="s">
        <v>1536</v>
      </c>
      <c r="B23" s="4" t="s">
        <v>1535</v>
      </c>
      <c r="D23" s="4">
        <v>119</v>
      </c>
      <c r="E23" s="4">
        <v>94</v>
      </c>
      <c r="F23" s="4">
        <v>62</v>
      </c>
      <c r="L23" t="s">
        <v>1535</v>
      </c>
    </row>
    <row r="24" spans="1:12" x14ac:dyDescent="0.2">
      <c r="A24" s="3" t="s">
        <v>262</v>
      </c>
      <c r="B24" s="4" t="s">
        <v>261</v>
      </c>
      <c r="D24" s="4">
        <v>25</v>
      </c>
      <c r="E24" s="4">
        <v>15</v>
      </c>
      <c r="F24" s="4" t="s">
        <v>1903</v>
      </c>
      <c r="L24" t="s">
        <v>261</v>
      </c>
    </row>
    <row r="25" spans="1:12" x14ac:dyDescent="0.2">
      <c r="A25" s="3" t="s">
        <v>235</v>
      </c>
      <c r="B25" s="4" t="s">
        <v>234</v>
      </c>
      <c r="D25" s="4">
        <v>84</v>
      </c>
      <c r="E25" s="4">
        <v>56</v>
      </c>
      <c r="F25" s="4">
        <v>22</v>
      </c>
      <c r="L25" t="s">
        <v>234</v>
      </c>
    </row>
    <row r="26" spans="1:12" x14ac:dyDescent="0.2">
      <c r="A26" s="3" t="s">
        <v>740</v>
      </c>
      <c r="B26" s="4" t="s">
        <v>739</v>
      </c>
      <c r="D26" s="4">
        <v>107</v>
      </c>
      <c r="E26" s="4">
        <v>15</v>
      </c>
      <c r="F26" s="4" t="s">
        <v>1903</v>
      </c>
      <c r="L26" t="s">
        <v>739</v>
      </c>
    </row>
    <row r="27" spans="1:12" x14ac:dyDescent="0.2">
      <c r="A27" s="3" t="s">
        <v>1665</v>
      </c>
      <c r="B27" s="4" t="s">
        <v>1931</v>
      </c>
      <c r="D27" s="4">
        <v>88</v>
      </c>
      <c r="E27" s="4">
        <v>37</v>
      </c>
      <c r="F27" s="4" t="s">
        <v>1903</v>
      </c>
      <c r="L27" t="s">
        <v>1664</v>
      </c>
    </row>
    <row r="28" spans="1:12" x14ac:dyDescent="0.2">
      <c r="A28" s="3" t="s">
        <v>1296</v>
      </c>
      <c r="B28" s="4" t="s">
        <v>1295</v>
      </c>
      <c r="D28" s="4">
        <v>138</v>
      </c>
      <c r="E28" s="4">
        <v>69</v>
      </c>
      <c r="F28" s="4">
        <v>21</v>
      </c>
      <c r="L28" t="s">
        <v>1295</v>
      </c>
    </row>
    <row r="29" spans="1:12" x14ac:dyDescent="0.2">
      <c r="A29" s="3" t="s">
        <v>540</v>
      </c>
      <c r="B29" s="4" t="s">
        <v>539</v>
      </c>
      <c r="D29" s="4">
        <v>95</v>
      </c>
      <c r="E29" s="4">
        <v>29</v>
      </c>
      <c r="F29" s="4" t="s">
        <v>1903</v>
      </c>
      <c r="L29" t="s">
        <v>539</v>
      </c>
    </row>
    <row r="30" spans="1:12" x14ac:dyDescent="0.2">
      <c r="A30" s="3" t="s">
        <v>1851</v>
      </c>
      <c r="B30" s="4" t="s">
        <v>1850</v>
      </c>
      <c r="D30" s="4">
        <v>66</v>
      </c>
      <c r="E30" s="4">
        <v>58</v>
      </c>
      <c r="F30" s="4" t="s">
        <v>1903</v>
      </c>
      <c r="L30" t="s">
        <v>1850</v>
      </c>
    </row>
    <row r="31" spans="1:12" x14ac:dyDescent="0.2">
      <c r="A31" s="3" t="s">
        <v>726</v>
      </c>
      <c r="B31" s="4" t="s">
        <v>725</v>
      </c>
      <c r="D31" s="4">
        <v>132</v>
      </c>
      <c r="E31" s="4">
        <v>24</v>
      </c>
      <c r="F31" s="4" t="s">
        <v>1903</v>
      </c>
      <c r="L31" t="s">
        <v>725</v>
      </c>
    </row>
    <row r="32" spans="1:12" x14ac:dyDescent="0.2">
      <c r="A32" s="3" t="s">
        <v>1841</v>
      </c>
      <c r="B32" s="4" t="s">
        <v>1840</v>
      </c>
      <c r="D32" s="4">
        <v>90</v>
      </c>
      <c r="E32" s="4">
        <v>65</v>
      </c>
      <c r="F32" s="4" t="s">
        <v>1903</v>
      </c>
      <c r="L32" t="s">
        <v>1840</v>
      </c>
    </row>
    <row r="33" spans="1:12" x14ac:dyDescent="0.2">
      <c r="A33" s="3" t="s">
        <v>663</v>
      </c>
      <c r="B33" s="4" t="s">
        <v>662</v>
      </c>
      <c r="D33" s="4">
        <v>80</v>
      </c>
      <c r="E33" s="4">
        <v>19</v>
      </c>
      <c r="F33" s="4" t="s">
        <v>1903</v>
      </c>
      <c r="L33" t="s">
        <v>662</v>
      </c>
    </row>
    <row r="34" spans="1:12" x14ac:dyDescent="0.2">
      <c r="A34" s="3" t="s">
        <v>585</v>
      </c>
      <c r="B34" s="4" t="s">
        <v>584</v>
      </c>
      <c r="D34" s="4">
        <v>65</v>
      </c>
      <c r="E34" s="4">
        <v>13</v>
      </c>
      <c r="F34" s="4" t="s">
        <v>1903</v>
      </c>
      <c r="L34" t="s">
        <v>584</v>
      </c>
    </row>
    <row r="35" spans="1:12" x14ac:dyDescent="0.2">
      <c r="A35" s="3" t="s">
        <v>723</v>
      </c>
      <c r="B35" s="4" t="s">
        <v>722</v>
      </c>
      <c r="D35" s="4">
        <v>133</v>
      </c>
      <c r="E35" s="4">
        <v>37</v>
      </c>
      <c r="F35" s="4" t="s">
        <v>1903</v>
      </c>
      <c r="L35" t="s">
        <v>722</v>
      </c>
    </row>
    <row r="36" spans="1:12" x14ac:dyDescent="0.2">
      <c r="A36" s="3" t="s">
        <v>603</v>
      </c>
      <c r="B36" s="4" t="s">
        <v>602</v>
      </c>
      <c r="D36" s="4">
        <v>48</v>
      </c>
      <c r="E36" s="4">
        <v>10</v>
      </c>
      <c r="F36" s="4" t="s">
        <v>1903</v>
      </c>
      <c r="L36" t="s">
        <v>602</v>
      </c>
    </row>
    <row r="37" spans="1:12" x14ac:dyDescent="0.2">
      <c r="A37" s="3" t="s">
        <v>774</v>
      </c>
      <c r="B37" s="4" t="s">
        <v>773</v>
      </c>
      <c r="D37" s="4">
        <v>83</v>
      </c>
      <c r="E37" s="4" t="s">
        <v>1903</v>
      </c>
      <c r="F37" s="4" t="s">
        <v>1903</v>
      </c>
      <c r="L37" t="s">
        <v>773</v>
      </c>
    </row>
    <row r="38" spans="1:12" x14ac:dyDescent="0.2">
      <c r="A38" s="3" t="s">
        <v>1838</v>
      </c>
      <c r="B38" s="4" t="s">
        <v>1837</v>
      </c>
      <c r="D38" s="4">
        <v>37</v>
      </c>
      <c r="E38" s="4" t="s">
        <v>1903</v>
      </c>
      <c r="F38" s="4" t="s">
        <v>1903</v>
      </c>
      <c r="L38" t="s">
        <v>1837</v>
      </c>
    </row>
    <row r="39" spans="1:12" x14ac:dyDescent="0.2">
      <c r="A39" s="3" t="s">
        <v>742</v>
      </c>
      <c r="B39" s="4" t="s">
        <v>741</v>
      </c>
      <c r="D39" s="4">
        <v>147</v>
      </c>
      <c r="E39" s="4">
        <v>52</v>
      </c>
      <c r="F39" s="4" t="s">
        <v>1903</v>
      </c>
      <c r="L39" t="s">
        <v>741</v>
      </c>
    </row>
    <row r="40" spans="1:12" x14ac:dyDescent="0.2">
      <c r="A40" s="3" t="s">
        <v>1886</v>
      </c>
      <c r="B40" s="4" t="s">
        <v>1885</v>
      </c>
      <c r="D40" s="4">
        <v>114</v>
      </c>
      <c r="E40" s="4">
        <v>22</v>
      </c>
      <c r="F40" s="4" t="s">
        <v>1903</v>
      </c>
      <c r="L40" t="s">
        <v>1885</v>
      </c>
    </row>
    <row r="41" spans="1:12" x14ac:dyDescent="0.2">
      <c r="A41" s="3" t="s">
        <v>607</v>
      </c>
      <c r="B41" s="4" t="s">
        <v>606</v>
      </c>
      <c r="D41" s="4">
        <v>89</v>
      </c>
      <c r="E41" s="4">
        <v>13</v>
      </c>
      <c r="F41" s="4" t="s">
        <v>1903</v>
      </c>
      <c r="L41" t="s">
        <v>606</v>
      </c>
    </row>
    <row r="42" spans="1:12" x14ac:dyDescent="0.2">
      <c r="A42" s="3" t="s">
        <v>511</v>
      </c>
      <c r="B42" s="4" t="s">
        <v>510</v>
      </c>
      <c r="D42" s="4">
        <v>85</v>
      </c>
      <c r="E42" s="4" t="s">
        <v>1903</v>
      </c>
      <c r="F42" s="4" t="s">
        <v>1903</v>
      </c>
      <c r="L42" t="s">
        <v>510</v>
      </c>
    </row>
    <row r="43" spans="1:12" x14ac:dyDescent="0.2">
      <c r="A43" s="3" t="s">
        <v>583</v>
      </c>
      <c r="B43" s="4" t="s">
        <v>582</v>
      </c>
      <c r="D43" s="4">
        <v>158</v>
      </c>
      <c r="E43" s="4">
        <v>29</v>
      </c>
      <c r="F43" s="4" t="s">
        <v>1903</v>
      </c>
      <c r="L43" t="s">
        <v>582</v>
      </c>
    </row>
    <row r="44" spans="1:12" x14ac:dyDescent="0.2">
      <c r="A44" s="3" t="s">
        <v>1671</v>
      </c>
      <c r="B44" s="4" t="s">
        <v>1670</v>
      </c>
      <c r="D44" s="4">
        <v>109</v>
      </c>
      <c r="E44" s="4">
        <v>48</v>
      </c>
      <c r="F44" s="4" t="s">
        <v>1903</v>
      </c>
      <c r="L44" t="s">
        <v>1670</v>
      </c>
    </row>
    <row r="45" spans="1:12" x14ac:dyDescent="0.2">
      <c r="A45" s="3" t="s">
        <v>1721</v>
      </c>
      <c r="B45" s="4" t="s">
        <v>1720</v>
      </c>
      <c r="D45" s="4">
        <v>71</v>
      </c>
      <c r="E45" s="4">
        <v>29</v>
      </c>
      <c r="F45" s="4" t="s">
        <v>1903</v>
      </c>
      <c r="L45" t="s">
        <v>1720</v>
      </c>
    </row>
    <row r="46" spans="1:12" x14ac:dyDescent="0.2">
      <c r="A46" s="3" t="s">
        <v>1719</v>
      </c>
      <c r="B46" s="4" t="s">
        <v>1718</v>
      </c>
      <c r="D46" s="4">
        <v>87</v>
      </c>
      <c r="E46" s="4">
        <v>54</v>
      </c>
      <c r="F46" s="4" t="s">
        <v>1903</v>
      </c>
      <c r="L46" t="s">
        <v>1718</v>
      </c>
    </row>
    <row r="47" spans="1:12" x14ac:dyDescent="0.2">
      <c r="A47" s="3" t="s">
        <v>1197</v>
      </c>
      <c r="B47" s="4" t="s">
        <v>1196</v>
      </c>
      <c r="D47" s="4">
        <v>35</v>
      </c>
      <c r="E47" s="4">
        <v>12</v>
      </c>
      <c r="F47" s="4" t="s">
        <v>1903</v>
      </c>
      <c r="L47" t="s">
        <v>1196</v>
      </c>
    </row>
    <row r="48" spans="1:12" x14ac:dyDescent="0.2">
      <c r="A48" s="3" t="s">
        <v>1691</v>
      </c>
      <c r="B48" s="4" t="s">
        <v>1690</v>
      </c>
      <c r="D48" s="4">
        <v>63</v>
      </c>
      <c r="E48" s="4">
        <v>23</v>
      </c>
      <c r="F48" s="4" t="s">
        <v>1903</v>
      </c>
      <c r="L48" t="s">
        <v>1690</v>
      </c>
    </row>
    <row r="49" spans="1:12" x14ac:dyDescent="0.2">
      <c r="A49" s="3" t="s">
        <v>1730</v>
      </c>
      <c r="B49" s="4" t="s">
        <v>1940</v>
      </c>
      <c r="D49" s="4">
        <v>137</v>
      </c>
      <c r="E49" s="4">
        <v>40</v>
      </c>
      <c r="F49" s="4" t="s">
        <v>1903</v>
      </c>
      <c r="L49" t="s">
        <v>1729</v>
      </c>
    </row>
    <row r="50" spans="1:12" x14ac:dyDescent="0.2">
      <c r="A50" s="3" t="s">
        <v>1677</v>
      </c>
      <c r="B50" s="4" t="s">
        <v>1676</v>
      </c>
      <c r="D50" s="4">
        <v>108</v>
      </c>
      <c r="E50" s="4">
        <v>24</v>
      </c>
      <c r="F50" s="4">
        <v>8</v>
      </c>
      <c r="L50" t="s">
        <v>1676</v>
      </c>
    </row>
    <row r="51" spans="1:12" x14ac:dyDescent="0.2">
      <c r="A51" s="3" t="s">
        <v>1697</v>
      </c>
      <c r="B51" s="4" t="s">
        <v>1696</v>
      </c>
      <c r="D51" s="4">
        <v>71</v>
      </c>
      <c r="E51" s="4">
        <v>26</v>
      </c>
      <c r="F51" s="4" t="s">
        <v>1903</v>
      </c>
      <c r="L51" t="s">
        <v>1696</v>
      </c>
    </row>
    <row r="52" spans="1:12" x14ac:dyDescent="0.2">
      <c r="A52" s="3" t="s">
        <v>1076</v>
      </c>
      <c r="B52" s="4" t="s">
        <v>1075</v>
      </c>
      <c r="D52" s="4">
        <v>85</v>
      </c>
      <c r="E52" s="4">
        <v>80</v>
      </c>
      <c r="F52" s="4">
        <v>46</v>
      </c>
      <c r="L52" t="s">
        <v>1075</v>
      </c>
    </row>
    <row r="53" spans="1:12" x14ac:dyDescent="0.2">
      <c r="A53" s="3" t="s">
        <v>990</v>
      </c>
      <c r="B53" s="4" t="s">
        <v>989</v>
      </c>
      <c r="D53" s="4">
        <v>70</v>
      </c>
      <c r="E53" s="4">
        <v>34</v>
      </c>
      <c r="F53" s="4" t="s">
        <v>1903</v>
      </c>
      <c r="L53" t="s">
        <v>989</v>
      </c>
    </row>
    <row r="54" spans="1:12" x14ac:dyDescent="0.2">
      <c r="A54" s="3" t="s">
        <v>881</v>
      </c>
      <c r="B54" s="4" t="s">
        <v>880</v>
      </c>
      <c r="D54" s="4">
        <v>89</v>
      </c>
      <c r="E54" s="4">
        <v>6</v>
      </c>
      <c r="F54" s="4" t="s">
        <v>1903</v>
      </c>
      <c r="L54" t="s">
        <v>880</v>
      </c>
    </row>
    <row r="55" spans="1:12" x14ac:dyDescent="0.2">
      <c r="A55" s="3" t="s">
        <v>1123</v>
      </c>
      <c r="B55" s="4" t="s">
        <v>1122</v>
      </c>
      <c r="D55" s="4">
        <v>99</v>
      </c>
      <c r="E55" s="4">
        <v>19</v>
      </c>
      <c r="F55" s="4" t="s">
        <v>1903</v>
      </c>
      <c r="L55" t="s">
        <v>1122</v>
      </c>
    </row>
    <row r="56" spans="1:12" x14ac:dyDescent="0.2">
      <c r="A56" s="3" t="s">
        <v>1708</v>
      </c>
      <c r="B56" s="4" t="s">
        <v>1707</v>
      </c>
      <c r="D56" s="4">
        <v>99</v>
      </c>
      <c r="E56" s="4">
        <v>43</v>
      </c>
      <c r="F56" s="4">
        <v>7</v>
      </c>
      <c r="L56" t="s">
        <v>1707</v>
      </c>
    </row>
    <row r="57" spans="1:12" x14ac:dyDescent="0.2">
      <c r="A57" s="3" t="s">
        <v>1694</v>
      </c>
      <c r="B57" s="4" t="s">
        <v>1693</v>
      </c>
      <c r="D57" s="4">
        <v>111</v>
      </c>
      <c r="E57" s="4">
        <v>24</v>
      </c>
      <c r="F57" s="4" t="s">
        <v>1903</v>
      </c>
      <c r="L57" t="s">
        <v>1693</v>
      </c>
    </row>
    <row r="58" spans="1:12" x14ac:dyDescent="0.2">
      <c r="A58" s="3" t="s">
        <v>1182</v>
      </c>
      <c r="B58" s="4" t="s">
        <v>1181</v>
      </c>
      <c r="D58" s="4">
        <v>31</v>
      </c>
      <c r="E58" s="4" t="s">
        <v>1903</v>
      </c>
      <c r="F58" s="4" t="s">
        <v>1903</v>
      </c>
      <c r="L58" t="s">
        <v>1181</v>
      </c>
    </row>
    <row r="59" spans="1:12" x14ac:dyDescent="0.2">
      <c r="A59" s="3" t="s">
        <v>1680</v>
      </c>
      <c r="B59" s="4" t="s">
        <v>1679</v>
      </c>
      <c r="D59" s="4">
        <v>76</v>
      </c>
      <c r="E59" s="4">
        <v>29</v>
      </c>
      <c r="F59" s="4" t="s">
        <v>1903</v>
      </c>
      <c r="L59" t="s">
        <v>1679</v>
      </c>
    </row>
    <row r="60" spans="1:12" x14ac:dyDescent="0.2">
      <c r="A60" s="3" t="s">
        <v>1727</v>
      </c>
      <c r="B60" s="4" t="s">
        <v>1726</v>
      </c>
      <c r="D60" s="4">
        <v>73</v>
      </c>
      <c r="E60" s="4">
        <v>25</v>
      </c>
      <c r="F60" s="4" t="s">
        <v>1903</v>
      </c>
      <c r="L60" t="s">
        <v>1726</v>
      </c>
    </row>
    <row r="61" spans="1:12" x14ac:dyDescent="0.2">
      <c r="A61" s="3" t="s">
        <v>1404</v>
      </c>
      <c r="B61" s="4" t="s">
        <v>1403</v>
      </c>
      <c r="D61" s="4">
        <v>131</v>
      </c>
      <c r="E61" s="4">
        <v>37</v>
      </c>
      <c r="F61" s="4" t="s">
        <v>1903</v>
      </c>
      <c r="L61" t="s">
        <v>1403</v>
      </c>
    </row>
    <row r="62" spans="1:12" x14ac:dyDescent="0.2">
      <c r="A62" s="3" t="s">
        <v>370</v>
      </c>
      <c r="B62" s="4" t="s">
        <v>369</v>
      </c>
      <c r="D62" s="4">
        <v>30</v>
      </c>
      <c r="E62" s="4">
        <v>6</v>
      </c>
      <c r="F62" s="4" t="s">
        <v>1903</v>
      </c>
      <c r="L62" t="s">
        <v>369</v>
      </c>
    </row>
    <row r="63" spans="1:12" x14ac:dyDescent="0.2">
      <c r="A63" s="3" t="s">
        <v>1807</v>
      </c>
      <c r="B63" s="4" t="s">
        <v>1806</v>
      </c>
      <c r="D63" s="4">
        <v>86</v>
      </c>
      <c r="E63" s="4">
        <v>41</v>
      </c>
      <c r="F63" s="4" t="s">
        <v>1903</v>
      </c>
      <c r="L63" t="s">
        <v>1806</v>
      </c>
    </row>
    <row r="64" spans="1:12" x14ac:dyDescent="0.2">
      <c r="A64" s="3" t="s">
        <v>1816</v>
      </c>
      <c r="B64" s="4" t="s">
        <v>1815</v>
      </c>
      <c r="D64" s="4">
        <v>86</v>
      </c>
      <c r="E64" s="4">
        <v>29</v>
      </c>
      <c r="F64" s="4" t="s">
        <v>1903</v>
      </c>
      <c r="L64" t="s">
        <v>1815</v>
      </c>
    </row>
    <row r="65" spans="1:12" x14ac:dyDescent="0.2">
      <c r="A65" s="3" t="s">
        <v>1380</v>
      </c>
      <c r="B65" s="4" t="s">
        <v>1379</v>
      </c>
      <c r="D65" s="4">
        <v>96</v>
      </c>
      <c r="E65" s="4">
        <v>15</v>
      </c>
      <c r="F65" s="4" t="s">
        <v>1903</v>
      </c>
      <c r="L65" t="s">
        <v>1379</v>
      </c>
    </row>
    <row r="66" spans="1:12" x14ac:dyDescent="0.2">
      <c r="A66" s="3" t="s">
        <v>433</v>
      </c>
      <c r="B66" s="4" t="s">
        <v>432</v>
      </c>
      <c r="D66" s="4">
        <v>89</v>
      </c>
      <c r="E66" s="4">
        <v>13</v>
      </c>
      <c r="F66" s="4" t="s">
        <v>1903</v>
      </c>
      <c r="L66" t="s">
        <v>432</v>
      </c>
    </row>
    <row r="67" spans="1:12" x14ac:dyDescent="0.2">
      <c r="A67" s="3" t="s">
        <v>272</v>
      </c>
      <c r="B67" s="4" t="s">
        <v>271</v>
      </c>
      <c r="D67" s="4">
        <v>78</v>
      </c>
      <c r="E67" s="4">
        <v>17</v>
      </c>
      <c r="F67" s="4" t="s">
        <v>1903</v>
      </c>
      <c r="L67" t="s">
        <v>271</v>
      </c>
    </row>
    <row r="68" spans="1:12" x14ac:dyDescent="0.2">
      <c r="A68" s="3" t="s">
        <v>1489</v>
      </c>
      <c r="B68" s="4" t="s">
        <v>1488</v>
      </c>
      <c r="D68" s="4">
        <v>102</v>
      </c>
      <c r="E68" s="4">
        <v>17</v>
      </c>
      <c r="F68" s="4" t="s">
        <v>1903</v>
      </c>
      <c r="L68" t="s">
        <v>1488</v>
      </c>
    </row>
    <row r="69" spans="1:12" x14ac:dyDescent="0.2">
      <c r="A69" s="3" t="s">
        <v>394</v>
      </c>
      <c r="B69" s="4" t="s">
        <v>393</v>
      </c>
      <c r="D69" s="4">
        <v>97</v>
      </c>
      <c r="E69" s="4">
        <v>42</v>
      </c>
      <c r="F69" s="4">
        <v>23</v>
      </c>
      <c r="L69" t="s">
        <v>393</v>
      </c>
    </row>
    <row r="70" spans="1:12" x14ac:dyDescent="0.2">
      <c r="A70" s="3" t="s">
        <v>308</v>
      </c>
      <c r="B70" s="4" t="s">
        <v>307</v>
      </c>
      <c r="D70" s="4">
        <v>59</v>
      </c>
      <c r="E70" s="4">
        <v>11</v>
      </c>
      <c r="F70" s="4" t="s">
        <v>1903</v>
      </c>
      <c r="L70" t="s">
        <v>307</v>
      </c>
    </row>
    <row r="71" spans="1:12" x14ac:dyDescent="0.2">
      <c r="A71" s="3" t="s">
        <v>447</v>
      </c>
      <c r="B71" s="4" t="s">
        <v>446</v>
      </c>
      <c r="D71" s="4">
        <v>94</v>
      </c>
      <c r="E71" s="4">
        <v>16</v>
      </c>
      <c r="F71" s="4" t="s">
        <v>1903</v>
      </c>
      <c r="L71" t="s">
        <v>446</v>
      </c>
    </row>
    <row r="72" spans="1:12" x14ac:dyDescent="0.2">
      <c r="A72" s="3" t="s">
        <v>1654</v>
      </c>
      <c r="B72" s="4" t="s">
        <v>1653</v>
      </c>
      <c r="D72" s="4">
        <v>55</v>
      </c>
      <c r="E72" s="4">
        <v>16</v>
      </c>
      <c r="F72" s="4" t="s">
        <v>1903</v>
      </c>
      <c r="L72" t="s">
        <v>1653</v>
      </c>
    </row>
    <row r="73" spans="1:12" x14ac:dyDescent="0.2">
      <c r="A73" s="3" t="s">
        <v>1492</v>
      </c>
      <c r="B73" s="4" t="s">
        <v>1491</v>
      </c>
      <c r="D73" s="4">
        <v>100</v>
      </c>
      <c r="E73" s="4">
        <v>9</v>
      </c>
      <c r="F73" s="4" t="s">
        <v>1903</v>
      </c>
      <c r="L73" t="s">
        <v>1491</v>
      </c>
    </row>
    <row r="74" spans="1:12" x14ac:dyDescent="0.2">
      <c r="A74" s="3" t="s">
        <v>590</v>
      </c>
      <c r="B74" s="4" t="s">
        <v>589</v>
      </c>
      <c r="D74" s="4">
        <v>105</v>
      </c>
      <c r="E74" s="4">
        <v>15</v>
      </c>
      <c r="F74" s="4" t="s">
        <v>1903</v>
      </c>
      <c r="L74" t="s">
        <v>589</v>
      </c>
    </row>
    <row r="75" spans="1:12" x14ac:dyDescent="0.2">
      <c r="A75" s="3" t="s">
        <v>1702</v>
      </c>
      <c r="B75" s="4" t="s">
        <v>1701</v>
      </c>
      <c r="D75" s="4">
        <v>90</v>
      </c>
      <c r="E75" s="4">
        <v>22</v>
      </c>
      <c r="F75" s="4" t="s">
        <v>1903</v>
      </c>
      <c r="L75" t="s">
        <v>1701</v>
      </c>
    </row>
    <row r="76" spans="1:12" x14ac:dyDescent="0.2">
      <c r="A76" s="3" t="s">
        <v>852</v>
      </c>
      <c r="B76" s="4" t="s">
        <v>851</v>
      </c>
      <c r="D76" s="4">
        <v>169</v>
      </c>
      <c r="E76" s="4">
        <v>90</v>
      </c>
      <c r="F76" s="4">
        <v>7</v>
      </c>
      <c r="L76" t="s">
        <v>851</v>
      </c>
    </row>
    <row r="77" spans="1:12" x14ac:dyDescent="0.2">
      <c r="A77" s="3" t="s">
        <v>731</v>
      </c>
      <c r="B77" s="4" t="s">
        <v>730</v>
      </c>
      <c r="D77" s="4">
        <v>94</v>
      </c>
      <c r="E77" s="4">
        <v>24</v>
      </c>
      <c r="F77" s="4" t="s">
        <v>1903</v>
      </c>
      <c r="L77" t="s">
        <v>730</v>
      </c>
    </row>
    <row r="78" spans="1:12" x14ac:dyDescent="0.2">
      <c r="A78" s="3" t="s">
        <v>1253</v>
      </c>
      <c r="B78" s="4" t="s">
        <v>1252</v>
      </c>
      <c r="D78" s="4">
        <v>120</v>
      </c>
      <c r="E78" s="4">
        <v>16</v>
      </c>
      <c r="F78" s="4" t="s">
        <v>1903</v>
      </c>
      <c r="L78" t="s">
        <v>1252</v>
      </c>
    </row>
    <row r="79" spans="1:12" x14ac:dyDescent="0.2">
      <c r="A79" s="3" t="s">
        <v>687</v>
      </c>
      <c r="B79" s="4" t="s">
        <v>686</v>
      </c>
      <c r="D79" s="4">
        <v>157</v>
      </c>
      <c r="E79" s="4">
        <v>29</v>
      </c>
      <c r="F79" s="4" t="s">
        <v>1903</v>
      </c>
      <c r="L79" t="s">
        <v>686</v>
      </c>
    </row>
    <row r="80" spans="1:12" x14ac:dyDescent="0.2">
      <c r="A80" s="3" t="s">
        <v>1758</v>
      </c>
      <c r="B80" s="4" t="s">
        <v>1757</v>
      </c>
      <c r="D80" s="4">
        <v>104</v>
      </c>
      <c r="E80" s="4">
        <v>27</v>
      </c>
      <c r="F80" s="4" t="s">
        <v>1903</v>
      </c>
      <c r="L80" t="s">
        <v>1757</v>
      </c>
    </row>
    <row r="81" spans="1:12" x14ac:dyDescent="0.2">
      <c r="A81" s="3" t="s">
        <v>1733</v>
      </c>
      <c r="B81" s="4" t="s">
        <v>1732</v>
      </c>
      <c r="D81" s="4">
        <v>106</v>
      </c>
      <c r="E81" s="4">
        <v>26</v>
      </c>
      <c r="F81" s="4" t="s">
        <v>1903</v>
      </c>
      <c r="L81" t="s">
        <v>1732</v>
      </c>
    </row>
    <row r="82" spans="1:12" x14ac:dyDescent="0.2">
      <c r="A82" s="3" t="s">
        <v>1782</v>
      </c>
      <c r="B82" s="4" t="s">
        <v>1781</v>
      </c>
      <c r="D82" s="4">
        <v>107</v>
      </c>
      <c r="E82" s="4">
        <v>21</v>
      </c>
      <c r="F82" s="4" t="s">
        <v>1903</v>
      </c>
      <c r="L82" t="s">
        <v>1781</v>
      </c>
    </row>
    <row r="83" spans="1:12" x14ac:dyDescent="0.2">
      <c r="A83" s="3" t="s">
        <v>1866</v>
      </c>
      <c r="B83" s="4" t="s">
        <v>1865</v>
      </c>
      <c r="D83" s="4">
        <v>110</v>
      </c>
      <c r="E83" s="4">
        <v>7</v>
      </c>
      <c r="F83" s="4" t="s">
        <v>1903</v>
      </c>
      <c r="L83" t="s">
        <v>1865</v>
      </c>
    </row>
    <row r="84" spans="1:12" x14ac:dyDescent="0.2">
      <c r="A84" s="3" t="s">
        <v>810</v>
      </c>
      <c r="B84" s="4" t="s">
        <v>809</v>
      </c>
      <c r="D84" s="4">
        <v>37</v>
      </c>
      <c r="E84" s="4" t="s">
        <v>1903</v>
      </c>
      <c r="F84" s="4" t="s">
        <v>1903</v>
      </c>
      <c r="L84" t="s">
        <v>809</v>
      </c>
    </row>
    <row r="85" spans="1:12" x14ac:dyDescent="0.2">
      <c r="A85" s="3" t="s">
        <v>1763</v>
      </c>
      <c r="B85" s="4" t="s">
        <v>1762</v>
      </c>
      <c r="D85" s="4">
        <v>54</v>
      </c>
      <c r="E85" s="4">
        <v>16</v>
      </c>
      <c r="F85" s="4" t="s">
        <v>1903</v>
      </c>
      <c r="L85" t="s">
        <v>1762</v>
      </c>
    </row>
    <row r="86" spans="1:12" x14ac:dyDescent="0.2">
      <c r="A86" s="3" t="s">
        <v>757</v>
      </c>
      <c r="B86" s="4" t="s">
        <v>756</v>
      </c>
      <c r="D86" s="4">
        <v>78</v>
      </c>
      <c r="E86" s="4">
        <v>19</v>
      </c>
      <c r="F86" s="4" t="s">
        <v>1903</v>
      </c>
      <c r="L86" t="s">
        <v>756</v>
      </c>
    </row>
    <row r="87" spans="1:12" x14ac:dyDescent="0.2">
      <c r="A87" s="3" t="s">
        <v>568</v>
      </c>
      <c r="B87" s="4" t="s">
        <v>567</v>
      </c>
      <c r="D87" s="4">
        <v>59</v>
      </c>
      <c r="E87" s="4">
        <v>7</v>
      </c>
      <c r="F87" s="4" t="s">
        <v>1903</v>
      </c>
      <c r="L87" t="s">
        <v>567</v>
      </c>
    </row>
    <row r="88" spans="1:12" x14ac:dyDescent="0.2">
      <c r="A88" s="3" t="s">
        <v>1195</v>
      </c>
      <c r="B88" s="4" t="s">
        <v>1194</v>
      </c>
      <c r="D88" s="4">
        <v>87</v>
      </c>
      <c r="E88" s="4">
        <v>12</v>
      </c>
      <c r="F88" s="4" t="s">
        <v>1903</v>
      </c>
      <c r="L88" t="s">
        <v>1194</v>
      </c>
    </row>
    <row r="89" spans="1:12" x14ac:dyDescent="0.2">
      <c r="A89" s="3" t="s">
        <v>1486</v>
      </c>
      <c r="B89" s="4" t="s">
        <v>1485</v>
      </c>
      <c r="D89" s="4">
        <v>74</v>
      </c>
      <c r="E89" s="4" t="s">
        <v>1903</v>
      </c>
      <c r="F89" s="4" t="s">
        <v>1903</v>
      </c>
      <c r="L89" t="s">
        <v>1485</v>
      </c>
    </row>
    <row r="90" spans="1:12" x14ac:dyDescent="0.2">
      <c r="A90" s="3" t="s">
        <v>382</v>
      </c>
      <c r="B90" s="4" t="s">
        <v>381</v>
      </c>
      <c r="D90" s="4">
        <v>57</v>
      </c>
      <c r="E90" s="4">
        <v>10</v>
      </c>
      <c r="F90" s="4" t="s">
        <v>1903</v>
      </c>
      <c r="L90" t="s">
        <v>381</v>
      </c>
    </row>
    <row r="91" spans="1:12" x14ac:dyDescent="0.2">
      <c r="A91" s="3" t="s">
        <v>777</v>
      </c>
      <c r="B91" s="4" t="s">
        <v>776</v>
      </c>
      <c r="D91" s="4">
        <v>88</v>
      </c>
      <c r="E91" s="4">
        <v>14</v>
      </c>
      <c r="F91" s="4" t="s">
        <v>1903</v>
      </c>
      <c r="L91" t="s">
        <v>776</v>
      </c>
    </row>
    <row r="92" spans="1:12" x14ac:dyDescent="0.2">
      <c r="A92" s="3" t="s">
        <v>982</v>
      </c>
      <c r="B92" s="4" t="s">
        <v>981</v>
      </c>
      <c r="D92" s="4">
        <v>32</v>
      </c>
      <c r="E92" s="4">
        <v>18</v>
      </c>
      <c r="F92" s="4" t="s">
        <v>1903</v>
      </c>
      <c r="L92" t="s">
        <v>981</v>
      </c>
    </row>
    <row r="93" spans="1:12" x14ac:dyDescent="0.2">
      <c r="A93" s="3" t="s">
        <v>689</v>
      </c>
      <c r="B93" s="4" t="s">
        <v>688</v>
      </c>
      <c r="D93" s="4">
        <v>102</v>
      </c>
      <c r="E93" s="4">
        <v>10</v>
      </c>
      <c r="F93" s="4" t="s">
        <v>1903</v>
      </c>
      <c r="L93" t="s">
        <v>688</v>
      </c>
    </row>
    <row r="94" spans="1:12" x14ac:dyDescent="0.2">
      <c r="A94" s="3" t="s">
        <v>1014</v>
      </c>
      <c r="B94" s="4" t="s">
        <v>1013</v>
      </c>
      <c r="D94" s="4">
        <v>71</v>
      </c>
      <c r="E94" s="4">
        <v>10</v>
      </c>
      <c r="F94" s="4" t="s">
        <v>1903</v>
      </c>
      <c r="L94" t="s">
        <v>1013</v>
      </c>
    </row>
    <row r="95" spans="1:12" x14ac:dyDescent="0.2">
      <c r="A95" s="3" t="s">
        <v>1033</v>
      </c>
      <c r="B95" s="4" t="s">
        <v>1032</v>
      </c>
      <c r="D95" s="4">
        <v>77</v>
      </c>
      <c r="E95" s="4">
        <v>16</v>
      </c>
      <c r="F95" s="4" t="s">
        <v>1903</v>
      </c>
      <c r="L95" t="s">
        <v>1032</v>
      </c>
    </row>
    <row r="96" spans="1:12" x14ac:dyDescent="0.2">
      <c r="A96" s="3" t="s">
        <v>192</v>
      </c>
      <c r="B96" s="4" t="s">
        <v>191</v>
      </c>
      <c r="D96" s="4">
        <v>94</v>
      </c>
      <c r="E96" s="4">
        <v>16</v>
      </c>
      <c r="F96" s="4" t="s">
        <v>1903</v>
      </c>
      <c r="L96" t="s">
        <v>191</v>
      </c>
    </row>
    <row r="97" spans="1:12" x14ac:dyDescent="0.2">
      <c r="A97" s="3" t="s">
        <v>207</v>
      </c>
      <c r="B97" s="4" t="s">
        <v>206</v>
      </c>
      <c r="D97" s="4">
        <v>152</v>
      </c>
      <c r="E97" s="4">
        <v>124</v>
      </c>
      <c r="F97" s="4">
        <v>75</v>
      </c>
      <c r="L97" t="s">
        <v>206</v>
      </c>
    </row>
    <row r="98" spans="1:12" x14ac:dyDescent="0.2">
      <c r="A98" s="3" t="s">
        <v>1292</v>
      </c>
      <c r="B98" s="4" t="s">
        <v>1291</v>
      </c>
      <c r="D98" s="4">
        <v>106</v>
      </c>
      <c r="E98" s="4">
        <v>70</v>
      </c>
      <c r="F98" s="4">
        <v>20</v>
      </c>
      <c r="L98" t="s">
        <v>1291</v>
      </c>
    </row>
    <row r="99" spans="1:12" x14ac:dyDescent="0.2">
      <c r="A99" s="3" t="s">
        <v>934</v>
      </c>
      <c r="B99" s="4" t="s">
        <v>933</v>
      </c>
      <c r="D99" s="4">
        <v>72</v>
      </c>
      <c r="E99" s="4">
        <v>9</v>
      </c>
      <c r="F99" s="4" t="s">
        <v>1903</v>
      </c>
      <c r="L99" t="s">
        <v>933</v>
      </c>
    </row>
    <row r="100" spans="1:12" x14ac:dyDescent="0.2">
      <c r="A100" s="3" t="s">
        <v>937</v>
      </c>
      <c r="B100" s="4" t="s">
        <v>936</v>
      </c>
      <c r="D100" s="4">
        <v>45</v>
      </c>
      <c r="E100" s="4">
        <v>6</v>
      </c>
      <c r="F100" s="4" t="s">
        <v>1903</v>
      </c>
      <c r="L100" t="s">
        <v>936</v>
      </c>
    </row>
    <row r="101" spans="1:12" x14ac:dyDescent="0.2">
      <c r="A101" s="3" t="s">
        <v>227</v>
      </c>
      <c r="B101" s="4" t="s">
        <v>226</v>
      </c>
      <c r="D101" s="4">
        <v>21</v>
      </c>
      <c r="E101" s="4" t="s">
        <v>1903</v>
      </c>
      <c r="F101" s="4" t="s">
        <v>1903</v>
      </c>
      <c r="L101" t="s">
        <v>226</v>
      </c>
    </row>
    <row r="102" spans="1:12" x14ac:dyDescent="0.2">
      <c r="A102" s="3" t="s">
        <v>794</v>
      </c>
      <c r="B102" s="4" t="s">
        <v>793</v>
      </c>
      <c r="D102" s="4">
        <v>72</v>
      </c>
      <c r="E102" s="4">
        <v>10</v>
      </c>
      <c r="F102" s="4" t="s">
        <v>1903</v>
      </c>
      <c r="L102" t="s">
        <v>793</v>
      </c>
    </row>
    <row r="103" spans="1:12" x14ac:dyDescent="0.2">
      <c r="A103" s="3" t="s">
        <v>357</v>
      </c>
      <c r="B103" s="4" t="s">
        <v>356</v>
      </c>
      <c r="D103" s="4">
        <v>71</v>
      </c>
      <c r="E103" s="4" t="s">
        <v>1903</v>
      </c>
      <c r="F103" s="4" t="s">
        <v>1903</v>
      </c>
      <c r="L103" t="s">
        <v>356</v>
      </c>
    </row>
    <row r="104" spans="1:12" x14ac:dyDescent="0.2">
      <c r="A104" s="3" t="s">
        <v>1609</v>
      </c>
      <c r="B104" s="4" t="s">
        <v>1608</v>
      </c>
      <c r="D104" s="4">
        <v>96</v>
      </c>
      <c r="E104" s="4">
        <v>10</v>
      </c>
      <c r="F104" s="4" t="s">
        <v>1903</v>
      </c>
      <c r="L104" t="s">
        <v>1608</v>
      </c>
    </row>
    <row r="105" spans="1:12" x14ac:dyDescent="0.2">
      <c r="A105" s="3" t="s">
        <v>1659</v>
      </c>
      <c r="B105" s="4" t="s">
        <v>1658</v>
      </c>
      <c r="D105" s="4">
        <v>94</v>
      </c>
      <c r="E105" s="4">
        <v>39</v>
      </c>
      <c r="F105" s="4" t="s">
        <v>1903</v>
      </c>
      <c r="L105" t="s">
        <v>1658</v>
      </c>
    </row>
    <row r="106" spans="1:12" x14ac:dyDescent="0.2">
      <c r="A106" s="3" t="s">
        <v>1686</v>
      </c>
      <c r="B106" s="4" t="s">
        <v>1685</v>
      </c>
      <c r="D106" s="4">
        <v>109</v>
      </c>
      <c r="E106" s="4">
        <v>59</v>
      </c>
      <c r="F106" s="4" t="s">
        <v>1903</v>
      </c>
      <c r="L106" t="s">
        <v>1685</v>
      </c>
    </row>
    <row r="107" spans="1:12" x14ac:dyDescent="0.2">
      <c r="A107" s="3" t="s">
        <v>1675</v>
      </c>
      <c r="B107" s="4" t="s">
        <v>1674</v>
      </c>
      <c r="D107" s="4">
        <v>57</v>
      </c>
      <c r="E107" s="4">
        <v>37</v>
      </c>
      <c r="F107" s="4" t="s">
        <v>1903</v>
      </c>
      <c r="L107" t="s">
        <v>1674</v>
      </c>
    </row>
    <row r="108" spans="1:12" x14ac:dyDescent="0.2">
      <c r="A108" s="3" t="s">
        <v>1700</v>
      </c>
      <c r="B108" s="4" t="s">
        <v>1699</v>
      </c>
      <c r="D108" s="4">
        <v>61</v>
      </c>
      <c r="E108" s="4">
        <v>26</v>
      </c>
      <c r="F108" s="4" t="s">
        <v>1903</v>
      </c>
      <c r="L108" t="s">
        <v>1699</v>
      </c>
    </row>
    <row r="109" spans="1:12" x14ac:dyDescent="0.2">
      <c r="A109" s="3" t="s">
        <v>1620</v>
      </c>
      <c r="B109" s="4" t="s">
        <v>1619</v>
      </c>
      <c r="D109" s="4">
        <v>56</v>
      </c>
      <c r="E109" s="4">
        <v>38</v>
      </c>
      <c r="F109" s="4" t="s">
        <v>1903</v>
      </c>
      <c r="L109" t="s">
        <v>1619</v>
      </c>
    </row>
    <row r="110" spans="1:12" x14ac:dyDescent="0.2">
      <c r="A110" s="3" t="s">
        <v>1643</v>
      </c>
      <c r="B110" s="4" t="s">
        <v>1642</v>
      </c>
      <c r="D110" s="4">
        <v>64</v>
      </c>
      <c r="E110" s="4">
        <v>23</v>
      </c>
      <c r="F110" s="4" t="s">
        <v>1903</v>
      </c>
      <c r="L110" t="s">
        <v>1642</v>
      </c>
    </row>
    <row r="111" spans="1:12" x14ac:dyDescent="0.2">
      <c r="A111" s="3" t="s">
        <v>782</v>
      </c>
      <c r="B111" s="4" t="s">
        <v>781</v>
      </c>
      <c r="D111" s="4">
        <v>88</v>
      </c>
      <c r="E111" s="4" t="s">
        <v>1903</v>
      </c>
      <c r="F111" s="4" t="s">
        <v>1903</v>
      </c>
      <c r="L111" t="s">
        <v>781</v>
      </c>
    </row>
    <row r="112" spans="1:12" x14ac:dyDescent="0.2">
      <c r="A112" s="3" t="s">
        <v>832</v>
      </c>
      <c r="B112" s="4" t="s">
        <v>831</v>
      </c>
      <c r="D112" s="4">
        <v>76</v>
      </c>
      <c r="E112" s="4">
        <v>17</v>
      </c>
      <c r="F112" s="4" t="s">
        <v>1903</v>
      </c>
      <c r="L112" t="s">
        <v>831</v>
      </c>
    </row>
    <row r="113" spans="1:12" x14ac:dyDescent="0.2">
      <c r="A113" s="3" t="s">
        <v>396</v>
      </c>
      <c r="B113" s="4" t="s">
        <v>395</v>
      </c>
      <c r="D113" s="4">
        <v>87</v>
      </c>
      <c r="E113" s="4">
        <v>13</v>
      </c>
      <c r="F113" s="4" t="s">
        <v>1903</v>
      </c>
      <c r="L113" t="s">
        <v>395</v>
      </c>
    </row>
    <row r="114" spans="1:12" x14ac:dyDescent="0.2">
      <c r="A114" s="3" t="s">
        <v>325</v>
      </c>
      <c r="B114" s="4" t="s">
        <v>324</v>
      </c>
      <c r="D114" s="4">
        <v>9</v>
      </c>
      <c r="E114" s="4" t="s">
        <v>1903</v>
      </c>
      <c r="F114" s="4" t="s">
        <v>1903</v>
      </c>
      <c r="L114" t="s">
        <v>324</v>
      </c>
    </row>
    <row r="115" spans="1:12" x14ac:dyDescent="0.2">
      <c r="A115" s="3" t="s">
        <v>780</v>
      </c>
      <c r="B115" s="4" t="s">
        <v>779</v>
      </c>
      <c r="D115" s="4">
        <v>73</v>
      </c>
      <c r="E115" s="4">
        <v>11</v>
      </c>
      <c r="F115" s="4" t="s">
        <v>1903</v>
      </c>
      <c r="L115" t="s">
        <v>779</v>
      </c>
    </row>
    <row r="116" spans="1:12" x14ac:dyDescent="0.2">
      <c r="A116" s="3" t="s">
        <v>1019</v>
      </c>
      <c r="B116" s="4" t="s">
        <v>1018</v>
      </c>
      <c r="D116" s="4">
        <v>101</v>
      </c>
      <c r="E116" s="4">
        <v>52</v>
      </c>
      <c r="F116" s="4" t="s">
        <v>1903</v>
      </c>
      <c r="L116" t="s">
        <v>1018</v>
      </c>
    </row>
    <row r="117" spans="1:12" x14ac:dyDescent="0.2">
      <c r="A117" s="3" t="s">
        <v>1805</v>
      </c>
      <c r="B117" s="4" t="s">
        <v>1804</v>
      </c>
      <c r="D117" s="4">
        <v>33</v>
      </c>
      <c r="E117" s="4">
        <v>13</v>
      </c>
      <c r="F117" s="4" t="s">
        <v>1903</v>
      </c>
      <c r="L117" t="s">
        <v>1804</v>
      </c>
    </row>
    <row r="118" spans="1:12" x14ac:dyDescent="0.2">
      <c r="A118" s="3" t="s">
        <v>361</v>
      </c>
      <c r="B118" s="4" t="s">
        <v>360</v>
      </c>
      <c r="D118" s="4">
        <v>48</v>
      </c>
      <c r="E118" s="4" t="s">
        <v>1903</v>
      </c>
      <c r="F118" s="4" t="s">
        <v>1903</v>
      </c>
      <c r="L118" t="s">
        <v>360</v>
      </c>
    </row>
    <row r="119" spans="1:12" x14ac:dyDescent="0.2">
      <c r="A119" s="3" t="s">
        <v>1398</v>
      </c>
      <c r="B119" s="4" t="s">
        <v>1397</v>
      </c>
      <c r="D119" s="4">
        <v>30</v>
      </c>
      <c r="E119" s="4">
        <v>9</v>
      </c>
      <c r="F119" s="4" t="s">
        <v>1903</v>
      </c>
      <c r="L119" t="s">
        <v>1397</v>
      </c>
    </row>
    <row r="120" spans="1:12" x14ac:dyDescent="0.2">
      <c r="A120" s="3" t="s">
        <v>1739</v>
      </c>
      <c r="B120" s="4" t="s">
        <v>1738</v>
      </c>
      <c r="D120" s="4">
        <v>71</v>
      </c>
      <c r="E120" s="4">
        <v>27</v>
      </c>
      <c r="F120" s="4" t="s">
        <v>1903</v>
      </c>
      <c r="L120" t="s">
        <v>1738</v>
      </c>
    </row>
    <row r="121" spans="1:12" x14ac:dyDescent="0.2">
      <c r="A121" s="3" t="s">
        <v>419</v>
      </c>
      <c r="B121" s="4" t="s">
        <v>418</v>
      </c>
      <c r="D121" s="4">
        <v>84</v>
      </c>
      <c r="E121" s="4">
        <v>18</v>
      </c>
      <c r="F121" s="4" t="s">
        <v>1903</v>
      </c>
      <c r="L121" t="s">
        <v>418</v>
      </c>
    </row>
    <row r="122" spans="1:12" x14ac:dyDescent="0.2">
      <c r="A122" s="3" t="s">
        <v>453</v>
      </c>
      <c r="B122" s="4" t="s">
        <v>452</v>
      </c>
      <c r="D122" s="4">
        <v>63</v>
      </c>
      <c r="E122" s="4" t="s">
        <v>1903</v>
      </c>
      <c r="F122" s="4" t="s">
        <v>1903</v>
      </c>
      <c r="L122" t="s">
        <v>452</v>
      </c>
    </row>
    <row r="123" spans="1:12" x14ac:dyDescent="0.2">
      <c r="A123" s="3" t="s">
        <v>1792</v>
      </c>
      <c r="B123" s="4" t="s">
        <v>1791</v>
      </c>
      <c r="D123" s="4">
        <v>22</v>
      </c>
      <c r="E123" s="4">
        <v>7</v>
      </c>
      <c r="F123" s="4" t="s">
        <v>1903</v>
      </c>
      <c r="L123" t="s">
        <v>1791</v>
      </c>
    </row>
    <row r="124" spans="1:12" x14ac:dyDescent="0.2">
      <c r="A124" s="3" t="s">
        <v>1745</v>
      </c>
      <c r="B124" s="4" t="s">
        <v>1744</v>
      </c>
      <c r="D124" s="4">
        <v>87</v>
      </c>
      <c r="E124" s="4">
        <v>23</v>
      </c>
      <c r="F124" s="4" t="s">
        <v>1903</v>
      </c>
      <c r="L124" t="s">
        <v>1744</v>
      </c>
    </row>
    <row r="125" spans="1:12" x14ac:dyDescent="0.2">
      <c r="A125" s="3" t="s">
        <v>1755</v>
      </c>
      <c r="B125" s="4" t="s">
        <v>1754</v>
      </c>
      <c r="D125" s="4">
        <v>76</v>
      </c>
      <c r="E125" s="4">
        <v>18</v>
      </c>
      <c r="F125" s="4" t="s">
        <v>1903</v>
      </c>
      <c r="L125" t="s">
        <v>1754</v>
      </c>
    </row>
    <row r="126" spans="1:12" x14ac:dyDescent="0.2">
      <c r="A126" s="3" t="s">
        <v>1796</v>
      </c>
      <c r="B126" s="4" t="s">
        <v>1795</v>
      </c>
      <c r="D126" s="4">
        <v>99</v>
      </c>
      <c r="E126" s="4">
        <v>13</v>
      </c>
      <c r="F126" s="4" t="s">
        <v>1903</v>
      </c>
      <c r="L126" t="s">
        <v>1795</v>
      </c>
    </row>
    <row r="127" spans="1:12" x14ac:dyDescent="0.2">
      <c r="A127" s="3" t="s">
        <v>1799</v>
      </c>
      <c r="B127" s="4" t="s">
        <v>1798</v>
      </c>
      <c r="D127" s="4">
        <v>56</v>
      </c>
      <c r="E127" s="4">
        <v>8</v>
      </c>
      <c r="F127" s="4" t="s">
        <v>1903</v>
      </c>
      <c r="L127" t="s">
        <v>1798</v>
      </c>
    </row>
    <row r="128" spans="1:12" x14ac:dyDescent="0.2">
      <c r="A128" s="3" t="s">
        <v>1748</v>
      </c>
      <c r="B128" s="4" t="s">
        <v>1747</v>
      </c>
      <c r="D128" s="4">
        <v>56</v>
      </c>
      <c r="E128" s="4">
        <v>10</v>
      </c>
      <c r="F128" s="4" t="s">
        <v>1903</v>
      </c>
      <c r="L128" t="s">
        <v>1747</v>
      </c>
    </row>
    <row r="129" spans="1:12" x14ac:dyDescent="0.2">
      <c r="A129" s="3" t="s">
        <v>1892</v>
      </c>
      <c r="B129" s="4" t="s">
        <v>1891</v>
      </c>
      <c r="D129" s="4">
        <v>69</v>
      </c>
      <c r="E129" s="4">
        <v>24</v>
      </c>
      <c r="F129" s="4" t="s">
        <v>1903</v>
      </c>
      <c r="L129" t="s">
        <v>1891</v>
      </c>
    </row>
    <row r="130" spans="1:12" x14ac:dyDescent="0.2">
      <c r="A130" s="3" t="s">
        <v>1386</v>
      </c>
      <c r="B130" s="4" t="s">
        <v>1385</v>
      </c>
      <c r="D130" s="4">
        <v>121</v>
      </c>
      <c r="E130" s="4">
        <v>25</v>
      </c>
      <c r="F130" s="4" t="s">
        <v>1903</v>
      </c>
      <c r="L130" t="s">
        <v>1385</v>
      </c>
    </row>
    <row r="131" spans="1:12" x14ac:dyDescent="0.2">
      <c r="A131" s="3" t="s">
        <v>1637</v>
      </c>
      <c r="B131" s="4" t="s">
        <v>1636</v>
      </c>
      <c r="D131" s="4">
        <v>51</v>
      </c>
      <c r="E131" s="4">
        <v>46</v>
      </c>
      <c r="F131" s="4">
        <v>7</v>
      </c>
      <c r="L131" t="s">
        <v>1636</v>
      </c>
    </row>
    <row r="132" spans="1:12" x14ac:dyDescent="0.2">
      <c r="A132" s="3" t="s">
        <v>1035</v>
      </c>
      <c r="B132" s="4" t="s">
        <v>1034</v>
      </c>
      <c r="D132" s="4">
        <v>96</v>
      </c>
      <c r="E132" s="4">
        <v>10</v>
      </c>
      <c r="F132" s="4" t="s">
        <v>1903</v>
      </c>
      <c r="L132" t="s">
        <v>1034</v>
      </c>
    </row>
    <row r="133" spans="1:12" x14ac:dyDescent="0.2">
      <c r="A133" s="3" t="s">
        <v>490</v>
      </c>
      <c r="B133" s="4" t="s">
        <v>489</v>
      </c>
      <c r="D133" s="4">
        <v>57</v>
      </c>
      <c r="E133" s="4" t="s">
        <v>1903</v>
      </c>
      <c r="F133" s="4" t="s">
        <v>1903</v>
      </c>
      <c r="L133" t="s">
        <v>489</v>
      </c>
    </row>
    <row r="134" spans="1:12" x14ac:dyDescent="0.2">
      <c r="A134" s="3" t="s">
        <v>1530</v>
      </c>
      <c r="B134" s="4" t="s">
        <v>1529</v>
      </c>
      <c r="D134" s="4">
        <v>141</v>
      </c>
      <c r="E134" s="4">
        <v>65</v>
      </c>
      <c r="F134" s="4">
        <v>11</v>
      </c>
      <c r="L134" t="s">
        <v>1529</v>
      </c>
    </row>
    <row r="135" spans="1:12" x14ac:dyDescent="0.2">
      <c r="A135" s="3" t="s">
        <v>1845</v>
      </c>
      <c r="B135" s="4" t="s">
        <v>1844</v>
      </c>
      <c r="D135" s="4">
        <v>78</v>
      </c>
      <c r="E135" s="4">
        <v>19</v>
      </c>
      <c r="F135" s="4" t="s">
        <v>1903</v>
      </c>
      <c r="L135" t="s">
        <v>1844</v>
      </c>
    </row>
    <row r="136" spans="1:12" x14ac:dyDescent="0.2">
      <c r="A136" s="3" t="s">
        <v>1151</v>
      </c>
      <c r="B136" s="4" t="s">
        <v>1150</v>
      </c>
      <c r="D136" s="4">
        <v>102</v>
      </c>
      <c r="E136" s="4">
        <v>30</v>
      </c>
      <c r="F136" s="4" t="s">
        <v>1903</v>
      </c>
      <c r="L136" t="s">
        <v>1150</v>
      </c>
    </row>
    <row r="137" spans="1:12" x14ac:dyDescent="0.2">
      <c r="A137" s="3" t="s">
        <v>1543</v>
      </c>
      <c r="B137" s="4" t="s">
        <v>1542</v>
      </c>
      <c r="D137" s="4">
        <v>394</v>
      </c>
      <c r="E137" s="4">
        <v>129</v>
      </c>
      <c r="F137" s="4">
        <v>22</v>
      </c>
      <c r="L137" t="s">
        <v>1542</v>
      </c>
    </row>
    <row r="138" spans="1:12" x14ac:dyDescent="0.2">
      <c r="A138" s="3" t="s">
        <v>1495</v>
      </c>
      <c r="B138" s="4" t="s">
        <v>1494</v>
      </c>
      <c r="D138" s="4">
        <v>250</v>
      </c>
      <c r="E138" s="4">
        <v>56</v>
      </c>
      <c r="F138" s="4" t="s">
        <v>1903</v>
      </c>
      <c r="L138" t="s">
        <v>1494</v>
      </c>
    </row>
    <row r="139" spans="1:12" x14ac:dyDescent="0.2">
      <c r="A139" s="3" t="s">
        <v>1546</v>
      </c>
      <c r="B139" s="4" t="s">
        <v>1545</v>
      </c>
      <c r="D139" s="4">
        <v>384</v>
      </c>
      <c r="E139" s="4">
        <v>132</v>
      </c>
      <c r="F139" s="4">
        <v>11</v>
      </c>
      <c r="L139" t="s">
        <v>1545</v>
      </c>
    </row>
    <row r="140" spans="1:12" x14ac:dyDescent="0.2">
      <c r="A140" s="3" t="s">
        <v>1260</v>
      </c>
      <c r="B140" s="4" t="s">
        <v>1259</v>
      </c>
      <c r="D140" s="4">
        <v>329</v>
      </c>
      <c r="E140" s="4">
        <v>147</v>
      </c>
      <c r="F140" s="4">
        <v>29</v>
      </c>
      <c r="L140" t="s">
        <v>1259</v>
      </c>
    </row>
    <row r="141" spans="1:12" x14ac:dyDescent="0.2">
      <c r="A141" s="3" t="s">
        <v>1549</v>
      </c>
      <c r="B141" s="4" t="s">
        <v>1548</v>
      </c>
      <c r="D141" s="4">
        <v>328</v>
      </c>
      <c r="E141" s="4">
        <v>77</v>
      </c>
      <c r="F141" s="4">
        <v>14</v>
      </c>
      <c r="L141" t="s">
        <v>1548</v>
      </c>
    </row>
    <row r="142" spans="1:12" x14ac:dyDescent="0.2">
      <c r="A142" s="3" t="s">
        <v>1555</v>
      </c>
      <c r="B142" s="4" t="s">
        <v>1554</v>
      </c>
      <c r="D142" s="4">
        <v>378</v>
      </c>
      <c r="E142" s="4">
        <v>81</v>
      </c>
      <c r="F142" s="4">
        <v>8</v>
      </c>
      <c r="L142" t="s">
        <v>1554</v>
      </c>
    </row>
    <row r="143" spans="1:12" x14ac:dyDescent="0.2">
      <c r="A143" s="3" t="s">
        <v>1563</v>
      </c>
      <c r="B143" s="4" t="s">
        <v>1562</v>
      </c>
      <c r="D143" s="4">
        <v>436</v>
      </c>
      <c r="E143" s="4">
        <v>101</v>
      </c>
      <c r="F143" s="4">
        <v>6</v>
      </c>
      <c r="L143" t="s">
        <v>1562</v>
      </c>
    </row>
    <row r="144" spans="1:12" x14ac:dyDescent="0.2">
      <c r="A144" s="3" t="s">
        <v>1444</v>
      </c>
      <c r="B144" s="4" t="s">
        <v>1443</v>
      </c>
      <c r="D144" s="4">
        <v>196</v>
      </c>
      <c r="E144" s="4">
        <v>56</v>
      </c>
      <c r="F144" s="4" t="s">
        <v>1903</v>
      </c>
      <c r="L144" t="s">
        <v>1443</v>
      </c>
    </row>
    <row r="145" spans="1:12" x14ac:dyDescent="0.2">
      <c r="A145" s="3" t="s">
        <v>1220</v>
      </c>
      <c r="B145" s="4" t="s">
        <v>1219</v>
      </c>
      <c r="D145" s="4">
        <v>716</v>
      </c>
      <c r="E145" s="4">
        <v>93</v>
      </c>
      <c r="F145" s="4" t="s">
        <v>1903</v>
      </c>
      <c r="L145" t="s">
        <v>1219</v>
      </c>
    </row>
    <row r="146" spans="1:12" x14ac:dyDescent="0.2">
      <c r="A146" s="3" t="s">
        <v>1566</v>
      </c>
      <c r="B146" s="4" t="s">
        <v>1565</v>
      </c>
      <c r="D146" s="4">
        <v>325</v>
      </c>
      <c r="E146" s="4">
        <v>40</v>
      </c>
      <c r="F146" s="4" t="s">
        <v>1903</v>
      </c>
      <c r="L146" t="s">
        <v>1565</v>
      </c>
    </row>
    <row r="147" spans="1:12" x14ac:dyDescent="0.2">
      <c r="A147" s="3" t="s">
        <v>965</v>
      </c>
      <c r="B147" s="4" t="s">
        <v>964</v>
      </c>
      <c r="D147" s="4">
        <v>143</v>
      </c>
      <c r="E147" s="4">
        <v>16</v>
      </c>
      <c r="F147" s="4" t="s">
        <v>1903</v>
      </c>
      <c r="L147" t="s">
        <v>964</v>
      </c>
    </row>
    <row r="148" spans="1:12" x14ac:dyDescent="0.2">
      <c r="A148" s="3" t="s">
        <v>1572</v>
      </c>
      <c r="B148" s="4" t="s">
        <v>1571</v>
      </c>
      <c r="D148" s="4">
        <v>463</v>
      </c>
      <c r="E148" s="4">
        <v>139</v>
      </c>
      <c r="F148" s="4">
        <v>26</v>
      </c>
      <c r="L148" t="s">
        <v>1571</v>
      </c>
    </row>
    <row r="149" spans="1:12" x14ac:dyDescent="0.2">
      <c r="A149" s="3" t="s">
        <v>1575</v>
      </c>
      <c r="B149" s="4" t="s">
        <v>1574</v>
      </c>
      <c r="D149" s="4">
        <v>431</v>
      </c>
      <c r="E149" s="4">
        <v>153</v>
      </c>
      <c r="F149" s="4">
        <v>46</v>
      </c>
      <c r="L149" t="s">
        <v>1574</v>
      </c>
    </row>
    <row r="150" spans="1:12" x14ac:dyDescent="0.2">
      <c r="A150" s="3" t="s">
        <v>1227</v>
      </c>
      <c r="B150" s="4" t="s">
        <v>1226</v>
      </c>
      <c r="D150" s="4">
        <v>345</v>
      </c>
      <c r="E150" s="4">
        <v>61</v>
      </c>
      <c r="F150" s="4" t="s">
        <v>1903</v>
      </c>
      <c r="L150" t="s">
        <v>1226</v>
      </c>
    </row>
    <row r="151" spans="1:12" x14ac:dyDescent="0.2">
      <c r="A151" s="3" t="s">
        <v>1234</v>
      </c>
      <c r="B151" s="4" t="s">
        <v>1233</v>
      </c>
      <c r="D151" s="4">
        <v>378</v>
      </c>
      <c r="E151" s="4">
        <v>78</v>
      </c>
      <c r="F151" s="4" t="s">
        <v>1903</v>
      </c>
      <c r="L151" t="s">
        <v>1233</v>
      </c>
    </row>
    <row r="152" spans="1:12" x14ac:dyDescent="0.2">
      <c r="A152" s="3" t="s">
        <v>1081</v>
      </c>
      <c r="B152" s="4" t="s">
        <v>1080</v>
      </c>
      <c r="D152" s="4">
        <v>261</v>
      </c>
      <c r="E152" s="4">
        <v>114</v>
      </c>
      <c r="F152" s="4">
        <v>9</v>
      </c>
      <c r="L152" t="s">
        <v>1080</v>
      </c>
    </row>
    <row r="153" spans="1:12" x14ac:dyDescent="0.2">
      <c r="A153" s="3" t="s">
        <v>550</v>
      </c>
      <c r="B153" s="4" t="s">
        <v>549</v>
      </c>
      <c r="D153" s="4">
        <v>175</v>
      </c>
      <c r="E153" s="4" t="s">
        <v>1903</v>
      </c>
      <c r="F153" s="4" t="s">
        <v>1903</v>
      </c>
      <c r="L153" t="s">
        <v>549</v>
      </c>
    </row>
    <row r="154" spans="1:12" x14ac:dyDescent="0.2">
      <c r="A154" s="3" t="s">
        <v>1243</v>
      </c>
      <c r="B154" s="4" t="s">
        <v>1242</v>
      </c>
      <c r="D154" s="4">
        <v>219</v>
      </c>
      <c r="E154" s="4">
        <v>104</v>
      </c>
      <c r="F154" s="4">
        <v>59</v>
      </c>
      <c r="L154" t="s">
        <v>1242</v>
      </c>
    </row>
    <row r="155" spans="1:12" x14ac:dyDescent="0.2">
      <c r="A155" s="3" t="s">
        <v>1246</v>
      </c>
      <c r="B155" s="4" t="s">
        <v>1245</v>
      </c>
      <c r="D155" s="4">
        <v>540</v>
      </c>
      <c r="E155" s="4">
        <v>272</v>
      </c>
      <c r="F155" s="4">
        <v>34</v>
      </c>
      <c r="L155" t="s">
        <v>1245</v>
      </c>
    </row>
    <row r="156" spans="1:12" x14ac:dyDescent="0.2">
      <c r="A156" s="3" t="s">
        <v>868</v>
      </c>
      <c r="B156" s="4" t="s">
        <v>867</v>
      </c>
      <c r="D156" s="4">
        <v>169</v>
      </c>
      <c r="E156" s="4">
        <v>18</v>
      </c>
      <c r="F156" s="4" t="s">
        <v>1903</v>
      </c>
      <c r="L156" t="s">
        <v>867</v>
      </c>
    </row>
    <row r="157" spans="1:12" x14ac:dyDescent="0.2">
      <c r="A157" s="3" t="s">
        <v>1512</v>
      </c>
      <c r="B157" s="4" t="s">
        <v>1511</v>
      </c>
      <c r="D157" s="4">
        <v>348</v>
      </c>
      <c r="E157" s="4">
        <v>170</v>
      </c>
      <c r="F157" s="4">
        <v>26</v>
      </c>
      <c r="L157" t="s">
        <v>1511</v>
      </c>
    </row>
    <row r="158" spans="1:12" x14ac:dyDescent="0.2">
      <c r="A158" s="3" t="s">
        <v>1515</v>
      </c>
      <c r="B158" s="4" t="s">
        <v>1514</v>
      </c>
      <c r="D158" s="4">
        <v>581</v>
      </c>
      <c r="E158" s="4">
        <v>137</v>
      </c>
      <c r="F158" s="4">
        <v>7</v>
      </c>
      <c r="L158" t="s">
        <v>1514</v>
      </c>
    </row>
    <row r="159" spans="1:12" x14ac:dyDescent="0.2">
      <c r="A159" s="3" t="s">
        <v>996</v>
      </c>
      <c r="B159" s="4" t="s">
        <v>995</v>
      </c>
      <c r="D159" s="4">
        <v>151</v>
      </c>
      <c r="E159" s="4">
        <v>11</v>
      </c>
      <c r="F159" s="4" t="s">
        <v>1903</v>
      </c>
      <c r="L159" t="s">
        <v>995</v>
      </c>
    </row>
    <row r="160" spans="1:12" x14ac:dyDescent="0.2">
      <c r="A160" s="3" t="s">
        <v>712</v>
      </c>
      <c r="B160" s="4" t="s">
        <v>711</v>
      </c>
      <c r="D160" s="4">
        <v>290</v>
      </c>
      <c r="E160" s="4">
        <v>124</v>
      </c>
      <c r="F160" s="4">
        <v>8</v>
      </c>
      <c r="L160" t="s">
        <v>711</v>
      </c>
    </row>
    <row r="161" spans="1:12" x14ac:dyDescent="0.2">
      <c r="A161" s="3" t="s">
        <v>1461</v>
      </c>
      <c r="B161" s="4" t="s">
        <v>1460</v>
      </c>
      <c r="D161" s="4">
        <v>162</v>
      </c>
      <c r="E161" s="4">
        <v>18</v>
      </c>
      <c r="F161" s="4" t="s">
        <v>1903</v>
      </c>
      <c r="L161" t="s">
        <v>1460</v>
      </c>
    </row>
    <row r="162" spans="1:12" x14ac:dyDescent="0.2">
      <c r="A162" s="3" t="s">
        <v>1518</v>
      </c>
      <c r="B162" s="4" t="s">
        <v>1517</v>
      </c>
      <c r="D162" s="4">
        <v>153</v>
      </c>
      <c r="E162" s="4">
        <v>28</v>
      </c>
      <c r="F162" s="4" t="s">
        <v>1903</v>
      </c>
      <c r="L162" t="s">
        <v>1517</v>
      </c>
    </row>
    <row r="163" spans="1:12" x14ac:dyDescent="0.2">
      <c r="A163" s="3" t="s">
        <v>639</v>
      </c>
      <c r="B163" s="4" t="s">
        <v>638</v>
      </c>
      <c r="D163" s="4">
        <v>69</v>
      </c>
      <c r="E163" s="4">
        <v>8</v>
      </c>
      <c r="F163" s="4" t="s">
        <v>1903</v>
      </c>
      <c r="L163" t="s">
        <v>638</v>
      </c>
    </row>
    <row r="164" spans="1:12" x14ac:dyDescent="0.2">
      <c r="A164" s="3" t="s">
        <v>969</v>
      </c>
      <c r="B164" s="4" t="s">
        <v>968</v>
      </c>
      <c r="D164" s="4">
        <v>185</v>
      </c>
      <c r="E164" s="4">
        <v>36</v>
      </c>
      <c r="F164" s="4" t="s">
        <v>1903</v>
      </c>
      <c r="L164" t="s">
        <v>968</v>
      </c>
    </row>
    <row r="165" spans="1:12" x14ac:dyDescent="0.2">
      <c r="A165" s="3" t="s">
        <v>424</v>
      </c>
      <c r="B165" s="4" t="s">
        <v>423</v>
      </c>
      <c r="D165" s="4">
        <v>66</v>
      </c>
      <c r="E165" s="4" t="s">
        <v>1903</v>
      </c>
      <c r="F165" s="4" t="s">
        <v>1903</v>
      </c>
      <c r="L165" t="s">
        <v>423</v>
      </c>
    </row>
    <row r="166" spans="1:12" x14ac:dyDescent="0.2">
      <c r="A166" s="3" t="s">
        <v>563</v>
      </c>
      <c r="B166" s="4" t="s">
        <v>562</v>
      </c>
      <c r="D166" s="4">
        <v>107</v>
      </c>
      <c r="E166" s="4">
        <v>7</v>
      </c>
      <c r="F166" s="4" t="s">
        <v>1903</v>
      </c>
      <c r="L166" t="s">
        <v>562</v>
      </c>
    </row>
    <row r="167" spans="1:12" x14ac:dyDescent="0.2">
      <c r="A167" s="3" t="s">
        <v>1521</v>
      </c>
      <c r="B167" s="4" t="s">
        <v>1520</v>
      </c>
      <c r="D167" s="4">
        <v>460</v>
      </c>
      <c r="E167" s="4">
        <v>206</v>
      </c>
      <c r="F167" s="4">
        <v>27</v>
      </c>
      <c r="L167" t="s">
        <v>1520</v>
      </c>
    </row>
    <row r="168" spans="1:12" x14ac:dyDescent="0.2">
      <c r="A168" s="3" t="s">
        <v>1102</v>
      </c>
      <c r="B168" s="4" t="s">
        <v>1101</v>
      </c>
      <c r="D168" s="4">
        <v>420</v>
      </c>
      <c r="E168" s="4">
        <v>160</v>
      </c>
      <c r="F168" s="4">
        <v>17</v>
      </c>
      <c r="L168" t="s">
        <v>1101</v>
      </c>
    </row>
    <row r="169" spans="1:12" x14ac:dyDescent="0.2">
      <c r="A169" s="3" t="s">
        <v>565</v>
      </c>
      <c r="B169" s="4" t="s">
        <v>564</v>
      </c>
      <c r="D169" s="4">
        <v>83</v>
      </c>
      <c r="E169" s="4" t="s">
        <v>1903</v>
      </c>
      <c r="F169" s="4" t="s">
        <v>1903</v>
      </c>
      <c r="L169" t="s">
        <v>564</v>
      </c>
    </row>
    <row r="170" spans="1:12" x14ac:dyDescent="0.2">
      <c r="A170" s="3" t="s">
        <v>1524</v>
      </c>
      <c r="B170" s="4" t="s">
        <v>1523</v>
      </c>
      <c r="D170" s="4">
        <v>437</v>
      </c>
      <c r="E170" s="4">
        <v>157</v>
      </c>
      <c r="F170" s="4">
        <v>26</v>
      </c>
      <c r="L170" t="s">
        <v>1523</v>
      </c>
    </row>
    <row r="171" spans="1:12" x14ac:dyDescent="0.2">
      <c r="A171" s="3" t="s">
        <v>572</v>
      </c>
      <c r="B171" s="4" t="s">
        <v>571</v>
      </c>
      <c r="D171" s="4">
        <v>171</v>
      </c>
      <c r="E171" s="4">
        <v>41</v>
      </c>
      <c r="F171" s="4" t="s">
        <v>1903</v>
      </c>
      <c r="L171" t="s">
        <v>571</v>
      </c>
    </row>
    <row r="172" spans="1:12" x14ac:dyDescent="0.2">
      <c r="A172" s="3" t="s">
        <v>1284</v>
      </c>
      <c r="B172" s="4" t="s">
        <v>1283</v>
      </c>
      <c r="D172" s="4">
        <v>429</v>
      </c>
      <c r="E172" s="4">
        <v>194</v>
      </c>
      <c r="F172" s="4">
        <v>53</v>
      </c>
      <c r="L172" t="s">
        <v>1283</v>
      </c>
    </row>
    <row r="173" spans="1:12" x14ac:dyDescent="0.2">
      <c r="A173" s="3" t="s">
        <v>1467</v>
      </c>
      <c r="B173" s="4" t="s">
        <v>1466</v>
      </c>
      <c r="D173" s="4">
        <v>529</v>
      </c>
      <c r="E173" s="4">
        <v>123</v>
      </c>
      <c r="F173" s="4" t="s">
        <v>1903</v>
      </c>
      <c r="L173" t="s">
        <v>1466</v>
      </c>
    </row>
    <row r="174" spans="1:12" x14ac:dyDescent="0.2">
      <c r="A174" s="3" t="s">
        <v>1287</v>
      </c>
      <c r="B174" s="4" t="s">
        <v>1286</v>
      </c>
      <c r="D174" s="4">
        <v>159</v>
      </c>
      <c r="E174" s="4">
        <v>41</v>
      </c>
      <c r="F174" s="4" t="s">
        <v>1903</v>
      </c>
      <c r="L174" t="s">
        <v>1286</v>
      </c>
    </row>
    <row r="175" spans="1:12" x14ac:dyDescent="0.2">
      <c r="A175" s="3" t="s">
        <v>654</v>
      </c>
      <c r="B175" s="4" t="s">
        <v>653</v>
      </c>
      <c r="D175" s="4">
        <v>143</v>
      </c>
      <c r="E175" s="4">
        <v>13</v>
      </c>
      <c r="F175" s="4" t="s">
        <v>1903</v>
      </c>
      <c r="L175" t="s">
        <v>653</v>
      </c>
    </row>
    <row r="176" spans="1:12" x14ac:dyDescent="0.2">
      <c r="A176" s="3" t="s">
        <v>1111</v>
      </c>
      <c r="B176" s="4" t="s">
        <v>1110</v>
      </c>
      <c r="D176" s="4">
        <v>408</v>
      </c>
      <c r="E176" s="4">
        <v>171</v>
      </c>
      <c r="F176" s="4">
        <v>30</v>
      </c>
      <c r="L176" t="s">
        <v>1110</v>
      </c>
    </row>
    <row r="177" spans="1:12" x14ac:dyDescent="0.2">
      <c r="A177" s="3" t="s">
        <v>976</v>
      </c>
      <c r="B177" s="4" t="s">
        <v>975</v>
      </c>
      <c r="D177" s="4">
        <v>191</v>
      </c>
      <c r="E177" s="4">
        <v>45</v>
      </c>
      <c r="F177" s="4" t="s">
        <v>1903</v>
      </c>
      <c r="L177" t="s">
        <v>975</v>
      </c>
    </row>
    <row r="178" spans="1:12" x14ac:dyDescent="0.2">
      <c r="A178" s="3" t="s">
        <v>239</v>
      </c>
      <c r="B178" s="4" t="s">
        <v>238</v>
      </c>
      <c r="D178" s="4">
        <v>91</v>
      </c>
      <c r="E178" s="4">
        <v>47</v>
      </c>
      <c r="F178" s="4" t="s">
        <v>1903</v>
      </c>
      <c r="L178" t="s">
        <v>238</v>
      </c>
    </row>
    <row r="179" spans="1:12" x14ac:dyDescent="0.2">
      <c r="A179" s="3" t="s">
        <v>1117</v>
      </c>
      <c r="B179" s="4" t="s">
        <v>1116</v>
      </c>
      <c r="D179" s="4">
        <v>184</v>
      </c>
      <c r="E179" s="4">
        <v>38</v>
      </c>
      <c r="F179" s="4" t="s">
        <v>1903</v>
      </c>
      <c r="L179" t="s">
        <v>1116</v>
      </c>
    </row>
    <row r="180" spans="1:12" x14ac:dyDescent="0.2">
      <c r="A180" s="3" t="s">
        <v>580</v>
      </c>
      <c r="B180" s="4" t="s">
        <v>579</v>
      </c>
      <c r="D180" s="4">
        <v>105</v>
      </c>
      <c r="E180" s="4">
        <v>9</v>
      </c>
      <c r="F180" s="4" t="s">
        <v>1903</v>
      </c>
      <c r="L180" t="s">
        <v>579</v>
      </c>
    </row>
    <row r="181" spans="1:12" x14ac:dyDescent="0.2">
      <c r="A181" s="3" t="s">
        <v>849</v>
      </c>
      <c r="B181" s="4" t="s">
        <v>848</v>
      </c>
      <c r="D181" s="4">
        <v>467</v>
      </c>
      <c r="E181" s="4">
        <v>222</v>
      </c>
      <c r="F181" s="4">
        <v>27</v>
      </c>
      <c r="L181" t="s">
        <v>848</v>
      </c>
    </row>
    <row r="182" spans="1:12" x14ac:dyDescent="0.2">
      <c r="A182" s="3" t="s">
        <v>595</v>
      </c>
      <c r="B182" s="4" t="s">
        <v>594</v>
      </c>
      <c r="D182" s="4">
        <v>172</v>
      </c>
      <c r="E182" s="4">
        <v>27</v>
      </c>
      <c r="F182" s="4" t="s">
        <v>1903</v>
      </c>
      <c r="L182" t="s">
        <v>594</v>
      </c>
    </row>
    <row r="183" spans="1:12" x14ac:dyDescent="0.2">
      <c r="A183" s="3" t="s">
        <v>931</v>
      </c>
      <c r="B183" s="4" t="s">
        <v>930</v>
      </c>
      <c r="D183" s="4">
        <v>74</v>
      </c>
      <c r="E183" s="4">
        <v>35</v>
      </c>
      <c r="F183" s="4" t="s">
        <v>1903</v>
      </c>
      <c r="L183" t="s">
        <v>930</v>
      </c>
    </row>
    <row r="184" spans="1:12" x14ac:dyDescent="0.2">
      <c r="A184" s="3" t="s">
        <v>1593</v>
      </c>
      <c r="B184" s="4" t="s">
        <v>1592</v>
      </c>
      <c r="D184" s="4">
        <v>100</v>
      </c>
      <c r="E184" s="4">
        <v>11</v>
      </c>
      <c r="F184" s="4" t="s">
        <v>1903</v>
      </c>
      <c r="L184" t="s">
        <v>1592</v>
      </c>
    </row>
    <row r="185" spans="1:12" x14ac:dyDescent="0.2">
      <c r="A185" s="3" t="s">
        <v>1596</v>
      </c>
      <c r="B185" s="4" t="s">
        <v>1595</v>
      </c>
      <c r="D185" s="4">
        <v>82</v>
      </c>
      <c r="E185" s="4">
        <v>7</v>
      </c>
      <c r="F185" s="4" t="s">
        <v>1903</v>
      </c>
      <c r="L185" t="s">
        <v>1595</v>
      </c>
    </row>
    <row r="186" spans="1:12" x14ac:dyDescent="0.2">
      <c r="A186" s="3" t="s">
        <v>1008</v>
      </c>
      <c r="B186" s="4" t="s">
        <v>1007</v>
      </c>
      <c r="D186" s="4">
        <v>110</v>
      </c>
      <c r="E186" s="4">
        <v>21</v>
      </c>
      <c r="F186" s="4" t="s">
        <v>1903</v>
      </c>
      <c r="L186" t="s">
        <v>1007</v>
      </c>
    </row>
    <row r="187" spans="1:12" x14ac:dyDescent="0.2">
      <c r="A187" s="3" t="s">
        <v>1184</v>
      </c>
      <c r="B187" s="4" t="s">
        <v>1183</v>
      </c>
      <c r="D187" s="4">
        <v>94</v>
      </c>
      <c r="E187" s="4">
        <v>46</v>
      </c>
      <c r="F187" s="4" t="s">
        <v>1903</v>
      </c>
      <c r="L187" t="s">
        <v>1183</v>
      </c>
    </row>
    <row r="188" spans="1:12" x14ac:dyDescent="0.2">
      <c r="A188" s="3" t="s">
        <v>1561</v>
      </c>
      <c r="B188" s="4" t="s">
        <v>1560</v>
      </c>
      <c r="D188" s="4">
        <v>241</v>
      </c>
      <c r="E188" s="4">
        <v>42</v>
      </c>
      <c r="F188" s="4" t="s">
        <v>1903</v>
      </c>
      <c r="L188" t="s">
        <v>1560</v>
      </c>
    </row>
    <row r="189" spans="1:12" x14ac:dyDescent="0.2">
      <c r="A189" s="3" t="s">
        <v>1206</v>
      </c>
      <c r="B189" s="4" t="s">
        <v>1205</v>
      </c>
      <c r="D189" s="4">
        <v>629</v>
      </c>
      <c r="E189" s="4">
        <v>264</v>
      </c>
      <c r="F189" s="4">
        <v>40</v>
      </c>
      <c r="L189" t="s">
        <v>1205</v>
      </c>
    </row>
    <row r="190" spans="1:12" x14ac:dyDescent="0.2">
      <c r="A190" s="3" t="s">
        <v>459</v>
      </c>
      <c r="B190" s="4" t="s">
        <v>458</v>
      </c>
      <c r="D190" s="4">
        <v>75</v>
      </c>
      <c r="E190" s="4" t="s">
        <v>1903</v>
      </c>
      <c r="F190" s="4" t="s">
        <v>1903</v>
      </c>
      <c r="L190" t="s">
        <v>458</v>
      </c>
    </row>
    <row r="191" spans="1:12" x14ac:dyDescent="0.2">
      <c r="A191" s="3" t="s">
        <v>1224</v>
      </c>
      <c r="B191" s="4" t="s">
        <v>1223</v>
      </c>
      <c r="D191" s="4">
        <v>769</v>
      </c>
      <c r="E191" s="4">
        <v>394</v>
      </c>
      <c r="F191" s="4">
        <v>73</v>
      </c>
      <c r="L191" t="s">
        <v>1223</v>
      </c>
    </row>
    <row r="192" spans="1:12" x14ac:dyDescent="0.2">
      <c r="A192" s="3" t="s">
        <v>1084</v>
      </c>
      <c r="B192" s="4" t="s">
        <v>1083</v>
      </c>
      <c r="D192" s="4">
        <v>494</v>
      </c>
      <c r="E192" s="4">
        <v>372</v>
      </c>
      <c r="F192" s="4">
        <v>104</v>
      </c>
      <c r="L192" t="s">
        <v>1083</v>
      </c>
    </row>
    <row r="193" spans="1:12" x14ac:dyDescent="0.2">
      <c r="A193" s="3" t="s">
        <v>1540</v>
      </c>
      <c r="B193" s="4" t="s">
        <v>1539</v>
      </c>
      <c r="D193" s="4">
        <v>289</v>
      </c>
      <c r="E193" s="4">
        <v>75</v>
      </c>
      <c r="F193" s="4" t="s">
        <v>1903</v>
      </c>
      <c r="L193" t="s">
        <v>1539</v>
      </c>
    </row>
    <row r="194" spans="1:12" x14ac:dyDescent="0.2">
      <c r="A194" s="3" t="s">
        <v>578</v>
      </c>
      <c r="B194" s="4" t="s">
        <v>577</v>
      </c>
      <c r="D194" s="4">
        <v>131</v>
      </c>
      <c r="E194" s="4">
        <v>16</v>
      </c>
      <c r="F194" s="4" t="s">
        <v>1903</v>
      </c>
      <c r="L194" t="s">
        <v>577</v>
      </c>
    </row>
    <row r="195" spans="1:12" x14ac:dyDescent="0.2">
      <c r="A195" s="3" t="s">
        <v>786</v>
      </c>
      <c r="B195" s="4" t="s">
        <v>785</v>
      </c>
      <c r="D195" s="4">
        <v>101</v>
      </c>
      <c r="E195" s="4">
        <v>18</v>
      </c>
      <c r="F195" s="4" t="s">
        <v>1903</v>
      </c>
      <c r="L195" t="s">
        <v>785</v>
      </c>
    </row>
    <row r="196" spans="1:12" x14ac:dyDescent="0.2">
      <c r="A196" s="3" t="s">
        <v>1895</v>
      </c>
      <c r="B196" s="4" t="s">
        <v>1894</v>
      </c>
      <c r="D196" s="4">
        <v>29</v>
      </c>
      <c r="E196" s="4">
        <v>24</v>
      </c>
      <c r="F196" s="4" t="s">
        <v>1903</v>
      </c>
      <c r="L196" t="s">
        <v>1894</v>
      </c>
    </row>
    <row r="197" spans="1:12" x14ac:dyDescent="0.2">
      <c r="A197" s="3" t="s">
        <v>1848</v>
      </c>
      <c r="B197" s="4" t="s">
        <v>1847</v>
      </c>
      <c r="D197" s="4">
        <v>33</v>
      </c>
      <c r="E197" s="4">
        <v>31</v>
      </c>
      <c r="F197" s="4" t="s">
        <v>1903</v>
      </c>
      <c r="L197" t="s">
        <v>1847</v>
      </c>
    </row>
    <row r="198" spans="1:12" x14ac:dyDescent="0.2">
      <c r="A198" s="3" t="s">
        <v>1854</v>
      </c>
      <c r="B198" s="4" t="s">
        <v>1853</v>
      </c>
      <c r="D198" s="4">
        <v>29</v>
      </c>
      <c r="E198" s="4">
        <v>17</v>
      </c>
      <c r="F198" s="4" t="s">
        <v>1903</v>
      </c>
      <c r="L198" t="s">
        <v>1853</v>
      </c>
    </row>
    <row r="199" spans="1:12" x14ac:dyDescent="0.2">
      <c r="A199" s="3" t="s">
        <v>1881</v>
      </c>
      <c r="B199" s="4" t="s">
        <v>1880</v>
      </c>
      <c r="D199" s="4">
        <v>33</v>
      </c>
      <c r="E199" s="4">
        <v>29</v>
      </c>
      <c r="F199" s="4" t="s">
        <v>1903</v>
      </c>
      <c r="L199" t="s">
        <v>1880</v>
      </c>
    </row>
    <row r="200" spans="1:12" x14ac:dyDescent="0.2">
      <c r="A200" s="3" t="s">
        <v>1884</v>
      </c>
      <c r="B200" s="4" t="s">
        <v>1883</v>
      </c>
      <c r="D200" s="4">
        <v>27</v>
      </c>
      <c r="E200" s="4">
        <v>20</v>
      </c>
      <c r="F200" s="4" t="s">
        <v>1903</v>
      </c>
      <c r="L200" t="s">
        <v>1883</v>
      </c>
    </row>
    <row r="201" spans="1:12" x14ac:dyDescent="0.2">
      <c r="A201" s="3" t="s">
        <v>678</v>
      </c>
      <c r="B201" s="4" t="s">
        <v>677</v>
      </c>
      <c r="D201" s="4">
        <v>155</v>
      </c>
      <c r="E201" s="4">
        <v>27</v>
      </c>
      <c r="F201" s="4" t="s">
        <v>1903</v>
      </c>
      <c r="L201" t="s">
        <v>677</v>
      </c>
    </row>
    <row r="202" spans="1:12" x14ac:dyDescent="0.2">
      <c r="A202" s="3" t="s">
        <v>251</v>
      </c>
      <c r="B202" s="4" t="s">
        <v>250</v>
      </c>
      <c r="D202" s="4">
        <v>75</v>
      </c>
      <c r="E202" s="4">
        <v>21</v>
      </c>
      <c r="F202" s="4">
        <v>8</v>
      </c>
      <c r="L202" t="s">
        <v>250</v>
      </c>
    </row>
    <row r="203" spans="1:12" x14ac:dyDescent="0.2">
      <c r="A203" s="3" t="s">
        <v>672</v>
      </c>
      <c r="B203" s="4" t="s">
        <v>671</v>
      </c>
      <c r="D203" s="4">
        <v>51</v>
      </c>
      <c r="E203" s="4" t="s">
        <v>1903</v>
      </c>
      <c r="F203" s="4" t="s">
        <v>1903</v>
      </c>
      <c r="L203" t="s">
        <v>671</v>
      </c>
    </row>
    <row r="204" spans="1:12" x14ac:dyDescent="0.2">
      <c r="A204" s="3" t="s">
        <v>1645</v>
      </c>
      <c r="B204" s="4" t="s">
        <v>1644</v>
      </c>
      <c r="D204" s="4">
        <v>90</v>
      </c>
      <c r="E204" s="4">
        <v>30</v>
      </c>
      <c r="F204" s="4" t="s">
        <v>1903</v>
      </c>
      <c r="L204" t="s">
        <v>1644</v>
      </c>
    </row>
    <row r="205" spans="1:12" x14ac:dyDescent="0.2">
      <c r="A205" s="3" t="s">
        <v>1779</v>
      </c>
      <c r="B205" s="4" t="s">
        <v>1778</v>
      </c>
      <c r="D205" s="4">
        <v>120</v>
      </c>
      <c r="E205" s="4">
        <v>20</v>
      </c>
      <c r="F205" s="4" t="s">
        <v>1903</v>
      </c>
      <c r="L205" t="s">
        <v>1778</v>
      </c>
    </row>
    <row r="206" spans="1:12" x14ac:dyDescent="0.2">
      <c r="A206" s="3" t="s">
        <v>1314</v>
      </c>
      <c r="B206" s="4" t="s">
        <v>1313</v>
      </c>
      <c r="D206" s="4">
        <v>345</v>
      </c>
      <c r="E206" s="4">
        <v>189</v>
      </c>
      <c r="F206" s="4">
        <v>33</v>
      </c>
      <c r="L206" t="s">
        <v>1313</v>
      </c>
    </row>
    <row r="207" spans="1:12" x14ac:dyDescent="0.2">
      <c r="A207" s="3" t="s">
        <v>366</v>
      </c>
      <c r="B207" s="4" t="s">
        <v>365</v>
      </c>
      <c r="D207" s="4">
        <v>55</v>
      </c>
      <c r="E207" s="4">
        <v>20</v>
      </c>
      <c r="F207" s="4" t="s">
        <v>1903</v>
      </c>
      <c r="L207" t="s">
        <v>365</v>
      </c>
    </row>
    <row r="208" spans="1:12" x14ac:dyDescent="0.2">
      <c r="A208" s="3" t="s">
        <v>1401</v>
      </c>
      <c r="B208" s="4" t="s">
        <v>1400</v>
      </c>
      <c r="D208" s="4">
        <v>99</v>
      </c>
      <c r="E208" s="4">
        <v>12</v>
      </c>
      <c r="F208" s="4" t="s">
        <v>1903</v>
      </c>
      <c r="L208" t="s">
        <v>1400</v>
      </c>
    </row>
    <row r="209" spans="1:12" x14ac:dyDescent="0.2">
      <c r="A209" s="3" t="s">
        <v>1126</v>
      </c>
      <c r="B209" s="4" t="s">
        <v>1125</v>
      </c>
      <c r="D209" s="4">
        <v>213</v>
      </c>
      <c r="E209" s="4">
        <v>41</v>
      </c>
      <c r="F209" s="4" t="s">
        <v>1903</v>
      </c>
      <c r="L209" t="s">
        <v>1125</v>
      </c>
    </row>
    <row r="210" spans="1:12" x14ac:dyDescent="0.2">
      <c r="A210" s="3" t="s">
        <v>545</v>
      </c>
      <c r="B210" s="4" t="s">
        <v>544</v>
      </c>
      <c r="D210" s="4">
        <v>149</v>
      </c>
      <c r="E210" s="4">
        <v>24</v>
      </c>
      <c r="F210" s="4" t="s">
        <v>1903</v>
      </c>
      <c r="L210" t="s">
        <v>544</v>
      </c>
    </row>
    <row r="211" spans="1:12" x14ac:dyDescent="0.2">
      <c r="A211" s="3" t="s">
        <v>835</v>
      </c>
      <c r="B211" s="4" t="s">
        <v>834</v>
      </c>
      <c r="D211" s="4">
        <v>80</v>
      </c>
      <c r="E211" s="4">
        <v>7</v>
      </c>
      <c r="F211" s="4" t="s">
        <v>1903</v>
      </c>
      <c r="L211" t="s">
        <v>834</v>
      </c>
    </row>
    <row r="212" spans="1:12" x14ac:dyDescent="0.2">
      <c r="A212" s="3" t="s">
        <v>409</v>
      </c>
      <c r="B212" s="4" t="s">
        <v>408</v>
      </c>
      <c r="D212" s="4">
        <v>121</v>
      </c>
      <c r="E212" s="4">
        <v>13</v>
      </c>
      <c r="F212" s="4" t="s">
        <v>1903</v>
      </c>
      <c r="L212" t="s">
        <v>408</v>
      </c>
    </row>
    <row r="213" spans="1:12" x14ac:dyDescent="0.2">
      <c r="A213" s="3" t="s">
        <v>275</v>
      </c>
      <c r="B213" s="4" t="s">
        <v>274</v>
      </c>
      <c r="D213" s="4">
        <v>286</v>
      </c>
      <c r="E213" s="4">
        <v>257</v>
      </c>
      <c r="F213" s="4">
        <v>150</v>
      </c>
      <c r="L213" t="s">
        <v>274</v>
      </c>
    </row>
    <row r="214" spans="1:12" x14ac:dyDescent="0.2">
      <c r="A214" s="3" t="s">
        <v>898</v>
      </c>
      <c r="B214" s="4" t="s">
        <v>897</v>
      </c>
      <c r="D214" s="4">
        <v>81</v>
      </c>
      <c r="E214" s="4">
        <v>9</v>
      </c>
      <c r="F214" s="4" t="s">
        <v>1903</v>
      </c>
      <c r="L214" t="s">
        <v>897</v>
      </c>
    </row>
    <row r="215" spans="1:12" x14ac:dyDescent="0.2">
      <c r="A215" s="3" t="s">
        <v>1040</v>
      </c>
      <c r="B215" s="4" t="s">
        <v>1039</v>
      </c>
      <c r="D215" s="4">
        <v>395</v>
      </c>
      <c r="E215" s="4">
        <v>104</v>
      </c>
      <c r="F215" s="4" t="s">
        <v>1903</v>
      </c>
      <c r="L215" t="s">
        <v>1039</v>
      </c>
    </row>
    <row r="216" spans="1:12" x14ac:dyDescent="0.2">
      <c r="A216" s="3" t="s">
        <v>1302</v>
      </c>
      <c r="B216" s="4" t="s">
        <v>1301</v>
      </c>
      <c r="D216" s="4">
        <v>309</v>
      </c>
      <c r="E216" s="4">
        <v>211</v>
      </c>
      <c r="F216" s="4">
        <v>82</v>
      </c>
      <c r="L216" t="s">
        <v>1301</v>
      </c>
    </row>
    <row r="217" spans="1:12" x14ac:dyDescent="0.2">
      <c r="A217" s="3" t="s">
        <v>1306</v>
      </c>
      <c r="B217" s="4" t="s">
        <v>1305</v>
      </c>
      <c r="D217" s="4">
        <v>416</v>
      </c>
      <c r="E217" s="4">
        <v>233</v>
      </c>
      <c r="F217" s="4">
        <v>95</v>
      </c>
      <c r="L217" t="s">
        <v>1305</v>
      </c>
    </row>
    <row r="218" spans="1:12" x14ac:dyDescent="0.2">
      <c r="A218" s="3" t="s">
        <v>1129</v>
      </c>
      <c r="B218" s="4" t="s">
        <v>1128</v>
      </c>
      <c r="D218" s="4">
        <v>201</v>
      </c>
      <c r="E218" s="4">
        <v>35</v>
      </c>
      <c r="F218" s="4" t="s">
        <v>1903</v>
      </c>
      <c r="L218" t="s">
        <v>1128</v>
      </c>
    </row>
    <row r="219" spans="1:12" x14ac:dyDescent="0.2">
      <c r="A219" s="3" t="s">
        <v>627</v>
      </c>
      <c r="B219" s="4" t="s">
        <v>626</v>
      </c>
      <c r="D219" s="4">
        <v>232</v>
      </c>
      <c r="E219" s="4">
        <v>51</v>
      </c>
      <c r="F219" s="4" t="s">
        <v>1903</v>
      </c>
      <c r="L219" t="s">
        <v>626</v>
      </c>
    </row>
    <row r="220" spans="1:12" x14ac:dyDescent="0.2">
      <c r="A220" s="3" t="s">
        <v>865</v>
      </c>
      <c r="B220" s="4" t="s">
        <v>864</v>
      </c>
      <c r="D220" s="4">
        <v>411</v>
      </c>
      <c r="E220" s="4">
        <v>163</v>
      </c>
      <c r="F220" s="4">
        <v>20</v>
      </c>
      <c r="L220" t="s">
        <v>864</v>
      </c>
    </row>
    <row r="221" spans="1:12" x14ac:dyDescent="0.2">
      <c r="A221" s="3" t="s">
        <v>751</v>
      </c>
      <c r="B221" s="4" t="s">
        <v>750</v>
      </c>
      <c r="D221" s="4">
        <v>75</v>
      </c>
      <c r="E221" s="4" t="s">
        <v>1903</v>
      </c>
      <c r="F221" s="4" t="s">
        <v>1903</v>
      </c>
      <c r="L221" t="s">
        <v>750</v>
      </c>
    </row>
    <row r="222" spans="1:12" x14ac:dyDescent="0.2">
      <c r="A222" s="3" t="s">
        <v>204</v>
      </c>
      <c r="B222" s="4" t="s">
        <v>203</v>
      </c>
      <c r="D222" s="4">
        <v>386</v>
      </c>
      <c r="E222" s="4">
        <v>260</v>
      </c>
      <c r="F222" s="4">
        <v>53</v>
      </c>
      <c r="L222" t="s">
        <v>203</v>
      </c>
    </row>
    <row r="223" spans="1:12" x14ac:dyDescent="0.2">
      <c r="A223" s="3" t="s">
        <v>633</v>
      </c>
      <c r="B223" s="4" t="s">
        <v>632</v>
      </c>
      <c r="D223" s="4">
        <v>424</v>
      </c>
      <c r="E223" s="4">
        <v>270</v>
      </c>
      <c r="F223" s="4">
        <v>29</v>
      </c>
      <c r="L223" t="s">
        <v>632</v>
      </c>
    </row>
    <row r="224" spans="1:12" x14ac:dyDescent="0.2">
      <c r="A224" s="3" t="s">
        <v>502</v>
      </c>
      <c r="B224" s="4" t="s">
        <v>501</v>
      </c>
      <c r="D224" s="4">
        <v>88</v>
      </c>
      <c r="E224" s="4">
        <v>11</v>
      </c>
      <c r="F224" s="4" t="s">
        <v>1903</v>
      </c>
      <c r="L224" t="s">
        <v>501</v>
      </c>
    </row>
    <row r="225" spans="1:12" x14ac:dyDescent="0.2">
      <c r="A225" s="3" t="s">
        <v>505</v>
      </c>
      <c r="B225" s="4" t="s">
        <v>504</v>
      </c>
      <c r="D225" s="4">
        <v>118</v>
      </c>
      <c r="E225" s="4">
        <v>39</v>
      </c>
      <c r="F225" s="4" t="s">
        <v>1903</v>
      </c>
      <c r="L225" t="s">
        <v>504</v>
      </c>
    </row>
    <row r="226" spans="1:12" x14ac:dyDescent="0.2">
      <c r="A226" s="3" t="s">
        <v>700</v>
      </c>
      <c r="B226" s="4" t="s">
        <v>699</v>
      </c>
      <c r="D226" s="4">
        <v>285</v>
      </c>
      <c r="E226" s="4">
        <v>133</v>
      </c>
      <c r="F226" s="4">
        <v>9</v>
      </c>
      <c r="L226" t="s">
        <v>699</v>
      </c>
    </row>
    <row r="227" spans="1:12" x14ac:dyDescent="0.2">
      <c r="A227" s="3" t="s">
        <v>508</v>
      </c>
      <c r="B227" s="4" t="s">
        <v>507</v>
      </c>
      <c r="D227" s="4">
        <v>159</v>
      </c>
      <c r="E227" s="4">
        <v>22</v>
      </c>
      <c r="F227" s="4" t="s">
        <v>1903</v>
      </c>
      <c r="L227" t="s">
        <v>507</v>
      </c>
    </row>
    <row r="228" spans="1:12" x14ac:dyDescent="0.2">
      <c r="A228" s="3" t="s">
        <v>412</v>
      </c>
      <c r="B228" s="4" t="s">
        <v>411</v>
      </c>
      <c r="D228" s="4">
        <v>109</v>
      </c>
      <c r="E228" s="4">
        <v>17</v>
      </c>
      <c r="F228" s="4" t="s">
        <v>1903</v>
      </c>
      <c r="L228" t="s">
        <v>411</v>
      </c>
    </row>
    <row r="229" spans="1:12" x14ac:dyDescent="0.2">
      <c r="A229" s="3" t="s">
        <v>703</v>
      </c>
      <c r="B229" s="4" t="s">
        <v>702</v>
      </c>
      <c r="D229" s="4">
        <v>177</v>
      </c>
      <c r="E229" s="4">
        <v>42</v>
      </c>
      <c r="F229" s="4" t="s">
        <v>1903</v>
      </c>
      <c r="L229" t="s">
        <v>702</v>
      </c>
    </row>
    <row r="230" spans="1:12" x14ac:dyDescent="0.2">
      <c r="A230" s="3" t="s">
        <v>471</v>
      </c>
      <c r="B230" s="4" t="s">
        <v>470</v>
      </c>
      <c r="D230" s="4">
        <v>92</v>
      </c>
      <c r="E230" s="4" t="s">
        <v>1903</v>
      </c>
      <c r="F230" s="4" t="s">
        <v>1903</v>
      </c>
      <c r="L230" t="s">
        <v>470</v>
      </c>
    </row>
    <row r="231" spans="1:12" x14ac:dyDescent="0.2">
      <c r="A231" s="3" t="s">
        <v>1409</v>
      </c>
      <c r="B231" s="4" t="s">
        <v>1408</v>
      </c>
      <c r="D231" s="4">
        <v>533</v>
      </c>
      <c r="E231" s="4">
        <v>249</v>
      </c>
      <c r="F231" s="4">
        <v>52</v>
      </c>
      <c r="L231" t="s">
        <v>1408</v>
      </c>
    </row>
    <row r="232" spans="1:12" x14ac:dyDescent="0.2">
      <c r="A232" s="3" t="s">
        <v>1587</v>
      </c>
      <c r="B232" s="4" t="s">
        <v>1586</v>
      </c>
      <c r="D232" s="4">
        <v>161</v>
      </c>
      <c r="E232" s="4">
        <v>8</v>
      </c>
      <c r="F232" s="4" t="s">
        <v>1903</v>
      </c>
      <c r="L232" t="s">
        <v>1586</v>
      </c>
    </row>
    <row r="233" spans="1:12" x14ac:dyDescent="0.2">
      <c r="A233" s="3" t="s">
        <v>216</v>
      </c>
      <c r="B233" s="4" t="s">
        <v>215</v>
      </c>
      <c r="D233" s="4">
        <v>430</v>
      </c>
      <c r="E233" s="4">
        <v>258</v>
      </c>
      <c r="F233" s="4">
        <v>77</v>
      </c>
      <c r="L233" t="s">
        <v>215</v>
      </c>
    </row>
    <row r="234" spans="1:12" x14ac:dyDescent="0.2">
      <c r="A234" s="3" t="s">
        <v>1269</v>
      </c>
      <c r="B234" s="4" t="s">
        <v>1268</v>
      </c>
      <c r="D234" s="4">
        <v>535</v>
      </c>
      <c r="E234" s="4">
        <v>250</v>
      </c>
      <c r="F234" s="4">
        <v>93</v>
      </c>
      <c r="L234" t="s">
        <v>1268</v>
      </c>
    </row>
    <row r="235" spans="1:12" x14ac:dyDescent="0.2">
      <c r="A235" s="3" t="s">
        <v>1272</v>
      </c>
      <c r="B235" s="4" t="s">
        <v>1271</v>
      </c>
      <c r="D235" s="4">
        <v>248</v>
      </c>
      <c r="E235" s="4">
        <v>97</v>
      </c>
      <c r="F235" s="4">
        <v>17</v>
      </c>
      <c r="L235" t="s">
        <v>1271</v>
      </c>
    </row>
    <row r="236" spans="1:12" x14ac:dyDescent="0.2">
      <c r="A236" s="3" t="s">
        <v>1416</v>
      </c>
      <c r="B236" s="4" t="s">
        <v>1415</v>
      </c>
      <c r="D236" s="4">
        <v>351</v>
      </c>
      <c r="E236" s="4">
        <v>172</v>
      </c>
      <c r="F236" s="4">
        <v>53</v>
      </c>
      <c r="L236" t="s">
        <v>1415</v>
      </c>
    </row>
    <row r="237" spans="1:12" x14ac:dyDescent="0.2">
      <c r="A237" s="3" t="s">
        <v>1275</v>
      </c>
      <c r="B237" s="4" t="s">
        <v>1274</v>
      </c>
      <c r="D237" s="4">
        <v>392</v>
      </c>
      <c r="E237" s="4">
        <v>147</v>
      </c>
      <c r="F237" s="4">
        <v>54</v>
      </c>
      <c r="L237" t="s">
        <v>1274</v>
      </c>
    </row>
    <row r="238" spans="1:12" x14ac:dyDescent="0.2">
      <c r="A238" s="3" t="s">
        <v>1055</v>
      </c>
      <c r="B238" s="4" t="s">
        <v>1054</v>
      </c>
      <c r="D238" s="4">
        <v>525</v>
      </c>
      <c r="E238" s="4">
        <v>338</v>
      </c>
      <c r="F238" s="4">
        <v>101</v>
      </c>
      <c r="L238" t="s">
        <v>1054</v>
      </c>
    </row>
    <row r="239" spans="1:12" x14ac:dyDescent="0.2">
      <c r="A239" s="3" t="s">
        <v>1365</v>
      </c>
      <c r="B239" s="4" t="s">
        <v>1364</v>
      </c>
      <c r="D239" s="4">
        <v>374</v>
      </c>
      <c r="E239" s="4">
        <v>98</v>
      </c>
      <c r="F239" s="4">
        <v>18</v>
      </c>
      <c r="L239" t="s">
        <v>1364</v>
      </c>
    </row>
    <row r="240" spans="1:12" x14ac:dyDescent="0.2">
      <c r="A240" s="3" t="s">
        <v>1371</v>
      </c>
      <c r="B240" s="4" t="s">
        <v>1370</v>
      </c>
      <c r="D240" s="4">
        <v>640</v>
      </c>
      <c r="E240" s="4">
        <v>169</v>
      </c>
      <c r="F240" s="4">
        <v>21</v>
      </c>
      <c r="L240" t="s">
        <v>1370</v>
      </c>
    </row>
    <row r="241" spans="1:12" x14ac:dyDescent="0.2">
      <c r="A241" s="3" t="s">
        <v>1321</v>
      </c>
      <c r="B241" s="4" t="s">
        <v>1320</v>
      </c>
      <c r="D241" s="4">
        <v>487</v>
      </c>
      <c r="E241" s="4">
        <v>304</v>
      </c>
      <c r="F241" s="4">
        <v>95</v>
      </c>
      <c r="L241" t="s">
        <v>1320</v>
      </c>
    </row>
    <row r="242" spans="1:12" x14ac:dyDescent="0.2">
      <c r="A242" s="3" t="s">
        <v>1419</v>
      </c>
      <c r="B242" s="4" t="s">
        <v>1418</v>
      </c>
      <c r="D242" s="4">
        <v>562</v>
      </c>
      <c r="E242" s="4">
        <v>175</v>
      </c>
      <c r="F242" s="4">
        <v>24</v>
      </c>
      <c r="L242" t="s">
        <v>1418</v>
      </c>
    </row>
    <row r="243" spans="1:12" x14ac:dyDescent="0.2">
      <c r="A243" s="3" t="s">
        <v>999</v>
      </c>
      <c r="B243" s="4" t="s">
        <v>998</v>
      </c>
      <c r="D243" s="4">
        <v>144</v>
      </c>
      <c r="E243" s="4">
        <v>23</v>
      </c>
      <c r="F243" s="4" t="s">
        <v>1903</v>
      </c>
      <c r="L243" t="s">
        <v>998</v>
      </c>
    </row>
    <row r="244" spans="1:12" x14ac:dyDescent="0.2">
      <c r="A244" s="3" t="s">
        <v>1058</v>
      </c>
      <c r="B244" s="4" t="s">
        <v>1057</v>
      </c>
      <c r="D244" s="4">
        <v>528</v>
      </c>
      <c r="E244" s="4">
        <v>181</v>
      </c>
      <c r="F244" s="4">
        <v>27</v>
      </c>
      <c r="L244" t="s">
        <v>1057</v>
      </c>
    </row>
    <row r="245" spans="1:12" x14ac:dyDescent="0.2">
      <c r="A245" s="3" t="s">
        <v>1061</v>
      </c>
      <c r="B245" s="4" t="s">
        <v>1060</v>
      </c>
      <c r="D245" s="4">
        <v>324</v>
      </c>
      <c r="E245" s="4">
        <v>142</v>
      </c>
      <c r="F245" s="4">
        <v>19</v>
      </c>
      <c r="L245" t="s">
        <v>1060</v>
      </c>
    </row>
    <row r="246" spans="1:12" x14ac:dyDescent="0.2">
      <c r="A246" s="3" t="s">
        <v>1374</v>
      </c>
      <c r="B246" s="4" t="s">
        <v>1373</v>
      </c>
      <c r="D246" s="4">
        <v>331</v>
      </c>
      <c r="E246" s="4">
        <v>58</v>
      </c>
      <c r="F246" s="4" t="s">
        <v>1903</v>
      </c>
      <c r="L246" t="s">
        <v>1373</v>
      </c>
    </row>
    <row r="247" spans="1:12" x14ac:dyDescent="0.2">
      <c r="A247" s="3" t="s">
        <v>1064</v>
      </c>
      <c r="B247" s="4" t="s">
        <v>1063</v>
      </c>
      <c r="D247" s="4">
        <v>463</v>
      </c>
      <c r="E247" s="4">
        <v>197</v>
      </c>
      <c r="F247" s="4">
        <v>25</v>
      </c>
      <c r="L247" t="s">
        <v>1063</v>
      </c>
    </row>
    <row r="248" spans="1:12" x14ac:dyDescent="0.2">
      <c r="A248" s="3" t="s">
        <v>1142</v>
      </c>
      <c r="B248" s="4" t="s">
        <v>1141</v>
      </c>
      <c r="D248" s="4">
        <v>684</v>
      </c>
      <c r="E248" s="4">
        <v>370</v>
      </c>
      <c r="F248" s="4">
        <v>79</v>
      </c>
      <c r="L248" t="s">
        <v>1141</v>
      </c>
    </row>
    <row r="249" spans="1:12" x14ac:dyDescent="0.2">
      <c r="A249" s="3" t="s">
        <v>1070</v>
      </c>
      <c r="B249" s="4" t="s">
        <v>1069</v>
      </c>
      <c r="D249" s="4">
        <v>580</v>
      </c>
      <c r="E249" s="4">
        <v>309</v>
      </c>
      <c r="F249" s="4">
        <v>86</v>
      </c>
      <c r="L249" t="s">
        <v>1069</v>
      </c>
    </row>
    <row r="250" spans="1:12" x14ac:dyDescent="0.2">
      <c r="A250" s="3" t="s">
        <v>1148</v>
      </c>
      <c r="B250" s="4" t="s">
        <v>1147</v>
      </c>
      <c r="D250" s="4">
        <v>294</v>
      </c>
      <c r="E250" s="4">
        <v>98</v>
      </c>
      <c r="F250" s="4">
        <v>7</v>
      </c>
      <c r="L250" t="s">
        <v>1147</v>
      </c>
    </row>
    <row r="251" spans="1:12" x14ac:dyDescent="0.2">
      <c r="A251" s="3" t="s">
        <v>1590</v>
      </c>
      <c r="B251" s="4" t="s">
        <v>1589</v>
      </c>
      <c r="D251" s="4">
        <v>107</v>
      </c>
      <c r="E251" s="4">
        <v>8</v>
      </c>
      <c r="F251" s="4" t="s">
        <v>1903</v>
      </c>
      <c r="L251" t="s">
        <v>1589</v>
      </c>
    </row>
    <row r="252" spans="1:12" x14ac:dyDescent="0.2">
      <c r="A252" s="3" t="s">
        <v>1002</v>
      </c>
      <c r="B252" s="4" t="s">
        <v>1001</v>
      </c>
      <c r="D252" s="4">
        <v>209</v>
      </c>
      <c r="E252" s="4">
        <v>81</v>
      </c>
      <c r="F252" s="4">
        <v>9</v>
      </c>
      <c r="L252" t="s">
        <v>1001</v>
      </c>
    </row>
    <row r="253" spans="1:12" x14ac:dyDescent="0.2">
      <c r="A253" s="3" t="s">
        <v>1601</v>
      </c>
      <c r="B253" s="4" t="s">
        <v>1600</v>
      </c>
      <c r="D253" s="4">
        <v>285</v>
      </c>
      <c r="E253" s="4">
        <v>179</v>
      </c>
      <c r="F253" s="4" t="s">
        <v>1903</v>
      </c>
      <c r="L253" t="s">
        <v>1600</v>
      </c>
    </row>
    <row r="254" spans="1:12" x14ac:dyDescent="0.2">
      <c r="A254" s="3" t="s">
        <v>338</v>
      </c>
      <c r="B254" s="4" t="s">
        <v>337</v>
      </c>
      <c r="D254" s="4">
        <v>99</v>
      </c>
      <c r="E254" s="4">
        <v>20</v>
      </c>
      <c r="F254" s="4" t="s">
        <v>1903</v>
      </c>
      <c r="L254" t="s">
        <v>337</v>
      </c>
    </row>
    <row r="255" spans="1:12" x14ac:dyDescent="0.2">
      <c r="A255" s="3" t="s">
        <v>1447</v>
      </c>
      <c r="B255" s="4" t="s">
        <v>1446</v>
      </c>
      <c r="D255" s="4">
        <v>346</v>
      </c>
      <c r="E255" s="4">
        <v>117</v>
      </c>
      <c r="F255" s="4">
        <v>9</v>
      </c>
      <c r="L255" t="s">
        <v>1446</v>
      </c>
    </row>
    <row r="256" spans="1:12" x14ac:dyDescent="0.2">
      <c r="A256" s="3" t="s">
        <v>844</v>
      </c>
      <c r="B256" s="4" t="s">
        <v>843</v>
      </c>
      <c r="D256" s="4">
        <v>136</v>
      </c>
      <c r="E256" s="4">
        <v>35</v>
      </c>
      <c r="F256" s="4" t="s">
        <v>1903</v>
      </c>
      <c r="L256" t="s">
        <v>843</v>
      </c>
    </row>
    <row r="257" spans="1:12" x14ac:dyDescent="0.2">
      <c r="A257" s="3" t="s">
        <v>1825</v>
      </c>
      <c r="B257" s="4" t="s">
        <v>1824</v>
      </c>
      <c r="D257" s="4">
        <v>113</v>
      </c>
      <c r="E257" s="4">
        <v>16</v>
      </c>
      <c r="F257" s="4" t="s">
        <v>1903</v>
      </c>
      <c r="L257" t="s">
        <v>1824</v>
      </c>
    </row>
    <row r="258" spans="1:12" x14ac:dyDescent="0.2">
      <c r="A258" s="3" t="s">
        <v>645</v>
      </c>
      <c r="B258" s="4" t="s">
        <v>644</v>
      </c>
      <c r="D258" s="4">
        <v>90</v>
      </c>
      <c r="E258" s="4">
        <v>64</v>
      </c>
      <c r="F258" s="4" t="s">
        <v>1903</v>
      </c>
      <c r="L258" t="s">
        <v>644</v>
      </c>
    </row>
    <row r="259" spans="1:12" x14ac:dyDescent="0.2">
      <c r="A259" s="3" t="s">
        <v>838</v>
      </c>
      <c r="B259" s="4" t="s">
        <v>837</v>
      </c>
      <c r="D259" s="4">
        <v>85</v>
      </c>
      <c r="E259" s="4" t="s">
        <v>1903</v>
      </c>
      <c r="F259" s="4" t="s">
        <v>1903</v>
      </c>
      <c r="L259" t="s">
        <v>837</v>
      </c>
    </row>
    <row r="260" spans="1:12" x14ac:dyDescent="0.2">
      <c r="A260" s="3" t="s">
        <v>557</v>
      </c>
      <c r="B260" s="4" t="s">
        <v>556</v>
      </c>
      <c r="D260" s="4">
        <v>80</v>
      </c>
      <c r="E260" s="4">
        <v>25</v>
      </c>
      <c r="F260" s="4" t="s">
        <v>1903</v>
      </c>
      <c r="L260" t="s">
        <v>556</v>
      </c>
    </row>
    <row r="261" spans="1:12" x14ac:dyDescent="0.2">
      <c r="A261" s="3" t="s">
        <v>784</v>
      </c>
      <c r="B261" s="4" t="s">
        <v>783</v>
      </c>
      <c r="D261" s="4">
        <v>128</v>
      </c>
      <c r="E261" s="4">
        <v>34</v>
      </c>
      <c r="F261" s="4" t="s">
        <v>1903</v>
      </c>
      <c r="L261" t="s">
        <v>783</v>
      </c>
    </row>
    <row r="262" spans="1:12" x14ac:dyDescent="0.2">
      <c r="A262" s="3" t="s">
        <v>392</v>
      </c>
      <c r="B262" s="4" t="s">
        <v>391</v>
      </c>
      <c r="D262" s="4">
        <v>44</v>
      </c>
      <c r="E262" s="4" t="s">
        <v>1903</v>
      </c>
      <c r="F262" s="4" t="s">
        <v>1903</v>
      </c>
      <c r="L262" t="s">
        <v>391</v>
      </c>
    </row>
    <row r="263" spans="1:12" x14ac:dyDescent="0.2">
      <c r="A263" s="3" t="s">
        <v>1188</v>
      </c>
      <c r="B263" s="4" t="s">
        <v>1187</v>
      </c>
      <c r="D263" s="4">
        <v>77</v>
      </c>
      <c r="E263" s="4">
        <v>20</v>
      </c>
      <c r="F263" s="4" t="s">
        <v>1903</v>
      </c>
      <c r="L263" t="s">
        <v>1187</v>
      </c>
    </row>
    <row r="264" spans="1:12" x14ac:dyDescent="0.2">
      <c r="A264" s="3" t="s">
        <v>1662</v>
      </c>
      <c r="B264" s="4" t="s">
        <v>1661</v>
      </c>
      <c r="D264" s="4">
        <v>86</v>
      </c>
      <c r="E264" s="4">
        <v>27</v>
      </c>
      <c r="F264" s="4" t="s">
        <v>1903</v>
      </c>
      <c r="L264" t="s">
        <v>1661</v>
      </c>
    </row>
    <row r="265" spans="1:12" x14ac:dyDescent="0.2">
      <c r="A265" s="3" t="s">
        <v>1120</v>
      </c>
      <c r="B265" s="4" t="s">
        <v>1119</v>
      </c>
      <c r="D265" s="4">
        <v>100</v>
      </c>
      <c r="E265" s="4">
        <v>15</v>
      </c>
      <c r="F265" s="4" t="s">
        <v>1903</v>
      </c>
      <c r="L265" t="s">
        <v>1119</v>
      </c>
    </row>
    <row r="266" spans="1:12" x14ac:dyDescent="0.2">
      <c r="A266" s="3" t="s">
        <v>1889</v>
      </c>
      <c r="B266" s="4" t="s">
        <v>1888</v>
      </c>
      <c r="D266" s="4">
        <v>77</v>
      </c>
      <c r="E266" s="4">
        <v>23</v>
      </c>
      <c r="F266" s="4" t="s">
        <v>1903</v>
      </c>
      <c r="L266" t="s">
        <v>1888</v>
      </c>
    </row>
    <row r="267" spans="1:12" x14ac:dyDescent="0.2">
      <c r="A267" s="3" t="s">
        <v>1629</v>
      </c>
      <c r="B267" s="4" t="s">
        <v>1628</v>
      </c>
      <c r="D267" s="4">
        <v>78</v>
      </c>
      <c r="E267" s="4">
        <v>35</v>
      </c>
      <c r="F267" s="4" t="s">
        <v>1903</v>
      </c>
      <c r="L267" t="s">
        <v>1628</v>
      </c>
    </row>
    <row r="268" spans="1:12" x14ac:dyDescent="0.2">
      <c r="A268" s="3" t="s">
        <v>1752</v>
      </c>
      <c r="B268" s="4" t="s">
        <v>1751</v>
      </c>
      <c r="D268" s="4">
        <v>94</v>
      </c>
      <c r="E268" s="4">
        <v>15</v>
      </c>
      <c r="F268" s="4" t="s">
        <v>1903</v>
      </c>
      <c r="L268" t="s">
        <v>1751</v>
      </c>
    </row>
    <row r="269" spans="1:12" x14ac:dyDescent="0.2">
      <c r="A269" s="3" t="s">
        <v>1802</v>
      </c>
      <c r="B269" s="4" t="s">
        <v>1801</v>
      </c>
      <c r="D269" s="4">
        <v>68</v>
      </c>
      <c r="E269" s="4">
        <v>18</v>
      </c>
      <c r="F269" s="4" t="s">
        <v>1903</v>
      </c>
      <c r="L269" t="s">
        <v>1801</v>
      </c>
    </row>
    <row r="270" spans="1:12" x14ac:dyDescent="0.2">
      <c r="A270" s="3" t="s">
        <v>1735</v>
      </c>
      <c r="B270" s="4" t="s">
        <v>1734</v>
      </c>
      <c r="D270" s="4">
        <v>82</v>
      </c>
      <c r="E270" s="4">
        <v>19</v>
      </c>
      <c r="F270" s="4" t="s">
        <v>1903</v>
      </c>
      <c r="L270" t="s">
        <v>1734</v>
      </c>
    </row>
    <row r="271" spans="1:12" x14ac:dyDescent="0.2">
      <c r="A271" s="3" t="s">
        <v>1383</v>
      </c>
      <c r="B271" s="4" t="s">
        <v>1382</v>
      </c>
      <c r="D271" s="4">
        <v>84</v>
      </c>
      <c r="E271" s="4">
        <v>42</v>
      </c>
      <c r="F271" s="4" t="s">
        <v>1903</v>
      </c>
      <c r="L271" t="s">
        <v>1382</v>
      </c>
    </row>
    <row r="272" spans="1:12" x14ac:dyDescent="0.2">
      <c r="A272" s="3" t="s">
        <v>1634</v>
      </c>
      <c r="B272" s="4" t="s">
        <v>1633</v>
      </c>
      <c r="D272" s="4">
        <v>110</v>
      </c>
      <c r="E272" s="4">
        <v>27</v>
      </c>
      <c r="F272" s="4" t="s">
        <v>1903</v>
      </c>
      <c r="L272" t="s">
        <v>1633</v>
      </c>
    </row>
    <row r="273" spans="1:12" x14ac:dyDescent="0.2">
      <c r="A273" s="3" t="s">
        <v>729</v>
      </c>
      <c r="B273" s="4" t="s">
        <v>728</v>
      </c>
      <c r="D273" s="4">
        <v>128</v>
      </c>
      <c r="E273" s="4">
        <v>29</v>
      </c>
      <c r="F273" s="4" t="s">
        <v>1903</v>
      </c>
      <c r="L273" t="s">
        <v>728</v>
      </c>
    </row>
    <row r="274" spans="1:12" x14ac:dyDescent="0.2">
      <c r="A274" s="3" t="s">
        <v>1651</v>
      </c>
      <c r="B274" s="4" t="s">
        <v>1650</v>
      </c>
      <c r="D274" s="4">
        <v>85</v>
      </c>
      <c r="E274" s="4">
        <v>56</v>
      </c>
      <c r="F274" s="4" t="s">
        <v>1903</v>
      </c>
      <c r="L274" t="s">
        <v>1650</v>
      </c>
    </row>
    <row r="275" spans="1:12" x14ac:dyDescent="0.2">
      <c r="A275" s="3" t="s">
        <v>1683</v>
      </c>
      <c r="B275" s="4" t="s">
        <v>1682</v>
      </c>
      <c r="D275" s="4">
        <v>75</v>
      </c>
      <c r="E275" s="4">
        <v>31</v>
      </c>
      <c r="F275" s="4" t="s">
        <v>1903</v>
      </c>
      <c r="L275" t="s">
        <v>1682</v>
      </c>
    </row>
    <row r="276" spans="1:12" x14ac:dyDescent="0.2">
      <c r="A276" s="3" t="s">
        <v>1714</v>
      </c>
      <c r="B276" s="4" t="s">
        <v>1713</v>
      </c>
      <c r="D276" s="4">
        <v>84</v>
      </c>
      <c r="E276" s="4">
        <v>43</v>
      </c>
      <c r="F276" s="4" t="s">
        <v>1903</v>
      </c>
      <c r="L276" t="s">
        <v>1713</v>
      </c>
    </row>
    <row r="277" spans="1:12" x14ac:dyDescent="0.2">
      <c r="A277" s="3" t="s">
        <v>1028</v>
      </c>
      <c r="B277" s="4" t="s">
        <v>1027</v>
      </c>
      <c r="D277" s="4">
        <v>152</v>
      </c>
      <c r="E277" s="4">
        <v>12</v>
      </c>
      <c r="F277" s="4" t="s">
        <v>1903</v>
      </c>
      <c r="L277" t="s">
        <v>1027</v>
      </c>
    </row>
    <row r="278" spans="1:12" x14ac:dyDescent="0.2">
      <c r="A278" s="3" t="s">
        <v>266</v>
      </c>
      <c r="B278" s="4" t="s">
        <v>265</v>
      </c>
      <c r="D278" s="4">
        <v>22</v>
      </c>
      <c r="E278" s="4" t="s">
        <v>1903</v>
      </c>
      <c r="F278" s="4" t="s">
        <v>1903</v>
      </c>
      <c r="L278" t="s">
        <v>265</v>
      </c>
    </row>
    <row r="279" spans="1:12" x14ac:dyDescent="0.2">
      <c r="A279" s="3" t="s">
        <v>269</v>
      </c>
      <c r="B279" s="4" t="s">
        <v>268</v>
      </c>
      <c r="D279" s="4">
        <v>129</v>
      </c>
      <c r="E279" s="4">
        <v>70</v>
      </c>
      <c r="F279" s="4">
        <v>8</v>
      </c>
      <c r="L279" t="s">
        <v>268</v>
      </c>
    </row>
    <row r="280" spans="1:12" x14ac:dyDescent="0.2">
      <c r="A280" s="3" t="s">
        <v>856</v>
      </c>
      <c r="B280" s="4" t="s">
        <v>855</v>
      </c>
      <c r="D280" s="4">
        <v>72</v>
      </c>
      <c r="E280" s="4">
        <v>6</v>
      </c>
      <c r="F280" s="4" t="s">
        <v>1903</v>
      </c>
      <c r="L280" t="s">
        <v>855</v>
      </c>
    </row>
    <row r="281" spans="1:12" x14ac:dyDescent="0.2">
      <c r="A281" s="3" t="s">
        <v>895</v>
      </c>
      <c r="B281" s="4" t="s">
        <v>894</v>
      </c>
      <c r="D281" s="4">
        <v>81</v>
      </c>
      <c r="E281" s="4">
        <v>27</v>
      </c>
      <c r="F281" s="4" t="s">
        <v>1903</v>
      </c>
      <c r="L281" t="s">
        <v>894</v>
      </c>
    </row>
    <row r="282" spans="1:12" x14ac:dyDescent="0.2">
      <c r="A282" s="3" t="s">
        <v>1340</v>
      </c>
      <c r="B282" s="4" t="s">
        <v>1339</v>
      </c>
      <c r="D282" s="4">
        <v>120</v>
      </c>
      <c r="E282" s="4">
        <v>16</v>
      </c>
      <c r="F282" s="4" t="s">
        <v>1903</v>
      </c>
      <c r="L282" t="s">
        <v>1339</v>
      </c>
    </row>
    <row r="283" spans="1:12" x14ac:dyDescent="0.2">
      <c r="A283" s="3" t="s">
        <v>915</v>
      </c>
      <c r="B283" s="4" t="s">
        <v>914</v>
      </c>
      <c r="D283" s="4">
        <v>274</v>
      </c>
      <c r="E283" s="4">
        <v>96</v>
      </c>
      <c r="F283" s="4" t="s">
        <v>1903</v>
      </c>
      <c r="L283" t="s">
        <v>914</v>
      </c>
    </row>
    <row r="284" spans="1:12" x14ac:dyDescent="0.2">
      <c r="A284" s="3" t="s">
        <v>807</v>
      </c>
      <c r="B284" s="4" t="s">
        <v>806</v>
      </c>
      <c r="D284" s="4">
        <v>89</v>
      </c>
      <c r="E284" s="4">
        <v>20</v>
      </c>
      <c r="F284" s="4" t="s">
        <v>1903</v>
      </c>
      <c r="L284" t="s">
        <v>806</v>
      </c>
    </row>
    <row r="285" spans="1:12" x14ac:dyDescent="0.2">
      <c r="A285" s="3" t="s">
        <v>754</v>
      </c>
      <c r="B285" s="4" t="s">
        <v>753</v>
      </c>
      <c r="D285" s="4">
        <v>169</v>
      </c>
      <c r="E285" s="4">
        <v>29</v>
      </c>
      <c r="F285" s="4" t="s">
        <v>1903</v>
      </c>
      <c r="L285" t="s">
        <v>753</v>
      </c>
    </row>
    <row r="286" spans="1:12" x14ac:dyDescent="0.2">
      <c r="A286" s="3" t="s">
        <v>213</v>
      </c>
      <c r="B286" s="4" t="s">
        <v>212</v>
      </c>
      <c r="D286" s="4">
        <v>138</v>
      </c>
      <c r="E286" s="4">
        <v>54</v>
      </c>
      <c r="F286" s="4">
        <v>7</v>
      </c>
      <c r="L286" t="s">
        <v>212</v>
      </c>
    </row>
    <row r="287" spans="1:12" x14ac:dyDescent="0.2">
      <c r="A287" s="3" t="s">
        <v>1354</v>
      </c>
      <c r="B287" s="4" t="s">
        <v>1353</v>
      </c>
      <c r="D287" s="4">
        <v>642</v>
      </c>
      <c r="E287" s="4">
        <v>179</v>
      </c>
      <c r="F287" s="4">
        <v>23</v>
      </c>
      <c r="L287" t="s">
        <v>1353</v>
      </c>
    </row>
    <row r="288" spans="1:12" x14ac:dyDescent="0.2">
      <c r="A288" s="3" t="s">
        <v>1311</v>
      </c>
      <c r="B288" s="4" t="s">
        <v>1310</v>
      </c>
      <c r="D288" s="4">
        <v>382</v>
      </c>
      <c r="E288" s="4">
        <v>236</v>
      </c>
      <c r="F288" s="4">
        <v>84</v>
      </c>
      <c r="L288" t="s">
        <v>1310</v>
      </c>
    </row>
    <row r="289" spans="1:12" x14ac:dyDescent="0.2">
      <c r="A289" s="3" t="s">
        <v>709</v>
      </c>
      <c r="B289" s="4" t="s">
        <v>708</v>
      </c>
      <c r="D289" s="4">
        <v>305</v>
      </c>
      <c r="E289" s="4">
        <v>151</v>
      </c>
      <c r="F289" s="4" t="s">
        <v>1903</v>
      </c>
      <c r="L289" t="s">
        <v>708</v>
      </c>
    </row>
    <row r="290" spans="1:12" x14ac:dyDescent="0.2">
      <c r="A290" s="3" t="s">
        <v>354</v>
      </c>
      <c r="B290" s="4" t="s">
        <v>353</v>
      </c>
      <c r="D290" s="4">
        <v>55</v>
      </c>
      <c r="E290" s="4">
        <v>14</v>
      </c>
      <c r="F290" s="4" t="s">
        <v>1903</v>
      </c>
      <c r="L290" t="s">
        <v>353</v>
      </c>
    </row>
    <row r="291" spans="1:12" x14ac:dyDescent="0.2">
      <c r="A291" s="3" t="s">
        <v>293</v>
      </c>
      <c r="B291" s="4" t="s">
        <v>292</v>
      </c>
      <c r="D291" s="4">
        <v>57</v>
      </c>
      <c r="E291" s="4">
        <v>38</v>
      </c>
      <c r="F291" s="4">
        <v>14</v>
      </c>
      <c r="L291" t="s">
        <v>292</v>
      </c>
    </row>
    <row r="292" spans="1:12" x14ac:dyDescent="0.2">
      <c r="A292" s="3" t="s">
        <v>927</v>
      </c>
      <c r="B292" s="4" t="s">
        <v>926</v>
      </c>
      <c r="D292" s="4">
        <v>152</v>
      </c>
      <c r="E292" s="4">
        <v>24</v>
      </c>
      <c r="F292" s="4" t="s">
        <v>1903</v>
      </c>
      <c r="L292" t="s">
        <v>926</v>
      </c>
    </row>
    <row r="293" spans="1:12" x14ac:dyDescent="0.2">
      <c r="A293" s="3" t="s">
        <v>302</v>
      </c>
      <c r="B293" s="4" t="s">
        <v>301</v>
      </c>
      <c r="D293" s="4">
        <v>60</v>
      </c>
      <c r="E293" s="4" t="s">
        <v>1903</v>
      </c>
      <c r="F293" s="4" t="s">
        <v>1903</v>
      </c>
      <c r="L293" t="s">
        <v>301</v>
      </c>
    </row>
    <row r="294" spans="1:12" x14ac:dyDescent="0.2">
      <c r="A294" s="3" t="s">
        <v>230</v>
      </c>
      <c r="B294" s="4" t="s">
        <v>229</v>
      </c>
      <c r="D294" s="4">
        <v>131</v>
      </c>
      <c r="E294" s="4">
        <v>108</v>
      </c>
      <c r="F294" s="4">
        <v>70</v>
      </c>
      <c r="L294" t="s">
        <v>229</v>
      </c>
    </row>
    <row r="295" spans="1:12" x14ac:dyDescent="0.2">
      <c r="A295" s="3" t="s">
        <v>232</v>
      </c>
      <c r="B295" s="4" t="s">
        <v>231</v>
      </c>
      <c r="D295" s="4">
        <v>96</v>
      </c>
      <c r="E295" s="4">
        <v>36</v>
      </c>
      <c r="F295" s="4">
        <v>17</v>
      </c>
      <c r="L295" t="s">
        <v>231</v>
      </c>
    </row>
    <row r="296" spans="1:12" x14ac:dyDescent="0.2">
      <c r="A296" s="3" t="s">
        <v>902</v>
      </c>
      <c r="B296" s="4" t="s">
        <v>901</v>
      </c>
      <c r="D296" s="4">
        <v>87</v>
      </c>
      <c r="E296" s="4">
        <v>19</v>
      </c>
      <c r="F296" s="4" t="s">
        <v>1903</v>
      </c>
      <c r="L296" t="s">
        <v>901</v>
      </c>
    </row>
    <row r="297" spans="1:12" x14ac:dyDescent="0.2">
      <c r="A297" s="3" t="s">
        <v>514</v>
      </c>
      <c r="B297" s="4" t="s">
        <v>513</v>
      </c>
      <c r="D297" s="4">
        <v>78</v>
      </c>
      <c r="E297" s="4" t="s">
        <v>1903</v>
      </c>
      <c r="F297" s="4" t="s">
        <v>1903</v>
      </c>
      <c r="L297" t="s">
        <v>513</v>
      </c>
    </row>
    <row r="298" spans="1:12" x14ac:dyDescent="0.2">
      <c r="A298" s="3" t="s">
        <v>517</v>
      </c>
      <c r="B298" s="4" t="s">
        <v>516</v>
      </c>
      <c r="D298" s="4">
        <v>166</v>
      </c>
      <c r="E298" s="4">
        <v>13</v>
      </c>
      <c r="F298" s="4" t="s">
        <v>1903</v>
      </c>
      <c r="L298" t="s">
        <v>516</v>
      </c>
    </row>
    <row r="299" spans="1:12" x14ac:dyDescent="0.2">
      <c r="A299" s="3" t="s">
        <v>438</v>
      </c>
      <c r="B299" s="4" t="s">
        <v>437</v>
      </c>
      <c r="D299" s="4">
        <v>147</v>
      </c>
      <c r="E299" s="4">
        <v>27</v>
      </c>
      <c r="F299" s="4" t="s">
        <v>1903</v>
      </c>
      <c r="L299" t="s">
        <v>437</v>
      </c>
    </row>
    <row r="300" spans="1:12" x14ac:dyDescent="0.2">
      <c r="A300" s="3" t="s">
        <v>443</v>
      </c>
      <c r="B300" s="4" t="s">
        <v>442</v>
      </c>
      <c r="D300" s="4">
        <v>149</v>
      </c>
      <c r="E300" s="4">
        <v>20</v>
      </c>
      <c r="F300" s="4" t="s">
        <v>1903</v>
      </c>
      <c r="L300" t="s">
        <v>442</v>
      </c>
    </row>
    <row r="301" spans="1:12" x14ac:dyDescent="0.2">
      <c r="A301" s="3" t="s">
        <v>1431</v>
      </c>
      <c r="B301" s="4" t="s">
        <v>1430</v>
      </c>
      <c r="D301" s="4">
        <v>123</v>
      </c>
      <c r="E301" s="4">
        <v>47</v>
      </c>
      <c r="F301" s="4" t="s">
        <v>1903</v>
      </c>
      <c r="L301" t="s">
        <v>1430</v>
      </c>
    </row>
    <row r="302" spans="1:12" x14ac:dyDescent="0.2">
      <c r="A302" s="3" t="s">
        <v>682</v>
      </c>
      <c r="B302" s="4" t="s">
        <v>681</v>
      </c>
      <c r="D302" s="4">
        <v>163</v>
      </c>
      <c r="E302" s="4">
        <v>24</v>
      </c>
      <c r="F302" s="4" t="s">
        <v>1903</v>
      </c>
      <c r="L302" t="s">
        <v>681</v>
      </c>
    </row>
    <row r="303" spans="1:12" x14ac:dyDescent="0.2">
      <c r="A303" s="3" t="s">
        <v>874</v>
      </c>
      <c r="B303" s="4" t="s">
        <v>873</v>
      </c>
      <c r="D303" s="4">
        <v>79</v>
      </c>
      <c r="E303" s="4">
        <v>25</v>
      </c>
      <c r="F303" s="4" t="s">
        <v>1903</v>
      </c>
      <c r="L303" t="s">
        <v>873</v>
      </c>
    </row>
    <row r="304" spans="1:12" x14ac:dyDescent="0.2">
      <c r="A304" s="3" t="s">
        <v>862</v>
      </c>
      <c r="B304" s="4" t="s">
        <v>861</v>
      </c>
      <c r="D304" s="4">
        <v>370</v>
      </c>
      <c r="E304" s="4">
        <v>280</v>
      </c>
      <c r="F304" s="4">
        <v>122</v>
      </c>
      <c r="L304" t="s">
        <v>861</v>
      </c>
    </row>
    <row r="305" spans="1:12" x14ac:dyDescent="0.2">
      <c r="A305" s="3" t="s">
        <v>854</v>
      </c>
      <c r="B305" s="4" t="s">
        <v>853</v>
      </c>
      <c r="D305" s="4">
        <v>100</v>
      </c>
      <c r="E305" s="4" t="s">
        <v>1903</v>
      </c>
      <c r="F305" s="4" t="s">
        <v>1903</v>
      </c>
      <c r="L305" t="s">
        <v>853</v>
      </c>
    </row>
    <row r="306" spans="1:12" x14ac:dyDescent="0.2">
      <c r="A306" s="3" t="s">
        <v>891</v>
      </c>
      <c r="B306" s="4" t="s">
        <v>890</v>
      </c>
      <c r="D306" s="4">
        <v>104</v>
      </c>
      <c r="E306" s="4">
        <v>36</v>
      </c>
      <c r="F306" s="4">
        <v>7</v>
      </c>
      <c r="L306" t="s">
        <v>890</v>
      </c>
    </row>
    <row r="307" spans="1:12" x14ac:dyDescent="0.2">
      <c r="A307" s="3" t="s">
        <v>813</v>
      </c>
      <c r="B307" s="4" t="s">
        <v>812</v>
      </c>
      <c r="D307" s="4">
        <v>67</v>
      </c>
      <c r="E307" s="4">
        <v>8</v>
      </c>
      <c r="F307" s="4" t="s">
        <v>1903</v>
      </c>
      <c r="L307" t="s">
        <v>812</v>
      </c>
    </row>
    <row r="308" spans="1:12" x14ac:dyDescent="0.2">
      <c r="A308" s="3" t="s">
        <v>945</v>
      </c>
      <c r="B308" s="4" t="s">
        <v>944</v>
      </c>
      <c r="D308" s="4">
        <v>56</v>
      </c>
      <c r="E308" s="4">
        <v>12</v>
      </c>
      <c r="F308" s="4" t="s">
        <v>1903</v>
      </c>
      <c r="L308" t="s">
        <v>944</v>
      </c>
    </row>
    <row r="309" spans="1:12" x14ac:dyDescent="0.2">
      <c r="A309" s="3" t="s">
        <v>297</v>
      </c>
      <c r="B309" s="4" t="s">
        <v>296</v>
      </c>
      <c r="D309" s="4">
        <v>133</v>
      </c>
      <c r="E309" s="4">
        <v>70</v>
      </c>
      <c r="F309" s="4">
        <v>19</v>
      </c>
      <c r="L309" t="s">
        <v>296</v>
      </c>
    </row>
    <row r="310" spans="1:12" x14ac:dyDescent="0.2">
      <c r="A310" s="3" t="s">
        <v>300</v>
      </c>
      <c r="B310" s="4" t="s">
        <v>299</v>
      </c>
      <c r="D310" s="4">
        <v>64</v>
      </c>
      <c r="E310" s="4">
        <v>12</v>
      </c>
      <c r="F310" s="4" t="s">
        <v>1903</v>
      </c>
      <c r="L310" t="s">
        <v>299</v>
      </c>
    </row>
    <row r="311" spans="1:12" x14ac:dyDescent="0.2">
      <c r="A311" s="3" t="s">
        <v>499</v>
      </c>
      <c r="B311" s="4" t="s">
        <v>498</v>
      </c>
      <c r="D311" s="4">
        <v>147</v>
      </c>
      <c r="E311" s="4">
        <v>66</v>
      </c>
      <c r="F311" s="4">
        <v>7</v>
      </c>
      <c r="L311" t="s">
        <v>498</v>
      </c>
    </row>
    <row r="312" spans="1:12" x14ac:dyDescent="0.2">
      <c r="A312" s="3" t="s">
        <v>909</v>
      </c>
      <c r="B312" s="4" t="s">
        <v>908</v>
      </c>
      <c r="D312" s="4">
        <v>62</v>
      </c>
      <c r="E312" s="4">
        <v>20</v>
      </c>
      <c r="F312" s="4" t="s">
        <v>1903</v>
      </c>
      <c r="L312" t="s">
        <v>908</v>
      </c>
    </row>
    <row r="313" spans="1:12" x14ac:dyDescent="0.2">
      <c r="A313" s="3" t="s">
        <v>1108</v>
      </c>
      <c r="B313" s="4" t="s">
        <v>1107</v>
      </c>
      <c r="D313" s="4">
        <v>429</v>
      </c>
      <c r="E313" s="4">
        <v>336</v>
      </c>
      <c r="F313" s="4">
        <v>196</v>
      </c>
      <c r="L313" t="s">
        <v>1107</v>
      </c>
    </row>
    <row r="314" spans="1:12" x14ac:dyDescent="0.2">
      <c r="A314" s="3" t="s">
        <v>1569</v>
      </c>
      <c r="B314" s="4" t="s">
        <v>1568</v>
      </c>
      <c r="D314" s="4">
        <v>156</v>
      </c>
      <c r="E314" s="4">
        <v>70</v>
      </c>
      <c r="F314" s="4">
        <v>7</v>
      </c>
      <c r="L314" t="s">
        <v>1568</v>
      </c>
    </row>
    <row r="315" spans="1:12" x14ac:dyDescent="0.2">
      <c r="A315" s="3" t="s">
        <v>956</v>
      </c>
      <c r="B315" s="4" t="s">
        <v>955</v>
      </c>
      <c r="D315" s="4">
        <v>88</v>
      </c>
      <c r="E315" s="4">
        <v>15</v>
      </c>
      <c r="F315" s="4" t="s">
        <v>1903</v>
      </c>
      <c r="L315" t="s">
        <v>955</v>
      </c>
    </row>
    <row r="316" spans="1:12" x14ac:dyDescent="0.2">
      <c r="A316" s="3" t="s">
        <v>1413</v>
      </c>
      <c r="B316" s="4" t="s">
        <v>1412</v>
      </c>
      <c r="D316" s="4">
        <v>127</v>
      </c>
      <c r="E316" s="4">
        <v>21</v>
      </c>
      <c r="F316" s="4" t="s">
        <v>1903</v>
      </c>
      <c r="L316" t="s">
        <v>1412</v>
      </c>
    </row>
    <row r="317" spans="1:12" x14ac:dyDescent="0.2">
      <c r="A317" s="3" t="s">
        <v>1860</v>
      </c>
      <c r="B317" s="4" t="s">
        <v>1859</v>
      </c>
      <c r="D317" s="4">
        <v>50</v>
      </c>
      <c r="E317" s="4">
        <v>15</v>
      </c>
      <c r="F317" s="4" t="s">
        <v>1903</v>
      </c>
      <c r="L317" t="s">
        <v>1859</v>
      </c>
    </row>
    <row r="318" spans="1:12" x14ac:dyDescent="0.2">
      <c r="A318" s="3" t="s">
        <v>441</v>
      </c>
      <c r="B318" s="4" t="s">
        <v>440</v>
      </c>
      <c r="D318" s="4">
        <v>121</v>
      </c>
      <c r="E318" s="4">
        <v>22</v>
      </c>
      <c r="F318" s="4" t="s">
        <v>1903</v>
      </c>
      <c r="L318" t="s">
        <v>440</v>
      </c>
    </row>
    <row r="319" spans="1:12" x14ac:dyDescent="0.2">
      <c r="A319" s="3" t="s">
        <v>985</v>
      </c>
      <c r="B319" s="4" t="s">
        <v>984</v>
      </c>
      <c r="D319" s="4">
        <v>60</v>
      </c>
      <c r="E319" s="4">
        <v>11</v>
      </c>
      <c r="F319" s="4" t="s">
        <v>1903</v>
      </c>
      <c r="L319" t="s">
        <v>984</v>
      </c>
    </row>
    <row r="320" spans="1:12" x14ac:dyDescent="0.2">
      <c r="A320" s="3" t="s">
        <v>988</v>
      </c>
      <c r="B320" s="4" t="s">
        <v>987</v>
      </c>
      <c r="D320" s="4">
        <v>54</v>
      </c>
      <c r="E320" s="4">
        <v>17</v>
      </c>
      <c r="F320" s="4" t="s">
        <v>1903</v>
      </c>
      <c r="L320" t="s">
        <v>987</v>
      </c>
    </row>
    <row r="321" spans="1:12" x14ac:dyDescent="0.2">
      <c r="A321" s="3" t="s">
        <v>1810</v>
      </c>
      <c r="B321" s="4" t="s">
        <v>1809</v>
      </c>
      <c r="D321" s="4">
        <v>117</v>
      </c>
      <c r="E321" s="4">
        <v>58</v>
      </c>
      <c r="F321" s="4">
        <v>6</v>
      </c>
      <c r="L321" t="s">
        <v>1809</v>
      </c>
    </row>
    <row r="322" spans="1:12" x14ac:dyDescent="0.2">
      <c r="A322" s="3" t="s">
        <v>1201</v>
      </c>
      <c r="B322" s="4" t="s">
        <v>1200</v>
      </c>
      <c r="D322" s="4">
        <v>69</v>
      </c>
      <c r="E322" s="4">
        <v>10</v>
      </c>
      <c r="F322" s="4" t="s">
        <v>1903</v>
      </c>
      <c r="L322" t="s">
        <v>1200</v>
      </c>
    </row>
    <row r="323" spans="1:12" x14ac:dyDescent="0.2">
      <c r="A323" s="3" t="s">
        <v>1836</v>
      </c>
      <c r="B323" s="4" t="s">
        <v>1835</v>
      </c>
      <c r="D323" s="4">
        <v>88</v>
      </c>
      <c r="E323" s="4">
        <v>16</v>
      </c>
      <c r="F323" s="4" t="s">
        <v>1903</v>
      </c>
      <c r="L323" t="s">
        <v>1835</v>
      </c>
    </row>
    <row r="324" spans="1:12" x14ac:dyDescent="0.2">
      <c r="A324" s="3" t="s">
        <v>538</v>
      </c>
      <c r="B324" s="4" t="s">
        <v>537</v>
      </c>
      <c r="D324" s="4">
        <v>115</v>
      </c>
      <c r="E324" s="4">
        <v>21</v>
      </c>
      <c r="F324" s="4" t="s">
        <v>1903</v>
      </c>
      <c r="L324" t="s">
        <v>537</v>
      </c>
    </row>
    <row r="325" spans="1:12" x14ac:dyDescent="0.2">
      <c r="A325" s="3" t="s">
        <v>327</v>
      </c>
      <c r="B325" s="4" t="s">
        <v>326</v>
      </c>
      <c r="D325" s="4">
        <v>122</v>
      </c>
      <c r="E325" s="4">
        <v>64</v>
      </c>
      <c r="F325" s="4">
        <v>12</v>
      </c>
      <c r="L325" t="s">
        <v>326</v>
      </c>
    </row>
    <row r="326" spans="1:12" x14ac:dyDescent="0.2">
      <c r="A326" s="3" t="s">
        <v>553</v>
      </c>
      <c r="B326" s="4" t="s">
        <v>552</v>
      </c>
      <c r="D326" s="4">
        <v>118</v>
      </c>
      <c r="E326" s="4">
        <v>68</v>
      </c>
      <c r="F326" s="4" t="s">
        <v>1903</v>
      </c>
      <c r="L326" t="s">
        <v>552</v>
      </c>
    </row>
    <row r="327" spans="1:12" x14ac:dyDescent="0.2">
      <c r="A327" s="3" t="s">
        <v>1191</v>
      </c>
      <c r="B327" s="4" t="s">
        <v>1190</v>
      </c>
      <c r="D327" s="4">
        <v>61</v>
      </c>
      <c r="E327" s="4">
        <v>9</v>
      </c>
      <c r="F327" s="4" t="s">
        <v>1903</v>
      </c>
      <c r="L327" t="s">
        <v>1190</v>
      </c>
    </row>
    <row r="328" spans="1:12" x14ac:dyDescent="0.2">
      <c r="A328" s="3" t="s">
        <v>771</v>
      </c>
      <c r="B328" s="4" t="s">
        <v>770</v>
      </c>
      <c r="D328" s="4">
        <v>94</v>
      </c>
      <c r="E328" s="4">
        <v>17</v>
      </c>
      <c r="F328" s="4" t="s">
        <v>1903</v>
      </c>
      <c r="L328" t="s">
        <v>770</v>
      </c>
    </row>
    <row r="329" spans="1:12" x14ac:dyDescent="0.2">
      <c r="A329" s="3" t="s">
        <v>399</v>
      </c>
      <c r="B329" s="4" t="s">
        <v>398</v>
      </c>
      <c r="D329" s="4">
        <v>66</v>
      </c>
      <c r="E329" s="4">
        <v>11</v>
      </c>
      <c r="F329" s="4" t="s">
        <v>1903</v>
      </c>
      <c r="L329" t="s">
        <v>398</v>
      </c>
    </row>
    <row r="330" spans="1:12" x14ac:dyDescent="0.2">
      <c r="A330" s="3" t="s">
        <v>597</v>
      </c>
      <c r="B330" s="4" t="s">
        <v>596</v>
      </c>
      <c r="D330" s="4">
        <v>60</v>
      </c>
      <c r="E330" s="4" t="s">
        <v>1903</v>
      </c>
      <c r="F330" s="4" t="s">
        <v>1903</v>
      </c>
      <c r="L330" t="s">
        <v>596</v>
      </c>
    </row>
    <row r="331" spans="1:12" x14ac:dyDescent="0.2">
      <c r="A331" s="3" t="s">
        <v>195</v>
      </c>
      <c r="B331" s="4" t="s">
        <v>1904</v>
      </c>
      <c r="D331" s="4">
        <v>136</v>
      </c>
      <c r="E331" s="4">
        <v>126</v>
      </c>
      <c r="F331" s="4">
        <v>91</v>
      </c>
      <c r="L331" t="s">
        <v>194</v>
      </c>
    </row>
    <row r="332" spans="1:12" x14ac:dyDescent="0.2">
      <c r="A332" s="3" t="s">
        <v>1760</v>
      </c>
      <c r="B332" s="4" t="s">
        <v>1759</v>
      </c>
      <c r="D332" s="4">
        <v>101</v>
      </c>
      <c r="E332" s="4" t="s">
        <v>1903</v>
      </c>
      <c r="F332" s="4" t="s">
        <v>1903</v>
      </c>
      <c r="L332" t="s">
        <v>1759</v>
      </c>
    </row>
    <row r="333" spans="1:12" x14ac:dyDescent="0.2">
      <c r="A333" s="3" t="s">
        <v>959</v>
      </c>
      <c r="B333" s="4" t="s">
        <v>958</v>
      </c>
      <c r="D333" s="4">
        <v>72</v>
      </c>
      <c r="E333" s="4">
        <v>13</v>
      </c>
      <c r="F333" s="4" t="s">
        <v>1903</v>
      </c>
      <c r="L333" t="s">
        <v>958</v>
      </c>
    </row>
    <row r="334" spans="1:12" x14ac:dyDescent="0.2">
      <c r="A334" s="3" t="s">
        <v>593</v>
      </c>
      <c r="B334" s="4" t="s">
        <v>592</v>
      </c>
      <c r="D334" s="4">
        <v>74</v>
      </c>
      <c r="E334" s="4">
        <v>21</v>
      </c>
      <c r="F334" s="4" t="s">
        <v>1903</v>
      </c>
      <c r="L334" t="s">
        <v>592</v>
      </c>
    </row>
    <row r="335" spans="1:12" x14ac:dyDescent="0.2">
      <c r="A335" s="3" t="s">
        <v>876</v>
      </c>
      <c r="B335" s="4" t="s">
        <v>875</v>
      </c>
      <c r="D335" s="4">
        <v>184</v>
      </c>
      <c r="E335" s="4">
        <v>94</v>
      </c>
      <c r="F335" s="4">
        <v>19</v>
      </c>
      <c r="L335" t="s">
        <v>875</v>
      </c>
    </row>
    <row r="336" spans="1:12" x14ac:dyDescent="0.2">
      <c r="A336" s="3" t="s">
        <v>1831</v>
      </c>
      <c r="B336" s="4" t="s">
        <v>1830</v>
      </c>
      <c r="D336" s="4">
        <v>125</v>
      </c>
      <c r="E336" s="4">
        <v>26</v>
      </c>
      <c r="F336" s="4" t="s">
        <v>1903</v>
      </c>
      <c r="L336" t="s">
        <v>1830</v>
      </c>
    </row>
    <row r="337" spans="1:12" x14ac:dyDescent="0.2">
      <c r="A337" s="3" t="s">
        <v>1945</v>
      </c>
      <c r="B337" s="4" t="s">
        <v>1946</v>
      </c>
      <c r="D337" s="4" t="s">
        <v>1903</v>
      </c>
      <c r="E337" s="4" t="s">
        <v>1903</v>
      </c>
      <c r="F337" s="4" t="s">
        <v>1903</v>
      </c>
      <c r="L337" t="s">
        <v>240</v>
      </c>
    </row>
    <row r="338" spans="1:12" x14ac:dyDescent="0.2">
      <c r="A338" s="3" t="s">
        <v>241</v>
      </c>
      <c r="B338" s="4" t="s">
        <v>240</v>
      </c>
      <c r="D338" s="4">
        <v>181</v>
      </c>
      <c r="E338" s="4">
        <v>163</v>
      </c>
      <c r="F338" s="4">
        <v>113</v>
      </c>
      <c r="L338" t="s">
        <v>1786</v>
      </c>
    </row>
    <row r="339" spans="1:12" x14ac:dyDescent="0.2">
      <c r="A339" s="3" t="s">
        <v>719</v>
      </c>
      <c r="B339" s="4" t="s">
        <v>718</v>
      </c>
      <c r="D339" s="4">
        <v>182</v>
      </c>
      <c r="E339" s="4">
        <v>23</v>
      </c>
      <c r="F339" s="4" t="s">
        <v>1903</v>
      </c>
      <c r="L339" t="s">
        <v>718</v>
      </c>
    </row>
    <row r="340" spans="1:12" x14ac:dyDescent="0.2">
      <c r="A340" s="3" t="s">
        <v>1716</v>
      </c>
      <c r="B340" s="4" t="s">
        <v>1715</v>
      </c>
      <c r="D340" s="4">
        <v>79</v>
      </c>
      <c r="E340" s="4">
        <v>46</v>
      </c>
      <c r="F340" s="4" t="s">
        <v>1903</v>
      </c>
      <c r="L340" t="s">
        <v>1715</v>
      </c>
    </row>
    <row r="341" spans="1:12" x14ac:dyDescent="0.2">
      <c r="A341" s="3" t="s">
        <v>738</v>
      </c>
      <c r="B341" s="4" t="s">
        <v>737</v>
      </c>
      <c r="D341" s="4">
        <v>121</v>
      </c>
      <c r="E341" s="4">
        <v>35</v>
      </c>
      <c r="F341" s="4" t="s">
        <v>1903</v>
      </c>
      <c r="L341" t="s">
        <v>737</v>
      </c>
    </row>
    <row r="342" spans="1:12" x14ac:dyDescent="0.2">
      <c r="A342" s="3" t="s">
        <v>1822</v>
      </c>
      <c r="B342" s="4" t="s">
        <v>1821</v>
      </c>
      <c r="D342" s="4">
        <v>63</v>
      </c>
      <c r="E342" s="4">
        <v>35</v>
      </c>
      <c r="F342" s="4" t="s">
        <v>1903</v>
      </c>
      <c r="L342" t="s">
        <v>1821</v>
      </c>
    </row>
    <row r="343" spans="1:12" x14ac:dyDescent="0.2">
      <c r="A343" s="3" t="s">
        <v>329</v>
      </c>
      <c r="B343" s="4" t="s">
        <v>328</v>
      </c>
      <c r="D343" s="4">
        <v>51</v>
      </c>
      <c r="E343" s="4" t="s">
        <v>1903</v>
      </c>
      <c r="F343" s="4" t="s">
        <v>1903</v>
      </c>
      <c r="L343" t="s">
        <v>328</v>
      </c>
    </row>
    <row r="344" spans="1:12" x14ac:dyDescent="0.2">
      <c r="A344" s="3" t="s">
        <v>797</v>
      </c>
      <c r="B344" s="4" t="s">
        <v>796</v>
      </c>
      <c r="D344" s="4">
        <v>65</v>
      </c>
      <c r="E344" s="4">
        <v>42</v>
      </c>
      <c r="F344" s="4">
        <v>8</v>
      </c>
      <c r="L344" t="s">
        <v>796</v>
      </c>
    </row>
    <row r="345" spans="1:12" x14ac:dyDescent="0.2">
      <c r="A345" s="3" t="s">
        <v>406</v>
      </c>
      <c r="B345" s="4" t="s">
        <v>405</v>
      </c>
      <c r="D345" s="4">
        <v>52</v>
      </c>
      <c r="E345" s="4">
        <v>6</v>
      </c>
      <c r="F345" s="4" t="s">
        <v>1903</v>
      </c>
      <c r="L345" t="s">
        <v>405</v>
      </c>
    </row>
    <row r="346" spans="1:12" x14ac:dyDescent="0.2">
      <c r="A346" s="3" t="s">
        <v>691</v>
      </c>
      <c r="B346" s="4" t="s">
        <v>690</v>
      </c>
      <c r="D346" s="4">
        <v>46</v>
      </c>
      <c r="E346" s="4">
        <v>24</v>
      </c>
      <c r="F346" s="4" t="s">
        <v>1903</v>
      </c>
      <c r="L346" t="s">
        <v>690</v>
      </c>
    </row>
    <row r="347" spans="1:12" x14ac:dyDescent="0.2">
      <c r="A347" s="3" t="s">
        <v>167</v>
      </c>
      <c r="B347" s="4" t="s">
        <v>166</v>
      </c>
      <c r="D347" s="4">
        <v>58</v>
      </c>
      <c r="E347" s="4">
        <v>6</v>
      </c>
      <c r="F347" s="4" t="s">
        <v>1903</v>
      </c>
      <c r="L347" t="s">
        <v>166</v>
      </c>
    </row>
    <row r="348" spans="1:12" x14ac:dyDescent="0.2">
      <c r="A348" s="3" t="s">
        <v>1153</v>
      </c>
      <c r="B348" s="4" t="s">
        <v>1152</v>
      </c>
      <c r="D348" s="4">
        <v>62</v>
      </c>
      <c r="E348" s="4" t="s">
        <v>1903</v>
      </c>
      <c r="F348" s="4" t="s">
        <v>1903</v>
      </c>
      <c r="L348" t="s">
        <v>1152</v>
      </c>
    </row>
    <row r="349" spans="1:12" x14ac:dyDescent="0.2">
      <c r="A349" s="3" t="s">
        <v>1331</v>
      </c>
      <c r="B349" s="4" t="s">
        <v>1330</v>
      </c>
      <c r="D349" s="4">
        <v>62</v>
      </c>
      <c r="E349" s="4">
        <v>7</v>
      </c>
      <c r="F349" s="4" t="s">
        <v>1903</v>
      </c>
      <c r="L349" t="s">
        <v>1330</v>
      </c>
    </row>
    <row r="350" spans="1:12" x14ac:dyDescent="0.2">
      <c r="A350" s="3" t="s">
        <v>1336</v>
      </c>
      <c r="B350" s="4" t="s">
        <v>1335</v>
      </c>
      <c r="D350" s="4">
        <v>15</v>
      </c>
      <c r="E350" s="4" t="s">
        <v>1903</v>
      </c>
      <c r="F350" s="4" t="s">
        <v>1903</v>
      </c>
      <c r="L350" t="s">
        <v>1335</v>
      </c>
    </row>
    <row r="351" spans="1:12" x14ac:dyDescent="0.2">
      <c r="A351" s="3" t="s">
        <v>1558</v>
      </c>
      <c r="B351" s="4" t="s">
        <v>1557</v>
      </c>
      <c r="D351" s="4">
        <v>118</v>
      </c>
      <c r="E351" s="4">
        <v>70</v>
      </c>
      <c r="F351" s="4">
        <v>9</v>
      </c>
      <c r="L351" t="s">
        <v>1557</v>
      </c>
    </row>
    <row r="352" spans="1:12" x14ac:dyDescent="0.2">
      <c r="A352" s="3" t="s">
        <v>1215</v>
      </c>
      <c r="B352" s="4" t="s">
        <v>1214</v>
      </c>
      <c r="D352" s="4">
        <v>133</v>
      </c>
      <c r="E352" s="4">
        <v>43</v>
      </c>
      <c r="F352" s="4">
        <v>14</v>
      </c>
      <c r="L352" t="s">
        <v>1214</v>
      </c>
    </row>
    <row r="353" spans="1:12" x14ac:dyDescent="0.2">
      <c r="A353" s="3" t="s">
        <v>335</v>
      </c>
      <c r="B353" s="4" t="s">
        <v>334</v>
      </c>
      <c r="D353" s="4">
        <v>22</v>
      </c>
      <c r="E353" s="4">
        <v>7</v>
      </c>
      <c r="F353" s="4" t="s">
        <v>1903</v>
      </c>
      <c r="L353" t="s">
        <v>334</v>
      </c>
    </row>
    <row r="354" spans="1:12" x14ac:dyDescent="0.2">
      <c r="A354" s="3" t="s">
        <v>496</v>
      </c>
      <c r="B354" s="4" t="s">
        <v>495</v>
      </c>
      <c r="D354" s="4">
        <v>177</v>
      </c>
      <c r="E354" s="4">
        <v>96</v>
      </c>
      <c r="F354" s="4" t="s">
        <v>1903</v>
      </c>
      <c r="L354" t="s">
        <v>495</v>
      </c>
    </row>
    <row r="355" spans="1:12" x14ac:dyDescent="0.2">
      <c r="A355" s="3" t="s">
        <v>278</v>
      </c>
      <c r="B355" s="4" t="s">
        <v>277</v>
      </c>
      <c r="D355" s="4">
        <v>59</v>
      </c>
      <c r="E355" s="4" t="s">
        <v>1903</v>
      </c>
      <c r="F355" s="4" t="s">
        <v>1903</v>
      </c>
      <c r="L355" t="s">
        <v>277</v>
      </c>
    </row>
    <row r="356" spans="1:12" x14ac:dyDescent="0.2">
      <c r="A356" s="3" t="s">
        <v>694</v>
      </c>
      <c r="B356" s="4" t="s">
        <v>693</v>
      </c>
      <c r="D356" s="4">
        <v>229</v>
      </c>
      <c r="E356" s="4">
        <v>77</v>
      </c>
      <c r="F356" s="4">
        <v>13</v>
      </c>
      <c r="L356" t="s">
        <v>693</v>
      </c>
    </row>
    <row r="357" spans="1:12" x14ac:dyDescent="0.2">
      <c r="A357" s="3" t="s">
        <v>841</v>
      </c>
      <c r="B357" s="4" t="s">
        <v>840</v>
      </c>
      <c r="D357" s="4">
        <v>69</v>
      </c>
      <c r="E357" s="4">
        <v>18</v>
      </c>
      <c r="F357" s="4" t="s">
        <v>1903</v>
      </c>
      <c r="L357" t="s">
        <v>840</v>
      </c>
    </row>
    <row r="358" spans="1:12" x14ac:dyDescent="0.2">
      <c r="A358" s="3" t="s">
        <v>697</v>
      </c>
      <c r="B358" s="4" t="s">
        <v>696</v>
      </c>
      <c r="D358" s="4">
        <v>159</v>
      </c>
      <c r="E358" s="4">
        <v>25</v>
      </c>
      <c r="F358" s="4" t="s">
        <v>1903</v>
      </c>
      <c r="L358" t="s">
        <v>696</v>
      </c>
    </row>
    <row r="359" spans="1:12" x14ac:dyDescent="0.2">
      <c r="A359" s="3" t="s">
        <v>993</v>
      </c>
      <c r="B359" s="4" t="s">
        <v>992</v>
      </c>
      <c r="D359" s="4">
        <v>54</v>
      </c>
      <c r="E359" s="4">
        <v>17</v>
      </c>
      <c r="F359" s="4" t="s">
        <v>1903</v>
      </c>
      <c r="L359" t="s">
        <v>992</v>
      </c>
    </row>
    <row r="360" spans="1:12" x14ac:dyDescent="0.2">
      <c r="A360" s="3" t="s">
        <v>630</v>
      </c>
      <c r="B360" s="4" t="s">
        <v>629</v>
      </c>
      <c r="D360" s="4">
        <v>161</v>
      </c>
      <c r="E360" s="4">
        <v>42</v>
      </c>
      <c r="F360" s="4" t="s">
        <v>1903</v>
      </c>
      <c r="L360" t="s">
        <v>629</v>
      </c>
    </row>
    <row r="361" spans="1:12" x14ac:dyDescent="0.2">
      <c r="A361" s="3" t="s">
        <v>1078</v>
      </c>
      <c r="B361" s="4" t="s">
        <v>1077</v>
      </c>
      <c r="D361" s="4">
        <v>48</v>
      </c>
      <c r="E361" s="4">
        <v>12</v>
      </c>
      <c r="F361" s="4" t="s">
        <v>1903</v>
      </c>
      <c r="L361" t="s">
        <v>1077</v>
      </c>
    </row>
    <row r="362" spans="1:12" x14ac:dyDescent="0.2">
      <c r="A362" s="3" t="s">
        <v>344</v>
      </c>
      <c r="B362" s="4" t="s">
        <v>343</v>
      </c>
      <c r="D362" s="4">
        <v>65</v>
      </c>
      <c r="E362" s="4" t="s">
        <v>1903</v>
      </c>
      <c r="F362" s="4" t="s">
        <v>1903</v>
      </c>
      <c r="L362" t="s">
        <v>343</v>
      </c>
    </row>
    <row r="363" spans="1:12" x14ac:dyDescent="0.2">
      <c r="A363" s="3" t="s">
        <v>1087</v>
      </c>
      <c r="B363" s="4" t="s">
        <v>1086</v>
      </c>
      <c r="D363" s="4">
        <v>102</v>
      </c>
      <c r="E363" s="4">
        <v>17</v>
      </c>
      <c r="F363" s="4" t="s">
        <v>1903</v>
      </c>
      <c r="L363" t="s">
        <v>1086</v>
      </c>
    </row>
    <row r="364" spans="1:12" x14ac:dyDescent="0.2">
      <c r="A364" s="3" t="s">
        <v>1237</v>
      </c>
      <c r="B364" s="4" t="s">
        <v>1236</v>
      </c>
      <c r="D364" s="4">
        <v>142</v>
      </c>
      <c r="E364" s="4">
        <v>67</v>
      </c>
      <c r="F364" s="4">
        <v>17</v>
      </c>
      <c r="L364" t="s">
        <v>1236</v>
      </c>
    </row>
    <row r="365" spans="1:12" x14ac:dyDescent="0.2">
      <c r="A365" s="3" t="s">
        <v>1344</v>
      </c>
      <c r="B365" s="4" t="s">
        <v>1343</v>
      </c>
      <c r="D365" s="4">
        <v>82</v>
      </c>
      <c r="E365" s="4">
        <v>7</v>
      </c>
      <c r="F365" s="4" t="s">
        <v>1903</v>
      </c>
      <c r="L365" t="s">
        <v>1343</v>
      </c>
    </row>
    <row r="366" spans="1:12" x14ac:dyDescent="0.2">
      <c r="A366" s="3" t="s">
        <v>347</v>
      </c>
      <c r="B366" s="4" t="s">
        <v>346</v>
      </c>
      <c r="D366" s="4">
        <v>91</v>
      </c>
      <c r="E366" s="4">
        <v>9</v>
      </c>
      <c r="F366" s="4" t="s">
        <v>1903</v>
      </c>
      <c r="L366" t="s">
        <v>346</v>
      </c>
    </row>
    <row r="367" spans="1:12" x14ac:dyDescent="0.2">
      <c r="A367" s="3" t="s">
        <v>1132</v>
      </c>
      <c r="B367" s="4" t="s">
        <v>1131</v>
      </c>
      <c r="D367" s="4">
        <v>101</v>
      </c>
      <c r="E367" s="4">
        <v>12</v>
      </c>
      <c r="F367" s="4" t="s">
        <v>1903</v>
      </c>
      <c r="L367" t="s">
        <v>1131</v>
      </c>
    </row>
    <row r="368" spans="1:12" x14ac:dyDescent="0.2">
      <c r="A368" s="3" t="s">
        <v>1499</v>
      </c>
      <c r="B368" s="4" t="s">
        <v>1498</v>
      </c>
      <c r="D368" s="4">
        <v>24</v>
      </c>
      <c r="E368" s="4" t="s">
        <v>1903</v>
      </c>
      <c r="F368" s="4" t="s">
        <v>1903</v>
      </c>
      <c r="L368" t="s">
        <v>1498</v>
      </c>
    </row>
    <row r="369" spans="1:12" x14ac:dyDescent="0.2">
      <c r="A369" s="3" t="s">
        <v>1090</v>
      </c>
      <c r="B369" s="4" t="s">
        <v>1089</v>
      </c>
      <c r="D369" s="4">
        <v>31</v>
      </c>
      <c r="E369" s="4">
        <v>7</v>
      </c>
      <c r="F369" s="4" t="s">
        <v>1903</v>
      </c>
      <c r="L369" t="s">
        <v>1089</v>
      </c>
    </row>
    <row r="370" spans="1:12" x14ac:dyDescent="0.2">
      <c r="A370" s="3" t="s">
        <v>1502</v>
      </c>
      <c r="B370" s="4" t="s">
        <v>1501</v>
      </c>
      <c r="D370" s="4">
        <v>75</v>
      </c>
      <c r="E370" s="4">
        <v>74</v>
      </c>
      <c r="F370" s="4">
        <v>49</v>
      </c>
      <c r="L370" t="s">
        <v>1501</v>
      </c>
    </row>
    <row r="371" spans="1:12" x14ac:dyDescent="0.2">
      <c r="A371" s="3" t="s">
        <v>375</v>
      </c>
      <c r="B371" s="4" t="s">
        <v>374</v>
      </c>
      <c r="D371" s="4">
        <v>54</v>
      </c>
      <c r="E371" s="4" t="s">
        <v>1903</v>
      </c>
      <c r="F371" s="4" t="s">
        <v>1903</v>
      </c>
      <c r="L371" t="s">
        <v>374</v>
      </c>
    </row>
    <row r="372" spans="1:12" x14ac:dyDescent="0.2">
      <c r="A372" s="3" t="s">
        <v>1351</v>
      </c>
      <c r="B372" s="4" t="s">
        <v>1350</v>
      </c>
      <c r="D372" s="4">
        <v>138</v>
      </c>
      <c r="E372" s="4">
        <v>52</v>
      </c>
      <c r="F372" s="4" t="s">
        <v>1903</v>
      </c>
      <c r="L372" t="s">
        <v>1350</v>
      </c>
    </row>
    <row r="373" spans="1:12" x14ac:dyDescent="0.2">
      <c r="A373" s="3" t="s">
        <v>210</v>
      </c>
      <c r="B373" s="4" t="s">
        <v>209</v>
      </c>
      <c r="D373" s="4">
        <v>112</v>
      </c>
      <c r="E373" s="4">
        <v>66</v>
      </c>
      <c r="F373" s="4">
        <v>18</v>
      </c>
      <c r="L373" t="s">
        <v>209</v>
      </c>
    </row>
    <row r="374" spans="1:12" x14ac:dyDescent="0.2">
      <c r="A374" s="3" t="s">
        <v>1508</v>
      </c>
      <c r="B374" s="4" t="s">
        <v>1507</v>
      </c>
      <c r="D374" s="4">
        <v>145</v>
      </c>
      <c r="E374" s="4">
        <v>28</v>
      </c>
      <c r="F374" s="4" t="s">
        <v>1903</v>
      </c>
      <c r="L374" t="s">
        <v>1507</v>
      </c>
    </row>
    <row r="375" spans="1:12" x14ac:dyDescent="0.2">
      <c r="A375" s="3" t="s">
        <v>1249</v>
      </c>
      <c r="B375" s="4" t="s">
        <v>1248</v>
      </c>
      <c r="D375" s="4">
        <v>117</v>
      </c>
      <c r="E375" s="4">
        <v>46</v>
      </c>
      <c r="F375" s="4">
        <v>9</v>
      </c>
      <c r="L375" t="s">
        <v>1248</v>
      </c>
    </row>
    <row r="376" spans="1:12" x14ac:dyDescent="0.2">
      <c r="A376" s="3" t="s">
        <v>379</v>
      </c>
      <c r="B376" s="4" t="s">
        <v>378</v>
      </c>
      <c r="D376" s="4">
        <v>55</v>
      </c>
      <c r="E376" s="4">
        <v>21</v>
      </c>
      <c r="F376" s="4" t="s">
        <v>1903</v>
      </c>
      <c r="L376" t="s">
        <v>378</v>
      </c>
    </row>
    <row r="377" spans="1:12" x14ac:dyDescent="0.2">
      <c r="A377" s="3" t="s">
        <v>918</v>
      </c>
      <c r="B377" s="4" t="s">
        <v>917</v>
      </c>
      <c r="D377" s="4">
        <v>81</v>
      </c>
      <c r="E377" s="4">
        <v>23</v>
      </c>
      <c r="F377" s="4" t="s">
        <v>1903</v>
      </c>
      <c r="L377" t="s">
        <v>917</v>
      </c>
    </row>
    <row r="378" spans="1:12" x14ac:dyDescent="0.2">
      <c r="A378" s="3" t="s">
        <v>172</v>
      </c>
      <c r="B378" s="4" t="s">
        <v>171</v>
      </c>
      <c r="D378" s="4">
        <v>67</v>
      </c>
      <c r="E378" s="4">
        <v>6</v>
      </c>
      <c r="F378" s="4" t="s">
        <v>1903</v>
      </c>
      <c r="L378" t="s">
        <v>171</v>
      </c>
    </row>
    <row r="379" spans="1:12" x14ac:dyDescent="0.2">
      <c r="A379" s="3" t="s">
        <v>1357</v>
      </c>
      <c r="B379" s="4" t="s">
        <v>1356</v>
      </c>
      <c r="D379" s="4">
        <v>76</v>
      </c>
      <c r="E379" s="4">
        <v>11</v>
      </c>
      <c r="F379" s="4" t="s">
        <v>1903</v>
      </c>
      <c r="L379" t="s">
        <v>1356</v>
      </c>
    </row>
    <row r="380" spans="1:12" x14ac:dyDescent="0.2">
      <c r="A380" s="3" t="s">
        <v>283</v>
      </c>
      <c r="B380" s="4" t="s">
        <v>282</v>
      </c>
      <c r="D380" s="4">
        <v>27</v>
      </c>
      <c r="E380" s="4" t="s">
        <v>1903</v>
      </c>
      <c r="F380" s="4" t="s">
        <v>1903</v>
      </c>
      <c r="L380" t="s">
        <v>282</v>
      </c>
    </row>
    <row r="381" spans="1:12" x14ac:dyDescent="0.2">
      <c r="A381" s="3" t="s">
        <v>386</v>
      </c>
      <c r="B381" s="4" t="s">
        <v>385</v>
      </c>
      <c r="D381" s="4">
        <v>122</v>
      </c>
      <c r="E381" s="4">
        <v>16</v>
      </c>
      <c r="F381" s="4" t="s">
        <v>1903</v>
      </c>
      <c r="L381" t="s">
        <v>385</v>
      </c>
    </row>
    <row r="382" spans="1:12" x14ac:dyDescent="0.2">
      <c r="A382" s="3" t="s">
        <v>1920</v>
      </c>
      <c r="B382" s="4" t="s">
        <v>1921</v>
      </c>
      <c r="D382" s="4">
        <v>90</v>
      </c>
      <c r="E382" s="4">
        <v>39</v>
      </c>
      <c r="F382" s="4">
        <v>7</v>
      </c>
      <c r="L382" t="s">
        <v>1264</v>
      </c>
    </row>
    <row r="383" spans="1:12" x14ac:dyDescent="0.2">
      <c r="A383" s="3" t="s">
        <v>1265</v>
      </c>
      <c r="B383" s="4" t="s">
        <v>1264</v>
      </c>
      <c r="D383" s="4">
        <v>87</v>
      </c>
      <c r="E383" s="4">
        <v>38</v>
      </c>
      <c r="F383" s="4">
        <v>6</v>
      </c>
      <c r="L383" t="s">
        <v>1162</v>
      </c>
    </row>
    <row r="384" spans="1:12" x14ac:dyDescent="0.2">
      <c r="A384" s="3" t="s">
        <v>286</v>
      </c>
      <c r="B384" s="4" t="s">
        <v>285</v>
      </c>
      <c r="D384" s="4">
        <v>53</v>
      </c>
      <c r="E384" s="4">
        <v>7</v>
      </c>
      <c r="F384" s="4" t="s">
        <v>1903</v>
      </c>
      <c r="L384" t="s">
        <v>285</v>
      </c>
    </row>
    <row r="385" spans="1:12" x14ac:dyDescent="0.2">
      <c r="A385" s="3" t="s">
        <v>351</v>
      </c>
      <c r="B385" s="4" t="s">
        <v>350</v>
      </c>
      <c r="D385" s="4">
        <v>92</v>
      </c>
      <c r="E385" s="4">
        <v>43</v>
      </c>
      <c r="F385" s="4" t="s">
        <v>1903</v>
      </c>
      <c r="L385" t="s">
        <v>350</v>
      </c>
    </row>
    <row r="386" spans="1:12" x14ac:dyDescent="0.2">
      <c r="A386" s="3" t="s">
        <v>706</v>
      </c>
      <c r="B386" s="4" t="s">
        <v>705</v>
      </c>
      <c r="D386" s="4">
        <v>44</v>
      </c>
      <c r="E386" s="4">
        <v>14</v>
      </c>
      <c r="F386" s="4" t="s">
        <v>1903</v>
      </c>
      <c r="L386" t="s">
        <v>705</v>
      </c>
    </row>
    <row r="387" spans="1:12" x14ac:dyDescent="0.2">
      <c r="A387" s="3" t="s">
        <v>1166</v>
      </c>
      <c r="B387" s="4" t="s">
        <v>1165</v>
      </c>
      <c r="D387" s="4">
        <v>30</v>
      </c>
      <c r="E387" s="4" t="s">
        <v>1903</v>
      </c>
      <c r="F387" s="4" t="s">
        <v>1903</v>
      </c>
      <c r="L387" t="s">
        <v>1165</v>
      </c>
    </row>
    <row r="388" spans="1:12" x14ac:dyDescent="0.2">
      <c r="A388" s="3" t="s">
        <v>289</v>
      </c>
      <c r="B388" s="4" t="s">
        <v>288</v>
      </c>
      <c r="D388" s="4">
        <v>60</v>
      </c>
      <c r="E388" s="4">
        <v>22</v>
      </c>
      <c r="F388" s="4" t="s">
        <v>1903</v>
      </c>
      <c r="L388" t="s">
        <v>288</v>
      </c>
    </row>
    <row r="389" spans="1:12" x14ac:dyDescent="0.2">
      <c r="A389" s="3" t="s">
        <v>921</v>
      </c>
      <c r="B389" s="4" t="s">
        <v>920</v>
      </c>
      <c r="D389" s="4">
        <v>83</v>
      </c>
      <c r="E389" s="4">
        <v>28</v>
      </c>
      <c r="F389" s="4" t="s">
        <v>1903</v>
      </c>
      <c r="L389" t="s">
        <v>920</v>
      </c>
    </row>
    <row r="390" spans="1:12" x14ac:dyDescent="0.2">
      <c r="A390" s="3" t="s">
        <v>1361</v>
      </c>
      <c r="B390" s="4" t="s">
        <v>1360</v>
      </c>
      <c r="D390" s="4">
        <v>53</v>
      </c>
      <c r="E390" s="4" t="s">
        <v>1903</v>
      </c>
      <c r="F390" s="4" t="s">
        <v>1903</v>
      </c>
      <c r="L390" t="s">
        <v>1360</v>
      </c>
    </row>
    <row r="391" spans="1:12" x14ac:dyDescent="0.2">
      <c r="A391" s="3" t="s">
        <v>1169</v>
      </c>
      <c r="B391" s="4" t="s">
        <v>1168</v>
      </c>
      <c r="D391" s="4">
        <v>49</v>
      </c>
      <c r="E391" s="4" t="s">
        <v>1903</v>
      </c>
      <c r="F391" s="4" t="s">
        <v>1903</v>
      </c>
      <c r="L391" t="s">
        <v>1168</v>
      </c>
    </row>
    <row r="392" spans="1:12" x14ac:dyDescent="0.2">
      <c r="A392" s="3" t="s">
        <v>175</v>
      </c>
      <c r="B392" s="4" t="s">
        <v>174</v>
      </c>
      <c r="D392" s="4">
        <v>88</v>
      </c>
      <c r="E392" s="4">
        <v>67</v>
      </c>
      <c r="F392" s="4">
        <v>23</v>
      </c>
      <c r="L392" t="s">
        <v>174</v>
      </c>
    </row>
    <row r="393" spans="1:12" x14ac:dyDescent="0.2">
      <c r="A393" s="3" t="s">
        <v>178</v>
      </c>
      <c r="B393" s="4" t="s">
        <v>177</v>
      </c>
      <c r="D393" s="4">
        <v>59</v>
      </c>
      <c r="E393" s="4" t="s">
        <v>1903</v>
      </c>
      <c r="F393" s="4" t="s">
        <v>1903</v>
      </c>
      <c r="L393" t="s">
        <v>177</v>
      </c>
    </row>
    <row r="394" spans="1:12" x14ac:dyDescent="0.2">
      <c r="A394" s="3" t="s">
        <v>924</v>
      </c>
      <c r="B394" s="4" t="s">
        <v>923</v>
      </c>
      <c r="D394" s="4">
        <v>120</v>
      </c>
      <c r="E394" s="4">
        <v>49</v>
      </c>
      <c r="F394" s="4" t="s">
        <v>1903</v>
      </c>
      <c r="L394" t="s">
        <v>923</v>
      </c>
    </row>
    <row r="395" spans="1:12" x14ac:dyDescent="0.2">
      <c r="A395" s="3" t="s">
        <v>1052</v>
      </c>
      <c r="B395" s="4" t="s">
        <v>1051</v>
      </c>
      <c r="D395" s="4">
        <v>67</v>
      </c>
      <c r="E395" s="4">
        <v>14</v>
      </c>
      <c r="F395" s="4" t="s">
        <v>1903</v>
      </c>
      <c r="L395" t="s">
        <v>1051</v>
      </c>
    </row>
    <row r="396" spans="1:12" x14ac:dyDescent="0.2">
      <c r="A396" s="3" t="s">
        <v>1136</v>
      </c>
      <c r="B396" s="4" t="s">
        <v>1135</v>
      </c>
      <c r="D396" s="4">
        <v>116</v>
      </c>
      <c r="E396" s="4">
        <v>51</v>
      </c>
      <c r="F396" s="4">
        <v>9</v>
      </c>
      <c r="L396" t="s">
        <v>1135</v>
      </c>
    </row>
    <row r="397" spans="1:12" x14ac:dyDescent="0.2">
      <c r="A397" s="3" t="s">
        <v>1139</v>
      </c>
      <c r="B397" s="4" t="s">
        <v>1138</v>
      </c>
      <c r="D397" s="4">
        <v>140</v>
      </c>
      <c r="E397" s="4">
        <v>43</v>
      </c>
      <c r="F397" s="4" t="s">
        <v>1903</v>
      </c>
      <c r="L397" t="s">
        <v>1138</v>
      </c>
    </row>
    <row r="398" spans="1:12" x14ac:dyDescent="0.2">
      <c r="A398" s="3" t="s">
        <v>1368</v>
      </c>
      <c r="B398" s="4" t="s">
        <v>1367</v>
      </c>
      <c r="D398" s="4">
        <v>83</v>
      </c>
      <c r="E398" s="4">
        <v>14</v>
      </c>
      <c r="F398" s="4" t="s">
        <v>1903</v>
      </c>
      <c r="L398" t="s">
        <v>1367</v>
      </c>
    </row>
    <row r="399" spans="1:12" x14ac:dyDescent="0.2">
      <c r="A399" s="3" t="s">
        <v>1093</v>
      </c>
      <c r="B399" s="4" t="s">
        <v>1092</v>
      </c>
      <c r="D399" s="4">
        <v>71</v>
      </c>
      <c r="E399" s="4">
        <v>33</v>
      </c>
      <c r="F399" s="4" t="s">
        <v>1903</v>
      </c>
      <c r="L399" t="s">
        <v>1092</v>
      </c>
    </row>
    <row r="400" spans="1:12" x14ac:dyDescent="0.2">
      <c r="A400" s="3" t="s">
        <v>759</v>
      </c>
      <c r="B400" s="4" t="s">
        <v>758</v>
      </c>
      <c r="D400" s="4">
        <v>85</v>
      </c>
      <c r="E400" s="4">
        <v>7</v>
      </c>
      <c r="F400" s="4" t="s">
        <v>1903</v>
      </c>
      <c r="L400" t="s">
        <v>758</v>
      </c>
    </row>
    <row r="401" spans="1:12" x14ac:dyDescent="0.2">
      <c r="A401" s="3" t="s">
        <v>762</v>
      </c>
      <c r="B401" s="4" t="s">
        <v>761</v>
      </c>
      <c r="D401" s="4">
        <v>62</v>
      </c>
      <c r="E401" s="4" t="s">
        <v>1903</v>
      </c>
      <c r="F401" s="4" t="s">
        <v>1903</v>
      </c>
      <c r="L401" t="s">
        <v>761</v>
      </c>
    </row>
    <row r="402" spans="1:12" x14ac:dyDescent="0.2">
      <c r="A402" s="3" t="s">
        <v>765</v>
      </c>
      <c r="B402" s="4" t="s">
        <v>764</v>
      </c>
      <c r="D402" s="4">
        <v>151</v>
      </c>
      <c r="E402" s="4">
        <v>28</v>
      </c>
      <c r="F402" s="4" t="s">
        <v>1903</v>
      </c>
      <c r="L402" t="s">
        <v>764</v>
      </c>
    </row>
    <row r="403" spans="1:12" x14ac:dyDescent="0.2">
      <c r="A403" s="3" t="s">
        <v>1281</v>
      </c>
      <c r="B403" s="4" t="s">
        <v>1280</v>
      </c>
      <c r="D403" s="4">
        <v>74</v>
      </c>
      <c r="E403" s="4">
        <v>29</v>
      </c>
      <c r="F403" s="4">
        <v>7</v>
      </c>
      <c r="L403" t="s">
        <v>1280</v>
      </c>
    </row>
    <row r="404" spans="1:12" x14ac:dyDescent="0.2">
      <c r="A404" s="3" t="s">
        <v>1099</v>
      </c>
      <c r="B404" s="4" t="s">
        <v>1098</v>
      </c>
      <c r="D404" s="4">
        <v>100</v>
      </c>
      <c r="E404" s="4">
        <v>44</v>
      </c>
      <c r="F404" s="4">
        <v>7</v>
      </c>
      <c r="L404" t="s">
        <v>1098</v>
      </c>
    </row>
    <row r="405" spans="1:12" x14ac:dyDescent="0.2">
      <c r="A405" s="3" t="s">
        <v>1067</v>
      </c>
      <c r="B405" s="4" t="s">
        <v>1066</v>
      </c>
      <c r="D405" s="4">
        <v>130</v>
      </c>
      <c r="E405" s="4">
        <v>93</v>
      </c>
      <c r="F405" s="4">
        <v>20</v>
      </c>
      <c r="L405" t="s">
        <v>1066</v>
      </c>
    </row>
    <row r="406" spans="1:12" x14ac:dyDescent="0.2">
      <c r="A406" s="3" t="s">
        <v>1377</v>
      </c>
      <c r="B406" s="4" t="s">
        <v>1376</v>
      </c>
      <c r="D406" s="4">
        <v>102</v>
      </c>
      <c r="E406" s="4">
        <v>33</v>
      </c>
      <c r="F406" s="4" t="s">
        <v>1903</v>
      </c>
      <c r="L406" t="s">
        <v>1376</v>
      </c>
    </row>
    <row r="407" spans="1:12" x14ac:dyDescent="0.2">
      <c r="A407" s="3" t="s">
        <v>972</v>
      </c>
      <c r="B407" s="4" t="s">
        <v>971</v>
      </c>
      <c r="D407" s="4">
        <v>91</v>
      </c>
      <c r="E407" s="4">
        <v>89</v>
      </c>
      <c r="F407" s="4">
        <v>7</v>
      </c>
      <c r="L407" t="s">
        <v>971</v>
      </c>
    </row>
    <row r="408" spans="1:12" x14ac:dyDescent="0.2">
      <c r="A408" s="3" t="s">
        <v>1105</v>
      </c>
      <c r="B408" s="4" t="s">
        <v>1104</v>
      </c>
      <c r="D408" s="4">
        <v>61</v>
      </c>
      <c r="E408" s="4">
        <v>14</v>
      </c>
      <c r="F408" s="4" t="s">
        <v>1903</v>
      </c>
      <c r="L408" t="s">
        <v>1104</v>
      </c>
    </row>
    <row r="409" spans="1:12" x14ac:dyDescent="0.2">
      <c r="A409" s="3" t="s">
        <v>657</v>
      </c>
      <c r="B409" s="4" t="s">
        <v>656</v>
      </c>
      <c r="D409" s="4">
        <v>139</v>
      </c>
      <c r="E409" s="4">
        <v>38</v>
      </c>
      <c r="F409" s="4" t="s">
        <v>1903</v>
      </c>
      <c r="L409" t="s">
        <v>656</v>
      </c>
    </row>
    <row r="410" spans="1:12" x14ac:dyDescent="0.2">
      <c r="A410" s="3" t="s">
        <v>815</v>
      </c>
      <c r="B410" s="4" t="s">
        <v>814</v>
      </c>
      <c r="D410" s="4">
        <v>100</v>
      </c>
      <c r="E410" s="4">
        <v>38</v>
      </c>
      <c r="F410" s="4" t="s">
        <v>1903</v>
      </c>
      <c r="L410" t="s">
        <v>814</v>
      </c>
    </row>
    <row r="411" spans="1:12" x14ac:dyDescent="0.2">
      <c r="A411" s="3" t="s">
        <v>1114</v>
      </c>
      <c r="B411" s="4" t="s">
        <v>1113</v>
      </c>
      <c r="D411" s="4">
        <v>51</v>
      </c>
      <c r="E411" s="4" t="s">
        <v>1903</v>
      </c>
      <c r="F411" s="4" t="s">
        <v>1903</v>
      </c>
      <c r="L411" t="s">
        <v>1113</v>
      </c>
    </row>
    <row r="412" spans="1:12" x14ac:dyDescent="0.2">
      <c r="A412" s="3" t="s">
        <v>612</v>
      </c>
      <c r="B412" s="4" t="s">
        <v>611</v>
      </c>
      <c r="D412" s="4">
        <v>49</v>
      </c>
      <c r="E412" s="4">
        <v>13</v>
      </c>
      <c r="F412" s="4" t="s">
        <v>1903</v>
      </c>
      <c r="L412" t="s">
        <v>611</v>
      </c>
    </row>
    <row r="413" spans="1:12" x14ac:dyDescent="0.2">
      <c r="A413" s="3" t="s">
        <v>905</v>
      </c>
      <c r="B413" s="4" t="s">
        <v>904</v>
      </c>
      <c r="D413" s="4">
        <v>57</v>
      </c>
      <c r="E413" s="4">
        <v>8</v>
      </c>
      <c r="F413" s="4" t="s">
        <v>1903</v>
      </c>
      <c r="L413" t="s">
        <v>904</v>
      </c>
    </row>
    <row r="414" spans="1:12" x14ac:dyDescent="0.2">
      <c r="A414" s="3" t="s">
        <v>666</v>
      </c>
      <c r="B414" s="4" t="s">
        <v>665</v>
      </c>
      <c r="D414" s="4">
        <v>30</v>
      </c>
      <c r="E414" s="4">
        <v>12</v>
      </c>
      <c r="F414" s="4" t="s">
        <v>1903</v>
      </c>
      <c r="L414" t="s">
        <v>665</v>
      </c>
    </row>
    <row r="415" spans="1:12" x14ac:dyDescent="0.2">
      <c r="A415" s="3" t="s">
        <v>1179</v>
      </c>
      <c r="B415" s="4" t="s">
        <v>1178</v>
      </c>
      <c r="D415" s="4">
        <v>28</v>
      </c>
      <c r="E415" s="4">
        <v>9</v>
      </c>
      <c r="F415" s="4" t="s">
        <v>1903</v>
      </c>
      <c r="L415" t="s">
        <v>1178</v>
      </c>
    </row>
    <row r="416" spans="1:12" x14ac:dyDescent="0.2">
      <c r="A416" s="3" t="s">
        <v>313</v>
      </c>
      <c r="B416" s="4" t="s">
        <v>312</v>
      </c>
      <c r="D416" s="4">
        <v>50</v>
      </c>
      <c r="E416" s="4">
        <v>15</v>
      </c>
      <c r="F416" s="4" t="s">
        <v>1903</v>
      </c>
      <c r="L416" t="s">
        <v>312</v>
      </c>
    </row>
    <row r="417" spans="1:12" x14ac:dyDescent="0.2">
      <c r="A417" s="3" t="s">
        <v>463</v>
      </c>
      <c r="B417" s="4" t="s">
        <v>462</v>
      </c>
      <c r="D417" s="4">
        <v>71</v>
      </c>
      <c r="E417" s="4">
        <v>8</v>
      </c>
      <c r="F417" s="4" t="s">
        <v>1903</v>
      </c>
      <c r="L417" t="s">
        <v>462</v>
      </c>
    </row>
    <row r="418" spans="1:12" x14ac:dyDescent="0.2">
      <c r="A418" s="3" t="s">
        <v>962</v>
      </c>
      <c r="B418" s="4" t="s">
        <v>961</v>
      </c>
      <c r="D418" s="4">
        <v>102</v>
      </c>
      <c r="E418" s="4">
        <v>37</v>
      </c>
      <c r="F418" s="4" t="s">
        <v>1903</v>
      </c>
      <c r="L418" t="s">
        <v>961</v>
      </c>
    </row>
    <row r="419" spans="1:12" x14ac:dyDescent="0.2">
      <c r="A419" s="3" t="s">
        <v>1096</v>
      </c>
      <c r="B419" s="4" t="s">
        <v>1095</v>
      </c>
      <c r="D419" s="4">
        <v>139</v>
      </c>
      <c r="E419" s="4">
        <v>42</v>
      </c>
      <c r="F419" s="4" t="s">
        <v>1903</v>
      </c>
      <c r="L419" t="s">
        <v>1095</v>
      </c>
    </row>
    <row r="420" spans="1:12" x14ac:dyDescent="0.2">
      <c r="A420" s="3" t="s">
        <v>615</v>
      </c>
      <c r="B420" s="4" t="s">
        <v>614</v>
      </c>
      <c r="D420" s="4">
        <v>56</v>
      </c>
      <c r="E420" s="4">
        <v>27</v>
      </c>
      <c r="F420" s="4" t="s">
        <v>1903</v>
      </c>
      <c r="L420" t="s">
        <v>1211</v>
      </c>
    </row>
    <row r="421" spans="1:12" x14ac:dyDescent="0.2">
      <c r="A421" s="3" t="s">
        <v>621</v>
      </c>
      <c r="B421" s="4" t="s">
        <v>620</v>
      </c>
      <c r="D421" s="4">
        <v>70</v>
      </c>
      <c r="E421" s="4">
        <v>6</v>
      </c>
      <c r="F421" s="4" t="s">
        <v>1903</v>
      </c>
      <c r="L421" t="s">
        <v>614</v>
      </c>
    </row>
    <row r="422" spans="1:12" x14ac:dyDescent="0.2">
      <c r="A422" s="3" t="s">
        <v>1159</v>
      </c>
      <c r="B422" s="4" t="s">
        <v>1158</v>
      </c>
      <c r="D422" s="4">
        <v>33</v>
      </c>
      <c r="E422" s="4">
        <v>8</v>
      </c>
      <c r="F422" s="4" t="s">
        <v>1903</v>
      </c>
      <c r="L422" t="s">
        <v>620</v>
      </c>
    </row>
    <row r="423" spans="1:12" x14ac:dyDescent="0.2">
      <c r="A423" s="3" t="s">
        <v>1584</v>
      </c>
      <c r="B423" s="4" t="s">
        <v>1583</v>
      </c>
      <c r="D423" s="4">
        <v>63</v>
      </c>
      <c r="E423" s="4">
        <v>24</v>
      </c>
      <c r="F423" s="4" t="s">
        <v>1903</v>
      </c>
      <c r="L423" t="s">
        <v>1158</v>
      </c>
    </row>
    <row r="424" spans="1:12" x14ac:dyDescent="0.2">
      <c r="A424" s="3" t="s">
        <v>1231</v>
      </c>
      <c r="B424" s="4" t="s">
        <v>1230</v>
      </c>
      <c r="D424" s="4">
        <v>75</v>
      </c>
      <c r="E424" s="4">
        <v>12</v>
      </c>
      <c r="F424" s="4" t="s">
        <v>1903</v>
      </c>
      <c r="L424" t="s">
        <v>1316</v>
      </c>
    </row>
    <row r="425" spans="1:12" x14ac:dyDescent="0.2">
      <c r="A425" s="3" t="s">
        <v>1043</v>
      </c>
      <c r="B425" s="4" t="s">
        <v>1042</v>
      </c>
      <c r="D425" s="4">
        <v>170</v>
      </c>
      <c r="E425" s="4">
        <v>87</v>
      </c>
      <c r="F425" s="4">
        <v>11</v>
      </c>
      <c r="L425" t="s">
        <v>1583</v>
      </c>
    </row>
    <row r="426" spans="1:12" x14ac:dyDescent="0.2">
      <c r="A426" s="3" t="s">
        <v>1240</v>
      </c>
      <c r="B426" s="4" t="s">
        <v>1239</v>
      </c>
      <c r="D426" s="4">
        <v>133</v>
      </c>
      <c r="E426" s="4">
        <v>26</v>
      </c>
      <c r="F426" s="4" t="s">
        <v>1903</v>
      </c>
      <c r="L426" t="s">
        <v>1230</v>
      </c>
    </row>
    <row r="427" spans="1:12" x14ac:dyDescent="0.2">
      <c r="A427" s="3" t="s">
        <v>1450</v>
      </c>
      <c r="B427" s="4" t="s">
        <v>1449</v>
      </c>
      <c r="D427" s="4">
        <v>63</v>
      </c>
      <c r="E427" s="4">
        <v>10</v>
      </c>
      <c r="F427" s="4" t="s">
        <v>1903</v>
      </c>
      <c r="L427" t="s">
        <v>1042</v>
      </c>
    </row>
    <row r="428" spans="1:12" x14ac:dyDescent="0.2">
      <c r="A428" s="3" t="s">
        <v>1156</v>
      </c>
      <c r="B428" s="4" t="s">
        <v>1155</v>
      </c>
      <c r="D428" s="4">
        <v>32</v>
      </c>
      <c r="E428" s="4">
        <v>9</v>
      </c>
      <c r="F428" s="4" t="s">
        <v>1903</v>
      </c>
      <c r="L428" t="s">
        <v>1239</v>
      </c>
    </row>
    <row r="429" spans="1:12" x14ac:dyDescent="0.2">
      <c r="A429" s="3" t="s">
        <v>1917</v>
      </c>
      <c r="B429" s="4" t="s">
        <v>1918</v>
      </c>
      <c r="D429" s="4">
        <v>64</v>
      </c>
      <c r="E429" s="4">
        <v>15</v>
      </c>
      <c r="F429" s="4" t="s">
        <v>1903</v>
      </c>
      <c r="L429" t="s">
        <v>1449</v>
      </c>
    </row>
    <row r="430" spans="1:12" x14ac:dyDescent="0.2">
      <c r="A430" s="3" t="s">
        <v>1317</v>
      </c>
      <c r="B430" s="4" t="s">
        <v>1922</v>
      </c>
      <c r="D430" s="4">
        <v>62</v>
      </c>
      <c r="E430" s="4">
        <v>23</v>
      </c>
      <c r="F430" s="4" t="s">
        <v>1903</v>
      </c>
      <c r="L430" t="s">
        <v>1155</v>
      </c>
    </row>
    <row r="431" spans="1:12" x14ac:dyDescent="0.2">
      <c r="A431" s="3" t="s">
        <v>415</v>
      </c>
      <c r="B431" s="4" t="s">
        <v>414</v>
      </c>
      <c r="D431" s="4">
        <v>103</v>
      </c>
      <c r="E431" s="4">
        <v>36</v>
      </c>
      <c r="F431" s="4" t="s">
        <v>1903</v>
      </c>
      <c r="L431" t="s">
        <v>414</v>
      </c>
    </row>
    <row r="432" spans="1:12" x14ac:dyDescent="0.2">
      <c r="A432" s="3" t="s">
        <v>1464</v>
      </c>
      <c r="B432" s="4" t="s">
        <v>1463</v>
      </c>
      <c r="D432" s="4">
        <v>102</v>
      </c>
      <c r="E432" s="4">
        <v>28</v>
      </c>
      <c r="F432" s="4" t="s">
        <v>1903</v>
      </c>
      <c r="L432" t="s">
        <v>1463</v>
      </c>
    </row>
    <row r="433" spans="1:12" x14ac:dyDescent="0.2">
      <c r="A433" s="3" t="s">
        <v>421</v>
      </c>
      <c r="B433" s="4" t="s">
        <v>420</v>
      </c>
      <c r="D433" s="4">
        <v>47</v>
      </c>
      <c r="E433" s="4">
        <v>8</v>
      </c>
      <c r="F433" s="4" t="s">
        <v>1903</v>
      </c>
      <c r="L433" t="s">
        <v>420</v>
      </c>
    </row>
    <row r="434" spans="1:12" x14ac:dyDescent="0.2">
      <c r="A434" s="3" t="s">
        <v>223</v>
      </c>
      <c r="B434" s="4" t="s">
        <v>222</v>
      </c>
      <c r="D434" s="4">
        <v>21</v>
      </c>
      <c r="E434" s="4">
        <v>6</v>
      </c>
      <c r="F434" s="4" t="s">
        <v>1903</v>
      </c>
      <c r="L434" t="s">
        <v>222</v>
      </c>
    </row>
    <row r="435" spans="1:12" x14ac:dyDescent="0.2">
      <c r="A435" s="3" t="s">
        <v>560</v>
      </c>
      <c r="B435" s="4" t="s">
        <v>559</v>
      </c>
      <c r="D435" s="4">
        <v>97</v>
      </c>
      <c r="E435" s="4">
        <v>63</v>
      </c>
      <c r="F435" s="4" t="s">
        <v>1903</v>
      </c>
      <c r="L435" t="s">
        <v>559</v>
      </c>
    </row>
    <row r="436" spans="1:12" x14ac:dyDescent="0.2">
      <c r="A436" s="3" t="s">
        <v>480</v>
      </c>
      <c r="B436" s="4" t="s">
        <v>479</v>
      </c>
      <c r="D436" s="4">
        <v>129</v>
      </c>
      <c r="E436" s="4" t="s">
        <v>1903</v>
      </c>
      <c r="F436" s="4" t="s">
        <v>1903</v>
      </c>
      <c r="L436" t="s">
        <v>479</v>
      </c>
    </row>
    <row r="437" spans="1:12" x14ac:dyDescent="0.2">
      <c r="A437" s="3" t="s">
        <v>1324</v>
      </c>
      <c r="B437" s="4" t="s">
        <v>1323</v>
      </c>
      <c r="D437" s="4">
        <v>79</v>
      </c>
      <c r="E437" s="4">
        <v>33</v>
      </c>
      <c r="F437" s="4">
        <v>8</v>
      </c>
      <c r="L437" t="s">
        <v>1323</v>
      </c>
    </row>
    <row r="438" spans="1:12" x14ac:dyDescent="0.2">
      <c r="A438" s="3" t="s">
        <v>1472</v>
      </c>
      <c r="B438" s="4" t="s">
        <v>1471</v>
      </c>
      <c r="D438" s="4">
        <v>61</v>
      </c>
      <c r="E438" s="4">
        <v>27</v>
      </c>
      <c r="F438" s="4" t="s">
        <v>1903</v>
      </c>
      <c r="L438" t="s">
        <v>1471</v>
      </c>
    </row>
    <row r="439" spans="1:12" x14ac:dyDescent="0.2">
      <c r="A439" s="3" t="s">
        <v>1483</v>
      </c>
      <c r="B439" s="4" t="s">
        <v>1482</v>
      </c>
      <c r="D439" s="4">
        <v>62</v>
      </c>
      <c r="E439" s="4">
        <v>27</v>
      </c>
      <c r="F439" s="4" t="s">
        <v>1903</v>
      </c>
      <c r="L439" t="s">
        <v>1482</v>
      </c>
    </row>
    <row r="440" spans="1:12" x14ac:dyDescent="0.2">
      <c r="A440" s="3" t="s">
        <v>1037</v>
      </c>
      <c r="B440" s="4" t="s">
        <v>1036</v>
      </c>
      <c r="D440" s="4">
        <v>124</v>
      </c>
      <c r="E440" s="4">
        <v>51</v>
      </c>
      <c r="F440" s="4">
        <v>6</v>
      </c>
      <c r="L440" t="s">
        <v>1036</v>
      </c>
    </row>
    <row r="441" spans="1:12" x14ac:dyDescent="0.2">
      <c r="A441" s="3" t="s">
        <v>1176</v>
      </c>
      <c r="B441" s="4" t="s">
        <v>1175</v>
      </c>
      <c r="D441" s="4">
        <v>70</v>
      </c>
      <c r="E441" s="4">
        <v>10</v>
      </c>
      <c r="F441" s="4" t="s">
        <v>1903</v>
      </c>
      <c r="L441" t="s">
        <v>1175</v>
      </c>
    </row>
    <row r="442" spans="1:12" x14ac:dyDescent="0.2">
      <c r="A442" s="3" t="s">
        <v>1327</v>
      </c>
      <c r="B442" s="4" t="s">
        <v>1923</v>
      </c>
      <c r="D442" s="4">
        <v>56</v>
      </c>
      <c r="E442" s="4" t="s">
        <v>1903</v>
      </c>
      <c r="F442" s="4" t="s">
        <v>1903</v>
      </c>
      <c r="L442" t="s">
        <v>1326</v>
      </c>
    </row>
    <row r="443" spans="1:12" x14ac:dyDescent="0.2">
      <c r="A443" s="3" t="s">
        <v>1347</v>
      </c>
      <c r="B443" s="4" t="s">
        <v>1346</v>
      </c>
      <c r="D443" s="4">
        <v>29</v>
      </c>
      <c r="E443" s="4" t="s">
        <v>1903</v>
      </c>
      <c r="F443" s="4" t="s">
        <v>1903</v>
      </c>
      <c r="L443" t="s">
        <v>1346</v>
      </c>
    </row>
    <row r="444" spans="1:12" x14ac:dyDescent="0.2">
      <c r="A444" s="3" t="s">
        <v>735</v>
      </c>
      <c r="B444" s="4" t="s">
        <v>734</v>
      </c>
      <c r="D444" s="4">
        <v>95</v>
      </c>
      <c r="E444" s="4">
        <v>36</v>
      </c>
      <c r="F444" s="4" t="s">
        <v>1903</v>
      </c>
      <c r="L444" t="s">
        <v>734</v>
      </c>
    </row>
    <row r="445" spans="1:12" x14ac:dyDescent="0.2">
      <c r="A445" s="3" t="s">
        <v>1453</v>
      </c>
      <c r="B445" s="4" t="s">
        <v>1452</v>
      </c>
      <c r="D445" s="4">
        <v>102</v>
      </c>
      <c r="E445" s="4">
        <v>10</v>
      </c>
      <c r="F445" s="4" t="s">
        <v>1903</v>
      </c>
      <c r="L445" t="s">
        <v>1452</v>
      </c>
    </row>
    <row r="446" spans="1:12" x14ac:dyDescent="0.2">
      <c r="A446" s="3" t="s">
        <v>1456</v>
      </c>
      <c r="B446" s="4" t="s">
        <v>1455</v>
      </c>
      <c r="D446" s="4">
        <v>79</v>
      </c>
      <c r="E446" s="4">
        <v>9</v>
      </c>
      <c r="F446" s="4" t="s">
        <v>1903</v>
      </c>
      <c r="L446" t="s">
        <v>1455</v>
      </c>
    </row>
    <row r="447" spans="1:12" x14ac:dyDescent="0.2">
      <c r="A447" s="3" t="s">
        <v>716</v>
      </c>
      <c r="B447" s="4" t="s">
        <v>715</v>
      </c>
      <c r="D447" s="4">
        <v>164</v>
      </c>
      <c r="E447" s="4">
        <v>64</v>
      </c>
      <c r="F447" s="4">
        <v>8</v>
      </c>
      <c r="L447" t="s">
        <v>715</v>
      </c>
    </row>
    <row r="448" spans="1:12" x14ac:dyDescent="0.2">
      <c r="A448" s="3" t="s">
        <v>618</v>
      </c>
      <c r="B448" s="4" t="s">
        <v>617</v>
      </c>
      <c r="D448" s="4">
        <v>119</v>
      </c>
      <c r="E448" s="4">
        <v>42</v>
      </c>
      <c r="F448" s="4" t="s">
        <v>1903</v>
      </c>
      <c r="L448" t="s">
        <v>617</v>
      </c>
    </row>
    <row r="449" spans="1:12" x14ac:dyDescent="0.2">
      <c r="A449" s="3" t="s">
        <v>1278</v>
      </c>
      <c r="B449" s="4" t="s">
        <v>1277</v>
      </c>
      <c r="D449" s="4">
        <v>66</v>
      </c>
      <c r="E449" s="4">
        <v>9</v>
      </c>
      <c r="F449" s="4" t="s">
        <v>1903</v>
      </c>
      <c r="L449" t="s">
        <v>1277</v>
      </c>
    </row>
    <row r="450" spans="1:12" x14ac:dyDescent="0.2">
      <c r="A450" s="3" t="s">
        <v>660</v>
      </c>
      <c r="B450" s="4" t="s">
        <v>659</v>
      </c>
      <c r="D450" s="4">
        <v>101</v>
      </c>
      <c r="E450" s="4">
        <v>41</v>
      </c>
      <c r="F450" s="4" t="s">
        <v>1903</v>
      </c>
      <c r="L450" t="s">
        <v>659</v>
      </c>
    </row>
    <row r="451" spans="1:12" x14ac:dyDescent="0.2">
      <c r="A451" s="3" t="s">
        <v>883</v>
      </c>
      <c r="B451" s="4" t="s">
        <v>882</v>
      </c>
      <c r="D451" s="4">
        <v>74</v>
      </c>
      <c r="E451" s="4">
        <v>21</v>
      </c>
      <c r="F451" s="4" t="s">
        <v>1903</v>
      </c>
      <c r="L451" t="s">
        <v>882</v>
      </c>
    </row>
    <row r="452" spans="1:12" x14ac:dyDescent="0.2">
      <c r="A452" s="3" t="s">
        <v>911</v>
      </c>
      <c r="B452" s="4" t="s">
        <v>910</v>
      </c>
      <c r="D452" s="4">
        <v>157</v>
      </c>
      <c r="E452" s="4">
        <v>69</v>
      </c>
      <c r="F452" s="4" t="s">
        <v>1903</v>
      </c>
      <c r="L452" t="s">
        <v>910</v>
      </c>
    </row>
    <row r="453" spans="1:12" x14ac:dyDescent="0.2">
      <c r="A453" s="3" t="s">
        <v>1470</v>
      </c>
      <c r="B453" s="4" t="s">
        <v>1469</v>
      </c>
      <c r="D453" s="4">
        <v>73</v>
      </c>
      <c r="E453" s="4">
        <v>6</v>
      </c>
      <c r="F453" s="4" t="s">
        <v>1903</v>
      </c>
      <c r="L453" t="s">
        <v>1469</v>
      </c>
    </row>
    <row r="454" spans="1:12" x14ac:dyDescent="0.2">
      <c r="A454" s="3" t="s">
        <v>430</v>
      </c>
      <c r="B454" s="4" t="s">
        <v>429</v>
      </c>
      <c r="D454" s="4">
        <v>65</v>
      </c>
      <c r="E454" s="4">
        <v>24</v>
      </c>
      <c r="F454" s="4">
        <v>9</v>
      </c>
      <c r="L454" t="s">
        <v>429</v>
      </c>
    </row>
    <row r="455" spans="1:12" x14ac:dyDescent="0.2">
      <c r="A455" s="3" t="s">
        <v>1668</v>
      </c>
      <c r="B455" s="4" t="s">
        <v>1667</v>
      </c>
      <c r="D455" s="4">
        <v>46</v>
      </c>
      <c r="E455" s="4">
        <v>41</v>
      </c>
      <c r="F455" s="4" t="s">
        <v>1903</v>
      </c>
      <c r="L455" t="s">
        <v>1667</v>
      </c>
    </row>
    <row r="456" spans="1:12" x14ac:dyDescent="0.2">
      <c r="A456" s="3" t="s">
        <v>733</v>
      </c>
      <c r="B456" s="4" t="s">
        <v>732</v>
      </c>
      <c r="D456" s="4">
        <v>102</v>
      </c>
      <c r="E456" s="4">
        <v>35</v>
      </c>
      <c r="F456" s="4" t="s">
        <v>1903</v>
      </c>
      <c r="L456" t="s">
        <v>732</v>
      </c>
    </row>
    <row r="457" spans="1:12" x14ac:dyDescent="0.2">
      <c r="A457" s="3" t="s">
        <v>744</v>
      </c>
      <c r="B457" s="4" t="s">
        <v>743</v>
      </c>
      <c r="D457" s="4">
        <v>162</v>
      </c>
      <c r="E457" s="4">
        <v>31</v>
      </c>
      <c r="F457" s="4" t="s">
        <v>1903</v>
      </c>
      <c r="L457" t="s">
        <v>743</v>
      </c>
    </row>
    <row r="458" spans="1:12" x14ac:dyDescent="0.2">
      <c r="A458" s="3" t="s">
        <v>1478</v>
      </c>
      <c r="B458" s="4" t="s">
        <v>1477</v>
      </c>
      <c r="D458" s="4">
        <v>43</v>
      </c>
      <c r="E458" s="4">
        <v>10</v>
      </c>
      <c r="F458" s="4" t="s">
        <v>1903</v>
      </c>
      <c r="L458" t="s">
        <v>1477</v>
      </c>
    </row>
    <row r="459" spans="1:12" x14ac:dyDescent="0.2">
      <c r="A459" s="3" t="s">
        <v>254</v>
      </c>
      <c r="B459" s="4" t="s">
        <v>253</v>
      </c>
      <c r="D459" s="4">
        <v>33</v>
      </c>
      <c r="E459" s="4">
        <v>9</v>
      </c>
      <c r="F459" s="4" t="s">
        <v>1903</v>
      </c>
      <c r="L459" t="s">
        <v>253</v>
      </c>
    </row>
    <row r="460" spans="1:12" x14ac:dyDescent="0.2">
      <c r="A460" s="3" t="s">
        <v>1426</v>
      </c>
      <c r="B460" s="4" t="s">
        <v>1425</v>
      </c>
      <c r="D460" s="4">
        <v>76</v>
      </c>
      <c r="E460" s="4">
        <v>24</v>
      </c>
      <c r="F460" s="4" t="s">
        <v>1903</v>
      </c>
      <c r="L460" t="s">
        <v>1425</v>
      </c>
    </row>
    <row r="461" spans="1:12" x14ac:dyDescent="0.2">
      <c r="A461" s="3" t="s">
        <v>1434</v>
      </c>
      <c r="B461" s="4" t="s">
        <v>1433</v>
      </c>
      <c r="D461" s="4">
        <v>83</v>
      </c>
      <c r="E461" s="4">
        <v>61</v>
      </c>
      <c r="F461" s="4">
        <v>23</v>
      </c>
      <c r="L461" t="s">
        <v>1433</v>
      </c>
    </row>
    <row r="462" spans="1:12" x14ac:dyDescent="0.2">
      <c r="A462" s="3" t="s">
        <v>1290</v>
      </c>
      <c r="B462" s="4" t="s">
        <v>1289</v>
      </c>
      <c r="D462" s="4">
        <v>76</v>
      </c>
      <c r="E462" s="4">
        <v>23</v>
      </c>
      <c r="F462" s="4" t="s">
        <v>1903</v>
      </c>
      <c r="L462" t="s">
        <v>1289</v>
      </c>
    </row>
    <row r="463" spans="1:12" x14ac:dyDescent="0.2">
      <c r="A463" s="3" t="s">
        <v>1481</v>
      </c>
      <c r="B463" s="4" t="s">
        <v>1480</v>
      </c>
      <c r="D463" s="4">
        <v>87</v>
      </c>
      <c r="E463" s="4">
        <v>21</v>
      </c>
      <c r="F463" s="4" t="s">
        <v>1903</v>
      </c>
      <c r="L463" t="s">
        <v>1480</v>
      </c>
    </row>
    <row r="464" spans="1:12" x14ac:dyDescent="0.2">
      <c r="A464" s="3" t="s">
        <v>259</v>
      </c>
      <c r="B464" s="4" t="s">
        <v>258</v>
      </c>
      <c r="D464" s="4">
        <v>96</v>
      </c>
      <c r="E464" s="4">
        <v>33</v>
      </c>
      <c r="F464" s="4" t="s">
        <v>1903</v>
      </c>
      <c r="L464" t="s">
        <v>258</v>
      </c>
    </row>
    <row r="465" spans="1:12" x14ac:dyDescent="0.2">
      <c r="A465" s="3" t="s">
        <v>1429</v>
      </c>
      <c r="B465" s="4" t="s">
        <v>1428</v>
      </c>
      <c r="D465" s="4">
        <v>109</v>
      </c>
      <c r="E465" s="4">
        <v>27</v>
      </c>
      <c r="F465" s="4" t="s">
        <v>1903</v>
      </c>
      <c r="L465" t="s">
        <v>1428</v>
      </c>
    </row>
    <row r="466" spans="1:12" x14ac:dyDescent="0.2">
      <c r="A466" s="3" t="s">
        <v>1819</v>
      </c>
      <c r="B466" s="4" t="s">
        <v>1818</v>
      </c>
      <c r="D466" s="4">
        <v>53</v>
      </c>
      <c r="E466" s="4">
        <v>13</v>
      </c>
      <c r="F466" s="4" t="s">
        <v>1903</v>
      </c>
      <c r="L466" t="s">
        <v>1818</v>
      </c>
    </row>
    <row r="467" spans="1:12" x14ac:dyDescent="0.2">
      <c r="A467" s="3" t="s">
        <v>359</v>
      </c>
      <c r="B467" s="4" t="s">
        <v>358</v>
      </c>
      <c r="D467" s="4">
        <v>53</v>
      </c>
      <c r="E467" s="4">
        <v>6</v>
      </c>
      <c r="F467" s="4" t="s">
        <v>1903</v>
      </c>
      <c r="L467" t="s">
        <v>358</v>
      </c>
    </row>
    <row r="468" spans="1:12" x14ac:dyDescent="0.2">
      <c r="A468" s="3" t="s">
        <v>636</v>
      </c>
      <c r="B468" s="4" t="s">
        <v>635</v>
      </c>
      <c r="D468" s="4">
        <v>252</v>
      </c>
      <c r="E468" s="4">
        <v>75</v>
      </c>
      <c r="F468" s="4">
        <v>15</v>
      </c>
      <c r="L468" t="s">
        <v>635</v>
      </c>
    </row>
    <row r="469" spans="1:12" x14ac:dyDescent="0.2">
      <c r="A469" s="3" t="s">
        <v>1199</v>
      </c>
      <c r="B469" s="4" t="s">
        <v>1198</v>
      </c>
      <c r="D469" s="4">
        <v>47</v>
      </c>
      <c r="E469" s="4">
        <v>6</v>
      </c>
      <c r="F469" s="4" t="s">
        <v>1903</v>
      </c>
      <c r="L469" t="s">
        <v>1198</v>
      </c>
    </row>
    <row r="470" spans="1:12" x14ac:dyDescent="0.2">
      <c r="A470" s="3" t="s">
        <v>1951</v>
      </c>
      <c r="B470" s="4" t="s">
        <v>1952</v>
      </c>
      <c r="D470" s="4">
        <v>78</v>
      </c>
      <c r="E470" s="4">
        <v>33</v>
      </c>
      <c r="F470" s="4" t="s">
        <v>1903</v>
      </c>
      <c r="L470" t="s">
        <v>1255</v>
      </c>
    </row>
    <row r="471" spans="1:12" x14ac:dyDescent="0.2">
      <c r="A471" s="3" t="s">
        <v>1256</v>
      </c>
      <c r="B471" s="4" t="s">
        <v>1255</v>
      </c>
      <c r="D471" s="4">
        <v>50</v>
      </c>
      <c r="E471" s="4">
        <v>35</v>
      </c>
      <c r="F471" s="4" t="s">
        <v>1903</v>
      </c>
      <c r="L471" t="s">
        <v>947</v>
      </c>
    </row>
    <row r="472" spans="1:12" x14ac:dyDescent="0.2">
      <c r="A472" s="3" t="s">
        <v>948</v>
      </c>
      <c r="B472" s="4" t="s">
        <v>947</v>
      </c>
      <c r="D472" s="4">
        <v>46</v>
      </c>
      <c r="E472" s="4">
        <v>7</v>
      </c>
      <c r="F472" s="4" t="s">
        <v>1903</v>
      </c>
      <c r="L472" t="s">
        <v>818</v>
      </c>
    </row>
    <row r="473" spans="1:12" x14ac:dyDescent="0.2">
      <c r="A473" s="3" t="s">
        <v>819</v>
      </c>
      <c r="B473" s="4" t="s">
        <v>818</v>
      </c>
      <c r="D473" s="4">
        <v>31</v>
      </c>
      <c r="E473" s="4" t="s">
        <v>1903</v>
      </c>
      <c r="F473" s="4" t="s">
        <v>1903</v>
      </c>
      <c r="L473" t="s">
        <v>822</v>
      </c>
    </row>
    <row r="474" spans="1:12" x14ac:dyDescent="0.2">
      <c r="A474" s="3" t="s">
        <v>1395</v>
      </c>
      <c r="B474" s="4" t="s">
        <v>1394</v>
      </c>
      <c r="D474" s="4">
        <v>231</v>
      </c>
      <c r="E474" s="4">
        <v>104</v>
      </c>
      <c r="F474" s="4">
        <v>27</v>
      </c>
      <c r="L474" t="s">
        <v>1394</v>
      </c>
    </row>
    <row r="475" spans="1:12" x14ac:dyDescent="0.2">
      <c r="A475" s="3" t="s">
        <v>189</v>
      </c>
      <c r="B475" s="4" t="s">
        <v>188</v>
      </c>
      <c r="D475" s="4">
        <v>96</v>
      </c>
      <c r="E475" s="4">
        <v>19</v>
      </c>
      <c r="F475" s="4" t="s">
        <v>1903</v>
      </c>
      <c r="L475" t="s">
        <v>188</v>
      </c>
    </row>
    <row r="476" spans="1:12" x14ac:dyDescent="0.2">
      <c r="A476" s="3" t="s">
        <v>950</v>
      </c>
      <c r="B476" s="4" t="s">
        <v>949</v>
      </c>
      <c r="D476" s="4">
        <v>29</v>
      </c>
      <c r="E476" s="4" t="s">
        <v>1903</v>
      </c>
      <c r="F476" s="4" t="s">
        <v>1903</v>
      </c>
      <c r="L476" t="s">
        <v>949</v>
      </c>
    </row>
    <row r="477" spans="1:12" x14ac:dyDescent="0.2">
      <c r="A477" s="3" t="s">
        <v>768</v>
      </c>
      <c r="B477" s="4" t="s">
        <v>767</v>
      </c>
      <c r="D477" s="4">
        <v>96</v>
      </c>
      <c r="E477" s="4">
        <v>8</v>
      </c>
      <c r="F477" s="4" t="s">
        <v>1903</v>
      </c>
      <c r="L477" t="s">
        <v>767</v>
      </c>
    </row>
    <row r="478" spans="1:12" x14ac:dyDescent="0.2">
      <c r="A478" s="3" t="s">
        <v>1030</v>
      </c>
      <c r="B478" s="4" t="s">
        <v>1029</v>
      </c>
      <c r="D478" s="4">
        <v>63</v>
      </c>
      <c r="E478" s="4">
        <v>12</v>
      </c>
      <c r="F478" s="4" t="s">
        <v>1903</v>
      </c>
      <c r="L478" t="s">
        <v>1029</v>
      </c>
    </row>
    <row r="479" spans="1:12" x14ac:dyDescent="0.2">
      <c r="A479" s="3" t="s">
        <v>256</v>
      </c>
      <c r="B479" s="4" t="s">
        <v>255</v>
      </c>
      <c r="D479" s="4">
        <v>103</v>
      </c>
      <c r="E479" s="4">
        <v>46</v>
      </c>
      <c r="F479" s="4">
        <v>15</v>
      </c>
      <c r="L479" t="s">
        <v>255</v>
      </c>
    </row>
    <row r="480" spans="1:12" x14ac:dyDescent="0.2">
      <c r="A480" s="3" t="s">
        <v>605</v>
      </c>
      <c r="B480" s="4" t="s">
        <v>604</v>
      </c>
      <c r="D480" s="4">
        <v>155</v>
      </c>
      <c r="E480" s="4">
        <v>35</v>
      </c>
      <c r="F480" s="4" t="s">
        <v>1903</v>
      </c>
      <c r="L480" t="s">
        <v>604</v>
      </c>
    </row>
    <row r="481" spans="1:12" x14ac:dyDescent="0.2">
      <c r="A481" s="3" t="s">
        <v>954</v>
      </c>
      <c r="B481" s="4" t="s">
        <v>953</v>
      </c>
      <c r="D481" s="4">
        <v>67</v>
      </c>
      <c r="E481" s="4">
        <v>20</v>
      </c>
      <c r="F481" s="4" t="s">
        <v>1903</v>
      </c>
      <c r="L481" t="s">
        <v>953</v>
      </c>
    </row>
    <row r="482" spans="1:12" x14ac:dyDescent="0.2">
      <c r="A482" s="3" t="s">
        <v>536</v>
      </c>
      <c r="B482" s="4" t="s">
        <v>535</v>
      </c>
      <c r="D482" s="4">
        <v>121</v>
      </c>
      <c r="E482" s="4">
        <v>19</v>
      </c>
      <c r="F482" s="4" t="s">
        <v>1903</v>
      </c>
      <c r="L482" t="s">
        <v>535</v>
      </c>
    </row>
    <row r="483" spans="1:12" x14ac:dyDescent="0.2">
      <c r="A483" s="3" t="s">
        <v>483</v>
      </c>
      <c r="B483" s="4" t="s">
        <v>482</v>
      </c>
      <c r="D483" s="4">
        <v>85</v>
      </c>
      <c r="E483" s="4">
        <v>6</v>
      </c>
      <c r="F483" s="4" t="s">
        <v>1903</v>
      </c>
      <c r="L483" t="s">
        <v>482</v>
      </c>
    </row>
    <row r="484" spans="1:12" x14ac:dyDescent="0.2">
      <c r="A484" s="3" t="s">
        <v>1872</v>
      </c>
      <c r="B484" s="4" t="s">
        <v>1871</v>
      </c>
      <c r="D484" s="4">
        <v>115</v>
      </c>
      <c r="E484" s="4">
        <v>11</v>
      </c>
      <c r="F484" s="4" t="s">
        <v>1903</v>
      </c>
      <c r="L484" t="s">
        <v>1871</v>
      </c>
    </row>
    <row r="485" spans="1:12" x14ac:dyDescent="0.2">
      <c r="A485" s="3" t="s">
        <v>475</v>
      </c>
      <c r="B485" s="4" t="s">
        <v>474</v>
      </c>
      <c r="D485" s="4">
        <v>97</v>
      </c>
      <c r="E485" s="4">
        <v>8</v>
      </c>
      <c r="F485" s="4" t="s">
        <v>1903</v>
      </c>
      <c r="L485" t="s">
        <v>474</v>
      </c>
    </row>
    <row r="486" spans="1:12" x14ac:dyDescent="0.2">
      <c r="A486" s="3" t="s">
        <v>322</v>
      </c>
      <c r="B486" s="4" t="s">
        <v>321</v>
      </c>
      <c r="D486" s="4">
        <v>16</v>
      </c>
      <c r="E486" s="4">
        <v>10</v>
      </c>
      <c r="F486" s="4">
        <v>7</v>
      </c>
      <c r="L486" t="s">
        <v>321</v>
      </c>
    </row>
    <row r="487" spans="1:12" x14ac:dyDescent="0.2">
      <c r="A487" s="3" t="s">
        <v>1017</v>
      </c>
      <c r="B487" s="4" t="s">
        <v>1016</v>
      </c>
      <c r="D487" s="4">
        <v>69</v>
      </c>
      <c r="E487" s="4">
        <v>6</v>
      </c>
      <c r="F487" s="4" t="s">
        <v>1903</v>
      </c>
      <c r="L487" t="s">
        <v>1016</v>
      </c>
    </row>
    <row r="488" spans="1:12" x14ac:dyDescent="0.2">
      <c r="A488" s="3" t="s">
        <v>248</v>
      </c>
      <c r="B488" s="4" t="s">
        <v>247</v>
      </c>
      <c r="D488" s="4">
        <v>56</v>
      </c>
      <c r="E488" s="4">
        <v>36</v>
      </c>
      <c r="F488" s="4">
        <v>10</v>
      </c>
      <c r="L488" t="s">
        <v>247</v>
      </c>
    </row>
    <row r="489" spans="1:12" x14ac:dyDescent="0.2">
      <c r="A489" s="3" t="s">
        <v>1773</v>
      </c>
      <c r="B489" s="4" t="s">
        <v>1772</v>
      </c>
      <c r="D489" s="4">
        <v>84</v>
      </c>
      <c r="E489" s="4">
        <v>22</v>
      </c>
      <c r="F489" s="4" t="s">
        <v>1903</v>
      </c>
      <c r="L489" t="s">
        <v>1772</v>
      </c>
    </row>
    <row r="490" spans="1:12" x14ac:dyDescent="0.2">
      <c r="A490" s="3" t="s">
        <v>1581</v>
      </c>
      <c r="B490" s="4" t="s">
        <v>1580</v>
      </c>
      <c r="D490" s="4">
        <v>96</v>
      </c>
      <c r="E490" s="4">
        <v>34</v>
      </c>
      <c r="F490" s="4" t="s">
        <v>1903</v>
      </c>
      <c r="L490" t="s">
        <v>1827</v>
      </c>
    </row>
    <row r="491" spans="1:12" x14ac:dyDescent="0.2">
      <c r="A491" s="3" t="s">
        <v>1875</v>
      </c>
      <c r="B491" s="4" t="s">
        <v>1874</v>
      </c>
      <c r="D491" s="4">
        <v>47</v>
      </c>
      <c r="E491" s="4">
        <v>30</v>
      </c>
      <c r="F491" s="4" t="s">
        <v>1903</v>
      </c>
      <c r="L491" t="s">
        <v>1580</v>
      </c>
    </row>
    <row r="492" spans="1:12" x14ac:dyDescent="0.2">
      <c r="A492" s="3" t="s">
        <v>1878</v>
      </c>
      <c r="B492" s="4" t="s">
        <v>1877</v>
      </c>
      <c r="D492" s="4">
        <v>65</v>
      </c>
      <c r="E492" s="4">
        <v>36</v>
      </c>
      <c r="F492" s="4">
        <v>6</v>
      </c>
      <c r="L492" t="s">
        <v>1639</v>
      </c>
    </row>
    <row r="493" spans="1:12" x14ac:dyDescent="0.2">
      <c r="A493" s="3" t="s">
        <v>1947</v>
      </c>
      <c r="B493" s="4" t="s">
        <v>1948</v>
      </c>
      <c r="D493" s="4">
        <v>101</v>
      </c>
      <c r="E493" s="4">
        <v>35</v>
      </c>
      <c r="F493" s="4" t="s">
        <v>1903</v>
      </c>
      <c r="L493" t="s">
        <v>1612</v>
      </c>
    </row>
    <row r="494" spans="1:12" x14ac:dyDescent="0.2">
      <c r="A494" s="3" t="s">
        <v>1766</v>
      </c>
      <c r="B494" s="4" t="s">
        <v>1765</v>
      </c>
      <c r="D494" s="4">
        <v>69</v>
      </c>
      <c r="E494" s="4">
        <v>37</v>
      </c>
      <c r="F494" s="4" t="s">
        <v>1903</v>
      </c>
      <c r="L494" t="s">
        <v>1874</v>
      </c>
    </row>
    <row r="495" spans="1:12" x14ac:dyDescent="0.2">
      <c r="A495" s="3" t="s">
        <v>1769</v>
      </c>
      <c r="B495" s="4" t="s">
        <v>1768</v>
      </c>
      <c r="D495" s="4">
        <v>69</v>
      </c>
      <c r="E495" s="4">
        <v>29</v>
      </c>
      <c r="F495" s="4" t="s">
        <v>1903</v>
      </c>
      <c r="L495" t="s">
        <v>1877</v>
      </c>
    </row>
    <row r="496" spans="1:12" x14ac:dyDescent="0.2">
      <c r="A496" s="3" t="s">
        <v>1771</v>
      </c>
      <c r="B496" s="4" t="s">
        <v>1770</v>
      </c>
      <c r="D496" s="4">
        <v>66</v>
      </c>
      <c r="E496" s="4">
        <v>20</v>
      </c>
      <c r="F496" s="4" t="s">
        <v>1903</v>
      </c>
      <c r="L496" t="s">
        <v>1615</v>
      </c>
    </row>
    <row r="497" spans="1:12" x14ac:dyDescent="0.2">
      <c r="A497" s="3" t="s">
        <v>1785</v>
      </c>
      <c r="B497" s="4" t="s">
        <v>1784</v>
      </c>
      <c r="D497" s="4">
        <v>59</v>
      </c>
      <c r="E497" s="4">
        <v>40</v>
      </c>
      <c r="F497" s="4" t="s">
        <v>1903</v>
      </c>
      <c r="L497" t="s">
        <v>1765</v>
      </c>
    </row>
    <row r="498" spans="1:12" x14ac:dyDescent="0.2">
      <c r="A498" s="3" t="s">
        <v>1689</v>
      </c>
      <c r="B498" s="4" t="s">
        <v>1688</v>
      </c>
      <c r="D498" s="4">
        <v>47</v>
      </c>
      <c r="E498" s="4">
        <v>7</v>
      </c>
      <c r="F498" s="4" t="s">
        <v>1903</v>
      </c>
      <c r="L498" t="s">
        <v>1688</v>
      </c>
    </row>
    <row r="499" spans="1:12" x14ac:dyDescent="0.2">
      <c r="A499" s="3" t="s">
        <v>889</v>
      </c>
      <c r="B499" s="4" t="s">
        <v>888</v>
      </c>
      <c r="D499" s="4">
        <v>163</v>
      </c>
      <c r="E499" s="4">
        <v>53</v>
      </c>
      <c r="F499" s="4" t="s">
        <v>1903</v>
      </c>
      <c r="L499" t="s">
        <v>888</v>
      </c>
    </row>
    <row r="500" spans="1:12" x14ac:dyDescent="0.2">
      <c r="A500" s="3" t="s">
        <v>332</v>
      </c>
      <c r="B500" s="4" t="s">
        <v>331</v>
      </c>
      <c r="D500" s="4">
        <v>56</v>
      </c>
      <c r="E500" s="4">
        <v>54</v>
      </c>
      <c r="F500" s="4">
        <v>27</v>
      </c>
      <c r="L500" t="s">
        <v>331</v>
      </c>
    </row>
    <row r="501" spans="1:12" x14ac:dyDescent="0.2">
      <c r="A501" s="3" t="s">
        <v>1203</v>
      </c>
      <c r="B501" s="4" t="s">
        <v>1202</v>
      </c>
      <c r="D501" s="4">
        <v>30</v>
      </c>
      <c r="E501" s="4" t="s">
        <v>1903</v>
      </c>
      <c r="F501" s="4" t="s">
        <v>1903</v>
      </c>
      <c r="L501" t="s">
        <v>1202</v>
      </c>
    </row>
    <row r="502" spans="1:12" x14ac:dyDescent="0.2">
      <c r="A502" s="3" t="s">
        <v>184</v>
      </c>
      <c r="B502" s="4" t="s">
        <v>183</v>
      </c>
      <c r="D502" s="4">
        <v>51</v>
      </c>
      <c r="E502" s="4">
        <v>11</v>
      </c>
      <c r="F502" s="4" t="s">
        <v>1903</v>
      </c>
      <c r="L502" t="s">
        <v>183</v>
      </c>
    </row>
    <row r="503" spans="1:12" x14ac:dyDescent="0.2">
      <c r="A503" s="3" t="s">
        <v>1533</v>
      </c>
      <c r="B503" s="4" t="s">
        <v>1532</v>
      </c>
      <c r="D503" s="4">
        <v>41</v>
      </c>
      <c r="E503" s="4">
        <v>39</v>
      </c>
      <c r="F503" s="4">
        <v>26</v>
      </c>
      <c r="L503" t="s">
        <v>1532</v>
      </c>
    </row>
    <row r="504" spans="1:12" x14ac:dyDescent="0.2">
      <c r="A504" s="3" t="s">
        <v>245</v>
      </c>
      <c r="B504" s="4" t="s">
        <v>244</v>
      </c>
      <c r="D504" s="4">
        <v>9</v>
      </c>
      <c r="E504" s="4" t="s">
        <v>1903</v>
      </c>
      <c r="F504" s="4" t="s">
        <v>1903</v>
      </c>
      <c r="L504" t="s">
        <v>244</v>
      </c>
    </row>
    <row r="505" spans="1:12" x14ac:dyDescent="0.2">
      <c r="A505" s="3" t="s">
        <v>315</v>
      </c>
      <c r="B505" s="4" t="s">
        <v>314</v>
      </c>
      <c r="D505" s="4">
        <v>76</v>
      </c>
      <c r="E505" s="4">
        <v>75</v>
      </c>
      <c r="F505" s="4">
        <v>58</v>
      </c>
      <c r="L505" t="s">
        <v>314</v>
      </c>
    </row>
    <row r="506" spans="1:12" x14ac:dyDescent="0.2">
      <c r="A506" s="3" t="s">
        <v>685</v>
      </c>
      <c r="B506" s="4" t="s">
        <v>684</v>
      </c>
      <c r="D506" s="4">
        <v>190</v>
      </c>
      <c r="E506" s="4">
        <v>17</v>
      </c>
      <c r="F506" s="4" t="s">
        <v>1903</v>
      </c>
      <c r="L506" t="s">
        <v>684</v>
      </c>
    </row>
    <row r="507" spans="1:12" x14ac:dyDescent="0.2">
      <c r="A507" s="3" t="s">
        <v>886</v>
      </c>
      <c r="B507" s="4" t="s">
        <v>1919</v>
      </c>
      <c r="D507" s="4">
        <v>99</v>
      </c>
      <c r="E507" s="4">
        <v>32</v>
      </c>
      <c r="F507" s="4">
        <v>6</v>
      </c>
      <c r="L507" t="s">
        <v>527</v>
      </c>
    </row>
    <row r="508" spans="1:12" x14ac:dyDescent="0.2">
      <c r="A508" s="3" t="s">
        <v>528</v>
      </c>
      <c r="B508" s="4" t="s">
        <v>527</v>
      </c>
      <c r="D508" s="4">
        <v>73</v>
      </c>
      <c r="E508" s="4">
        <v>17</v>
      </c>
      <c r="F508" s="4" t="s">
        <v>1903</v>
      </c>
      <c r="L508" t="s">
        <v>668</v>
      </c>
    </row>
    <row r="509" spans="1:12" x14ac:dyDescent="0.2">
      <c r="A509" s="3" t="s">
        <v>669</v>
      </c>
      <c r="B509" s="4" t="s">
        <v>668</v>
      </c>
      <c r="D509" s="4">
        <v>128</v>
      </c>
      <c r="E509" s="4">
        <v>35</v>
      </c>
      <c r="F509" s="4" t="s">
        <v>1903</v>
      </c>
      <c r="L509" t="s">
        <v>1048</v>
      </c>
    </row>
    <row r="510" spans="1:12" x14ac:dyDescent="0.2">
      <c r="A510" s="3" t="s">
        <v>1049</v>
      </c>
      <c r="B510" s="4" t="s">
        <v>1048</v>
      </c>
      <c r="D510" s="4">
        <v>278</v>
      </c>
      <c r="E510" s="4">
        <v>251</v>
      </c>
      <c r="F510" s="4">
        <v>205</v>
      </c>
      <c r="L510" t="s">
        <v>1723</v>
      </c>
    </row>
    <row r="511" spans="1:12" x14ac:dyDescent="0.2">
      <c r="A511" s="3" t="s">
        <v>1552</v>
      </c>
      <c r="B511" s="4" t="s">
        <v>1551</v>
      </c>
      <c r="D511" s="4">
        <v>68</v>
      </c>
      <c r="E511" s="4">
        <v>18</v>
      </c>
      <c r="F511" s="4" t="s">
        <v>1903</v>
      </c>
      <c r="L511" t="s">
        <v>1551</v>
      </c>
    </row>
    <row r="512" spans="1:12" x14ac:dyDescent="0.2">
      <c r="A512" s="3" t="s">
        <v>1424</v>
      </c>
      <c r="B512" s="4" t="s">
        <v>1423</v>
      </c>
      <c r="D512" s="4">
        <v>124</v>
      </c>
      <c r="E512" s="4">
        <v>21</v>
      </c>
      <c r="F512" s="4" t="s">
        <v>1903</v>
      </c>
      <c r="L512" t="s">
        <v>1423</v>
      </c>
    </row>
    <row r="513" spans="1:12" x14ac:dyDescent="0.2">
      <c r="A513" s="3" t="s">
        <v>1869</v>
      </c>
      <c r="B513" s="4" t="s">
        <v>1868</v>
      </c>
      <c r="D513" s="4">
        <v>87</v>
      </c>
      <c r="E513" s="4">
        <v>31</v>
      </c>
      <c r="F513" s="4" t="s">
        <v>1903</v>
      </c>
      <c r="L513" t="s">
        <v>1868</v>
      </c>
    </row>
    <row r="514" spans="1:12" x14ac:dyDescent="0.2">
      <c r="A514" s="3" t="s">
        <v>1776</v>
      </c>
      <c r="B514" s="4" t="s">
        <v>1775</v>
      </c>
      <c r="D514" s="4">
        <v>114</v>
      </c>
      <c r="E514" s="4">
        <v>38</v>
      </c>
      <c r="F514" s="4" t="s">
        <v>1903</v>
      </c>
      <c r="L514" t="s">
        <v>1775</v>
      </c>
    </row>
    <row r="515" spans="1:12" x14ac:dyDescent="0.2">
      <c r="A515" s="3" t="s">
        <v>1475</v>
      </c>
      <c r="B515" s="4" t="s">
        <v>1474</v>
      </c>
      <c r="D515" s="4">
        <v>97</v>
      </c>
      <c r="E515" s="4">
        <v>35</v>
      </c>
      <c r="F515" s="4" t="s">
        <v>1903</v>
      </c>
      <c r="L515" t="s">
        <v>1474</v>
      </c>
    </row>
    <row r="516" spans="1:12" x14ac:dyDescent="0.2">
      <c r="A516" s="3" t="s">
        <v>1172</v>
      </c>
      <c r="B516" s="4" t="s">
        <v>1171</v>
      </c>
      <c r="D516" s="4">
        <v>50</v>
      </c>
      <c r="E516" s="4">
        <v>9</v>
      </c>
      <c r="F516" s="4" t="s">
        <v>1903</v>
      </c>
      <c r="L516" t="s">
        <v>1171</v>
      </c>
    </row>
    <row r="517" spans="1:12" x14ac:dyDescent="0.2">
      <c r="A517" s="3" t="s">
        <v>600</v>
      </c>
      <c r="B517" s="4" t="s">
        <v>599</v>
      </c>
      <c r="D517" s="4">
        <v>132</v>
      </c>
      <c r="E517" s="4">
        <v>18</v>
      </c>
      <c r="F517" s="4" t="s">
        <v>1903</v>
      </c>
      <c r="L517" t="s">
        <v>599</v>
      </c>
    </row>
    <row r="518" spans="1:12" x14ac:dyDescent="0.2">
      <c r="A518" s="3" t="s">
        <v>533</v>
      </c>
      <c r="B518" s="4" t="s">
        <v>532</v>
      </c>
      <c r="D518" s="4">
        <v>110</v>
      </c>
      <c r="E518" s="4" t="s">
        <v>1903</v>
      </c>
      <c r="F518" s="4" t="s">
        <v>1903</v>
      </c>
      <c r="L518" t="s">
        <v>532</v>
      </c>
    </row>
    <row r="519" spans="1:12" x14ac:dyDescent="0.2">
      <c r="A519" s="3" t="s">
        <v>341</v>
      </c>
      <c r="B519" s="4" t="s">
        <v>340</v>
      </c>
      <c r="D519" s="4">
        <v>83</v>
      </c>
      <c r="E519" s="4">
        <v>11</v>
      </c>
      <c r="F519" s="4" t="s">
        <v>1903</v>
      </c>
      <c r="L519" t="s">
        <v>340</v>
      </c>
    </row>
    <row r="520" spans="1:12" x14ac:dyDescent="0.2">
      <c r="A520" s="3" t="s">
        <v>878</v>
      </c>
      <c r="B520" s="4" t="s">
        <v>877</v>
      </c>
      <c r="D520" s="4">
        <v>179</v>
      </c>
      <c r="E520" s="4">
        <v>134</v>
      </c>
      <c r="F520" s="4">
        <v>51</v>
      </c>
      <c r="L520" t="s">
        <v>877</v>
      </c>
    </row>
    <row r="521" spans="1:12" x14ac:dyDescent="0.2">
      <c r="A521" s="3" t="s">
        <v>1578</v>
      </c>
      <c r="B521" s="4" t="s">
        <v>1577</v>
      </c>
      <c r="D521" s="4">
        <v>93</v>
      </c>
      <c r="E521" s="4">
        <v>22</v>
      </c>
      <c r="F521" s="4" t="s">
        <v>1903</v>
      </c>
      <c r="L521" t="s">
        <v>1577</v>
      </c>
    </row>
    <row r="522" spans="1:12" x14ac:dyDescent="0.2">
      <c r="A522" s="3" t="s">
        <v>427</v>
      </c>
      <c r="B522" s="4" t="s">
        <v>426</v>
      </c>
      <c r="D522" s="4">
        <v>87</v>
      </c>
      <c r="E522" s="4">
        <v>81</v>
      </c>
      <c r="F522" s="4" t="s">
        <v>1903</v>
      </c>
      <c r="L522" t="s">
        <v>426</v>
      </c>
    </row>
    <row r="523" spans="1:12" x14ac:dyDescent="0.2">
      <c r="A523" s="3" t="s">
        <v>651</v>
      </c>
      <c r="B523" s="4" t="s">
        <v>650</v>
      </c>
      <c r="D523" s="4">
        <v>270</v>
      </c>
      <c r="E523" s="4">
        <v>91</v>
      </c>
      <c r="F523" s="4" t="s">
        <v>1903</v>
      </c>
      <c r="L523" t="s">
        <v>650</v>
      </c>
    </row>
    <row r="524" spans="1:12" x14ac:dyDescent="0.2">
      <c r="A524" s="3" t="s">
        <v>1742</v>
      </c>
      <c r="B524" s="4" t="s">
        <v>1741</v>
      </c>
      <c r="D524" s="4">
        <v>71</v>
      </c>
      <c r="E524" s="4">
        <v>12</v>
      </c>
      <c r="F524" s="4" t="s">
        <v>1903</v>
      </c>
      <c r="L524" t="s">
        <v>1741</v>
      </c>
    </row>
    <row r="525" spans="1:12" x14ac:dyDescent="0.2">
      <c r="A525" s="3" t="s">
        <v>1298</v>
      </c>
      <c r="B525" s="4" t="s">
        <v>1297</v>
      </c>
      <c r="D525" s="4">
        <v>53</v>
      </c>
      <c r="E525" s="4">
        <v>40</v>
      </c>
      <c r="F525" s="4">
        <v>13</v>
      </c>
      <c r="L525" t="s">
        <v>1297</v>
      </c>
    </row>
    <row r="526" spans="1:12" x14ac:dyDescent="0.2">
      <c r="A526" s="3" t="s">
        <v>520</v>
      </c>
      <c r="B526" s="4" t="s">
        <v>519</v>
      </c>
      <c r="D526" s="4">
        <v>157</v>
      </c>
      <c r="E526" s="4">
        <v>39</v>
      </c>
      <c r="F526" s="4" t="s">
        <v>1903</v>
      </c>
      <c r="L526" t="s">
        <v>519</v>
      </c>
    </row>
    <row r="527" spans="1:12" x14ac:dyDescent="0.2">
      <c r="A527" s="3" t="s">
        <v>939</v>
      </c>
      <c r="B527" s="4" t="s">
        <v>938</v>
      </c>
      <c r="D527" s="4">
        <v>71</v>
      </c>
      <c r="E527" s="4">
        <v>18</v>
      </c>
      <c r="F527" s="4" t="s">
        <v>1903</v>
      </c>
      <c r="L527" t="s">
        <v>938</v>
      </c>
    </row>
    <row r="528" spans="1:12" x14ac:dyDescent="0.2">
      <c r="A528" s="3" t="s">
        <v>979</v>
      </c>
      <c r="B528" s="4" t="s">
        <v>978</v>
      </c>
      <c r="D528" s="4">
        <v>137</v>
      </c>
      <c r="E528" s="4">
        <v>42</v>
      </c>
      <c r="F528" s="4" t="s">
        <v>1903</v>
      </c>
      <c r="L528" t="s">
        <v>978</v>
      </c>
    </row>
    <row r="529" spans="1:12" x14ac:dyDescent="0.2">
      <c r="A529" s="3" t="s">
        <v>1046</v>
      </c>
      <c r="B529" s="4" t="s">
        <v>1045</v>
      </c>
      <c r="D529" s="4">
        <v>175</v>
      </c>
      <c r="E529" s="4">
        <v>113</v>
      </c>
      <c r="F529" s="4">
        <v>38</v>
      </c>
      <c r="L529" t="s">
        <v>1045</v>
      </c>
    </row>
    <row r="530" spans="1:12" x14ac:dyDescent="0.2">
      <c r="A530" s="3" t="s">
        <v>492</v>
      </c>
      <c r="B530" s="4" t="s">
        <v>491</v>
      </c>
      <c r="D530" s="4">
        <v>81</v>
      </c>
      <c r="E530" s="4" t="s">
        <v>1903</v>
      </c>
      <c r="F530" s="4" t="s">
        <v>1903</v>
      </c>
      <c r="L530" t="s">
        <v>491</v>
      </c>
    </row>
    <row r="531" spans="1:12" x14ac:dyDescent="0.2">
      <c r="A531" s="3" t="s">
        <v>825</v>
      </c>
      <c r="B531" s="4" t="s">
        <v>824</v>
      </c>
      <c r="D531" s="4">
        <v>45</v>
      </c>
      <c r="E531" s="4">
        <v>21</v>
      </c>
      <c r="F531" s="4" t="s">
        <v>1903</v>
      </c>
      <c r="L531" t="s">
        <v>824</v>
      </c>
    </row>
    <row r="532" spans="1:12" x14ac:dyDescent="0.2">
      <c r="A532" s="3" t="s">
        <v>642</v>
      </c>
      <c r="B532" s="4" t="s">
        <v>641</v>
      </c>
      <c r="D532" s="4">
        <v>51</v>
      </c>
      <c r="E532" s="4">
        <v>6</v>
      </c>
      <c r="F532" s="4" t="s">
        <v>1903</v>
      </c>
      <c r="L532" t="s">
        <v>641</v>
      </c>
    </row>
    <row r="533" spans="1:12" x14ac:dyDescent="0.2">
      <c r="A533" s="3" t="s">
        <v>624</v>
      </c>
      <c r="B533" s="4" t="s">
        <v>623</v>
      </c>
      <c r="D533" s="4">
        <v>257</v>
      </c>
      <c r="E533" s="4">
        <v>46</v>
      </c>
      <c r="F533" s="4" t="s">
        <v>1903</v>
      </c>
      <c r="L533" t="s">
        <v>623</v>
      </c>
    </row>
    <row r="534" spans="1:12" x14ac:dyDescent="0.2">
      <c r="A534" s="3" t="s">
        <v>402</v>
      </c>
      <c r="B534" s="4" t="s">
        <v>401</v>
      </c>
      <c r="D534" s="4">
        <v>58</v>
      </c>
      <c r="E534" s="4">
        <v>10</v>
      </c>
      <c r="F534" s="4" t="s">
        <v>1903</v>
      </c>
      <c r="L534" t="s">
        <v>401</v>
      </c>
    </row>
    <row r="535" spans="1:12" x14ac:dyDescent="0.2">
      <c r="A535" s="3" t="s">
        <v>200</v>
      </c>
      <c r="B535" s="4" t="s">
        <v>199</v>
      </c>
      <c r="D535" s="4">
        <v>126</v>
      </c>
      <c r="E535" s="4">
        <v>66</v>
      </c>
      <c r="F535" s="4">
        <v>14</v>
      </c>
      <c r="L535" t="s">
        <v>199</v>
      </c>
    </row>
    <row r="536" spans="1:12" x14ac:dyDescent="0.2">
      <c r="A536" s="3" t="s">
        <v>1705</v>
      </c>
      <c r="B536" s="4" t="s">
        <v>1704</v>
      </c>
      <c r="D536" s="4">
        <v>105</v>
      </c>
      <c r="E536" s="4">
        <v>15</v>
      </c>
      <c r="F536" s="4" t="s">
        <v>1903</v>
      </c>
      <c r="L536" t="s">
        <v>1704</v>
      </c>
    </row>
    <row r="537" spans="1:12" x14ac:dyDescent="0.2">
      <c r="A537" s="3" t="s">
        <v>187</v>
      </c>
      <c r="B537" s="4" t="s">
        <v>186</v>
      </c>
      <c r="D537" s="4">
        <v>68</v>
      </c>
      <c r="E537" s="4">
        <v>13</v>
      </c>
      <c r="F537" s="4" t="s">
        <v>1903</v>
      </c>
      <c r="L537" t="s">
        <v>186</v>
      </c>
    </row>
    <row r="538" spans="1:12" x14ac:dyDescent="0.2">
      <c r="A538" s="3" t="s">
        <v>389</v>
      </c>
      <c r="B538" s="4" t="s">
        <v>388</v>
      </c>
      <c r="D538" s="4">
        <v>82</v>
      </c>
      <c r="E538" s="4">
        <v>15</v>
      </c>
      <c r="F538" s="4" t="s">
        <v>1903</v>
      </c>
      <c r="L538" t="s">
        <v>388</v>
      </c>
    </row>
    <row r="539" spans="1:12" x14ac:dyDescent="0.2">
      <c r="A539" s="3" t="s">
        <v>829</v>
      </c>
      <c r="B539" s="4" t="s">
        <v>828</v>
      </c>
      <c r="D539" s="4">
        <v>48</v>
      </c>
      <c r="E539" s="4">
        <v>22</v>
      </c>
      <c r="F539" s="4" t="s">
        <v>1903</v>
      </c>
      <c r="L539" t="s">
        <v>828</v>
      </c>
    </row>
    <row r="540" spans="1:12" x14ac:dyDescent="0.2">
      <c r="A540" s="3" t="s">
        <v>575</v>
      </c>
      <c r="B540" s="4" t="s">
        <v>574</v>
      </c>
      <c r="D540" s="4">
        <v>82</v>
      </c>
      <c r="E540" s="4">
        <v>13</v>
      </c>
      <c r="F540" s="4" t="s">
        <v>1903</v>
      </c>
      <c r="L540" t="s">
        <v>574</v>
      </c>
    </row>
    <row r="541" spans="1:12" x14ac:dyDescent="0.2">
      <c r="A541" s="3" t="s">
        <v>1073</v>
      </c>
      <c r="B541" s="4" t="s">
        <v>1072</v>
      </c>
      <c r="D541" s="4">
        <v>77</v>
      </c>
      <c r="E541" s="4">
        <v>24</v>
      </c>
      <c r="F541" s="4" t="s">
        <v>1903</v>
      </c>
      <c r="L541" t="s">
        <v>1072</v>
      </c>
    </row>
    <row r="542" spans="1:12" x14ac:dyDescent="0.2">
      <c r="A542" s="3" t="s">
        <v>790</v>
      </c>
      <c r="B542" s="4" t="s">
        <v>789</v>
      </c>
      <c r="D542" s="4">
        <v>70</v>
      </c>
      <c r="E542" s="4">
        <v>6</v>
      </c>
      <c r="F542" s="4" t="s">
        <v>1903</v>
      </c>
      <c r="L542" t="s">
        <v>789</v>
      </c>
    </row>
    <row r="543" spans="1:12" x14ac:dyDescent="0.2">
      <c r="A543" s="3"/>
      <c r="B543" s="4"/>
      <c r="D543" s="4"/>
      <c r="E543" s="4"/>
      <c r="F543" s="4"/>
    </row>
    <row r="544" spans="1:12" x14ac:dyDescent="0.2">
      <c r="A544" s="3"/>
      <c r="B544" s="4"/>
      <c r="D544" s="4"/>
      <c r="E544" s="4"/>
      <c r="F544" s="4"/>
    </row>
    <row r="545" spans="1:6" x14ac:dyDescent="0.2">
      <c r="A545" s="3"/>
      <c r="B545" s="4"/>
      <c r="D545" s="4"/>
      <c r="E545" s="4"/>
      <c r="F545" s="4"/>
    </row>
    <row r="546" spans="1:6" x14ac:dyDescent="0.2">
      <c r="A546" s="3"/>
      <c r="B546" s="4"/>
      <c r="D546" s="4"/>
      <c r="E546" s="4"/>
      <c r="F546" s="4"/>
    </row>
    <row r="547" spans="1:6" x14ac:dyDescent="0.2">
      <c r="A547" s="3"/>
      <c r="B547" s="4"/>
      <c r="D547" s="4"/>
      <c r="E547" s="4"/>
      <c r="F547" s="4"/>
    </row>
    <row r="548" spans="1:6" x14ac:dyDescent="0.2">
      <c r="A548" s="3"/>
      <c r="B548" s="4"/>
      <c r="D548" s="4"/>
      <c r="E548" s="4"/>
      <c r="F548" s="4"/>
    </row>
    <row r="549" spans="1:6" x14ac:dyDescent="0.2">
      <c r="A549" s="3"/>
      <c r="B549" s="4"/>
      <c r="D549" s="4"/>
      <c r="E549" s="4"/>
      <c r="F549" s="4"/>
    </row>
    <row r="550" spans="1:6" x14ac:dyDescent="0.2">
      <c r="A550" s="3"/>
      <c r="B550" s="4"/>
      <c r="D550" s="4"/>
      <c r="E550" s="4"/>
      <c r="F550" s="4"/>
    </row>
    <row r="551" spans="1:6" x14ac:dyDescent="0.2">
      <c r="A551" s="3"/>
      <c r="B551" s="4"/>
      <c r="D551" s="4"/>
      <c r="E551" s="4"/>
      <c r="F551" s="4"/>
    </row>
    <row r="552" spans="1:6" x14ac:dyDescent="0.2">
      <c r="A552" s="3"/>
      <c r="B552" s="4"/>
      <c r="D552" s="4"/>
      <c r="E552" s="4"/>
      <c r="F552" s="4"/>
    </row>
    <row r="553" spans="1:6" x14ac:dyDescent="0.2">
      <c r="A553" s="3"/>
      <c r="B553" s="4"/>
      <c r="D553" s="4"/>
      <c r="E553" s="4"/>
      <c r="F553" s="4"/>
    </row>
    <row r="554" spans="1:6" x14ac:dyDescent="0.2">
      <c r="A554" s="3"/>
      <c r="B554" s="4"/>
      <c r="D554" s="4"/>
      <c r="E554" s="4"/>
      <c r="F554" s="4"/>
    </row>
    <row r="555" spans="1:6" x14ac:dyDescent="0.2">
      <c r="A555" s="3"/>
      <c r="B555" s="4"/>
      <c r="D555" s="4"/>
      <c r="E555" s="4"/>
      <c r="F555" s="4"/>
    </row>
    <row r="556" spans="1:6" x14ac:dyDescent="0.2">
      <c r="A556" s="3"/>
      <c r="B556" s="4"/>
      <c r="D556" s="4"/>
      <c r="E556" s="4"/>
      <c r="F556" s="4"/>
    </row>
    <row r="557" spans="1:6" x14ac:dyDescent="0.2">
      <c r="A557" s="3"/>
      <c r="B557" s="4"/>
      <c r="D557" s="4"/>
      <c r="E557" s="4"/>
      <c r="F557" s="4"/>
    </row>
    <row r="558" spans="1:6" x14ac:dyDescent="0.2">
      <c r="A558" s="3"/>
      <c r="B558" s="4"/>
      <c r="D558" s="4"/>
      <c r="E558" s="4"/>
      <c r="F558" s="4"/>
    </row>
    <row r="559" spans="1:6" x14ac:dyDescent="0.2">
      <c r="A559" s="3"/>
      <c r="B559" s="4"/>
      <c r="D559" s="4"/>
      <c r="E559" s="4"/>
      <c r="F559" s="4"/>
    </row>
    <row r="560" spans="1:6" x14ac:dyDescent="0.2">
      <c r="A560" s="3"/>
      <c r="B560" s="4"/>
      <c r="D560" s="4"/>
      <c r="E560" s="4"/>
      <c r="F560" s="4"/>
    </row>
    <row r="561" spans="1:6" x14ac:dyDescent="0.2">
      <c r="A561" s="3"/>
      <c r="B561" s="4"/>
      <c r="D561" s="4"/>
      <c r="E561" s="4"/>
      <c r="F561" s="4"/>
    </row>
    <row r="562" spans="1:6" x14ac:dyDescent="0.2">
      <c r="A562" s="3"/>
      <c r="B562" s="4"/>
      <c r="D562" s="4"/>
      <c r="E562" s="4"/>
      <c r="F562" s="4"/>
    </row>
    <row r="563" spans="1:6" x14ac:dyDescent="0.2">
      <c r="A563" s="3"/>
      <c r="B563" s="4"/>
      <c r="D563" s="4"/>
      <c r="E563" s="4"/>
      <c r="F563" s="4"/>
    </row>
    <row r="564" spans="1:6" x14ac:dyDescent="0.2">
      <c r="A564" s="3"/>
      <c r="B564" s="4"/>
      <c r="D564" s="4"/>
      <c r="E564" s="4"/>
      <c r="F564" s="4"/>
    </row>
    <row r="565" spans="1:6" x14ac:dyDescent="0.2">
      <c r="A565" s="3"/>
      <c r="B565" s="4"/>
      <c r="D565" s="4"/>
      <c r="E565" s="4"/>
      <c r="F565" s="4"/>
    </row>
    <row r="566" spans="1:6" x14ac:dyDescent="0.2">
      <c r="A566" s="3"/>
      <c r="B566" s="4"/>
      <c r="D566" s="4"/>
      <c r="E566" s="4"/>
      <c r="F566" s="4"/>
    </row>
    <row r="567" spans="1:6" x14ac:dyDescent="0.2">
      <c r="A567" s="3"/>
      <c r="B567" s="4"/>
      <c r="D567" s="4"/>
      <c r="E567" s="4"/>
      <c r="F567" s="4"/>
    </row>
    <row r="568" spans="1:6" x14ac:dyDescent="0.2">
      <c r="A568" s="3"/>
      <c r="B568" s="4"/>
      <c r="D568" s="4"/>
      <c r="E568" s="4"/>
      <c r="F568" s="4"/>
    </row>
    <row r="569" spans="1:6" x14ac:dyDescent="0.2">
      <c r="A569" s="3"/>
      <c r="B569" s="4"/>
      <c r="D569" s="4"/>
      <c r="E569" s="4"/>
      <c r="F569" s="4"/>
    </row>
    <row r="570" spans="1:6" x14ac:dyDescent="0.2">
      <c r="A570" s="3"/>
      <c r="B570" s="4"/>
      <c r="D570" s="4"/>
      <c r="E570" s="4"/>
      <c r="F570" s="4"/>
    </row>
    <row r="571" spans="1:6" x14ac:dyDescent="0.2">
      <c r="A571" s="3"/>
      <c r="B571" s="4"/>
      <c r="D571" s="4"/>
      <c r="E571" s="4"/>
      <c r="F571" s="4"/>
    </row>
    <row r="572" spans="1:6" x14ac:dyDescent="0.2">
      <c r="A572" s="3"/>
      <c r="B572" s="4"/>
      <c r="D572" s="4"/>
      <c r="E572" s="4"/>
      <c r="F572" s="4"/>
    </row>
    <row r="573" spans="1:6" x14ac:dyDescent="0.2">
      <c r="A573" s="3"/>
      <c r="B573" s="4"/>
      <c r="D573" s="4"/>
      <c r="E573" s="4"/>
      <c r="F573" s="4"/>
    </row>
    <row r="574" spans="1:6" x14ac:dyDescent="0.2">
      <c r="A574" s="3"/>
      <c r="B574" s="4"/>
      <c r="D574" s="4"/>
      <c r="E574" s="4"/>
      <c r="F574" s="4"/>
    </row>
    <row r="575" spans="1:6" x14ac:dyDescent="0.2">
      <c r="A575" s="3"/>
      <c r="B575" s="4"/>
      <c r="D575" s="4"/>
      <c r="E575" s="4"/>
      <c r="F575" s="4"/>
    </row>
    <row r="576" spans="1:6" x14ac:dyDescent="0.2">
      <c r="A576" s="3" t="s">
        <v>1022</v>
      </c>
      <c r="B576" s="4"/>
      <c r="D576" s="4">
        <v>89</v>
      </c>
      <c r="E576" s="4">
        <v>15</v>
      </c>
      <c r="F576" s="4" t="s">
        <v>1903</v>
      </c>
    </row>
    <row r="577" spans="1:6" x14ac:dyDescent="0.2">
      <c r="A577" s="3" t="s">
        <v>1393</v>
      </c>
      <c r="B577" s="4"/>
      <c r="D577" s="4">
        <v>121</v>
      </c>
      <c r="E577" s="4">
        <v>37</v>
      </c>
      <c r="F577" s="4" t="s">
        <v>1903</v>
      </c>
    </row>
    <row r="578" spans="1:6" x14ac:dyDescent="0.2">
      <c r="A578" s="3"/>
      <c r="B578" s="4"/>
      <c r="D578" s="4"/>
      <c r="E578" s="4"/>
      <c r="F578" s="4"/>
    </row>
    <row r="579" spans="1:6" x14ac:dyDescent="0.2">
      <c r="A579" s="3"/>
      <c r="B579" s="4"/>
      <c r="D579" s="4"/>
      <c r="E579" s="4"/>
      <c r="F579" s="4"/>
    </row>
    <row r="580" spans="1:6" x14ac:dyDescent="0.2">
      <c r="A580" s="3"/>
      <c r="B580" s="4"/>
      <c r="D580" s="4"/>
      <c r="E580" s="4"/>
      <c r="F580" s="4"/>
    </row>
    <row r="581" spans="1:6" x14ac:dyDescent="0.2">
      <c r="A581" s="3"/>
      <c r="B581" s="4"/>
      <c r="D581" s="4"/>
      <c r="E581" s="4"/>
      <c r="F581" s="4"/>
    </row>
    <row r="582" spans="1:6" x14ac:dyDescent="0.2">
      <c r="A582" s="3"/>
      <c r="B582" s="4"/>
      <c r="D582" s="4"/>
      <c r="E582" s="4"/>
      <c r="F582" s="4"/>
    </row>
    <row r="583" spans="1:6" x14ac:dyDescent="0.2">
      <c r="A583" s="3"/>
      <c r="B583" s="4"/>
      <c r="D583" s="4"/>
      <c r="E583" s="4"/>
      <c r="F583" s="4"/>
    </row>
    <row r="584" spans="1:6" x14ac:dyDescent="0.2">
      <c r="A584" s="3"/>
      <c r="B584" s="4"/>
      <c r="D584" s="4"/>
      <c r="E584" s="4"/>
      <c r="F584" s="4"/>
    </row>
    <row r="585" spans="1:6" x14ac:dyDescent="0.2">
      <c r="A585" s="3"/>
      <c r="B585" s="4"/>
      <c r="D585" s="4"/>
      <c r="E585" s="4"/>
      <c r="F585" s="4"/>
    </row>
    <row r="586" spans="1:6" x14ac:dyDescent="0.2">
      <c r="A586" s="3"/>
      <c r="B586" s="4"/>
      <c r="D586" s="4"/>
      <c r="E586" s="4"/>
      <c r="F586" s="4"/>
    </row>
    <row r="587" spans="1:6" x14ac:dyDescent="0.2">
      <c r="A587" s="3"/>
      <c r="B587" s="4"/>
      <c r="D587" s="4"/>
      <c r="E587" s="4"/>
      <c r="F587" s="4"/>
    </row>
    <row r="588" spans="1:6" x14ac:dyDescent="0.2">
      <c r="A588" s="3"/>
      <c r="B588" s="4"/>
      <c r="D588" s="4"/>
      <c r="E588" s="4"/>
      <c r="F588" s="4"/>
    </row>
    <row r="589" spans="1:6" x14ac:dyDescent="0.2">
      <c r="A589" s="3"/>
      <c r="B589" s="4"/>
      <c r="D589" s="4"/>
      <c r="E589" s="4"/>
      <c r="F589" s="4"/>
    </row>
    <row r="590" spans="1:6" x14ac:dyDescent="0.2">
      <c r="A590" s="3"/>
      <c r="B590" s="4"/>
      <c r="D590" s="4"/>
      <c r="E590" s="4"/>
      <c r="F590" s="4"/>
    </row>
    <row r="591" spans="1:6" x14ac:dyDescent="0.2">
      <c r="A591" s="3"/>
      <c r="B591" s="4"/>
      <c r="D591" s="4"/>
      <c r="E591" s="4"/>
      <c r="F591" s="4"/>
    </row>
    <row r="592" spans="1:6" x14ac:dyDescent="0.2">
      <c r="A592" s="3"/>
      <c r="B592" s="4"/>
      <c r="D592" s="4"/>
      <c r="E592" s="4"/>
      <c r="F592" s="4"/>
    </row>
    <row r="593" spans="1:6" x14ac:dyDescent="0.2">
      <c r="A593" s="3"/>
      <c r="B593" s="4"/>
      <c r="D593" s="4"/>
      <c r="E593" s="4"/>
      <c r="F593" s="4"/>
    </row>
    <row r="594" spans="1:6" x14ac:dyDescent="0.2">
      <c r="A594" s="3"/>
      <c r="B594" s="4"/>
      <c r="D594" s="4"/>
      <c r="E594" s="4"/>
      <c r="F594" s="4"/>
    </row>
    <row r="595" spans="1:6" x14ac:dyDescent="0.2">
      <c r="A595" s="3"/>
      <c r="B595" s="4"/>
      <c r="D595" s="4"/>
      <c r="E595" s="4"/>
      <c r="F595" s="4"/>
    </row>
  </sheetData>
  <autoFilter ref="L2:L597" xr:uid="{A1327F9C-147E-0D41-BC56-A19C6AA21C89}"/>
  <sortState ref="L531:L543">
    <sortCondition ref="L531:L543"/>
  </sortState>
  <dataConsolidate>
    <dataRefs count="1">
      <dataRef name="$B$:"/>
    </dataRefs>
  </dataConsolid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A223-8782-EA42-BE95-9541C442DB63}">
  <dimension ref="A1:E595"/>
  <sheetViews>
    <sheetView topLeftCell="A581" workbookViewId="0">
      <selection activeCell="M613" sqref="M613"/>
    </sheetView>
  </sheetViews>
  <sheetFormatPr baseColWidth="10" defaultRowHeight="16" x14ac:dyDescent="0.2"/>
  <sheetData>
    <row r="1" spans="1:5" x14ac:dyDescent="0.2">
      <c r="A1" s="3" t="s">
        <v>1898</v>
      </c>
      <c r="B1" s="3" t="s">
        <v>1899</v>
      </c>
      <c r="C1" s="3" t="s">
        <v>1900</v>
      </c>
      <c r="D1" s="3" t="s">
        <v>1901</v>
      </c>
      <c r="E1" s="3" t="s">
        <v>1902</v>
      </c>
    </row>
    <row r="2" spans="1:5" x14ac:dyDescent="0.2">
      <c r="A2" s="3" t="s">
        <v>167</v>
      </c>
      <c r="B2" s="4" t="s">
        <v>166</v>
      </c>
      <c r="C2" s="4">
        <v>8</v>
      </c>
      <c r="D2" s="4">
        <v>8</v>
      </c>
      <c r="E2" s="4" t="s">
        <v>1903</v>
      </c>
    </row>
    <row r="3" spans="1:5" x14ac:dyDescent="0.2">
      <c r="A3" s="3" t="s">
        <v>172</v>
      </c>
      <c r="B3" s="4" t="s">
        <v>171</v>
      </c>
      <c r="C3" s="4">
        <v>14</v>
      </c>
      <c r="D3" s="4">
        <v>14</v>
      </c>
      <c r="E3" s="4" t="s">
        <v>1903</v>
      </c>
    </row>
    <row r="4" spans="1:5" x14ac:dyDescent="0.2">
      <c r="A4" s="3" t="s">
        <v>175</v>
      </c>
      <c r="B4" s="4" t="s">
        <v>174</v>
      </c>
      <c r="C4" s="4">
        <v>39</v>
      </c>
      <c r="D4" s="4">
        <v>39</v>
      </c>
      <c r="E4" s="4">
        <v>19</v>
      </c>
    </row>
    <row r="5" spans="1:5" x14ac:dyDescent="0.2">
      <c r="A5" s="3" t="s">
        <v>178</v>
      </c>
      <c r="B5" s="4" t="s">
        <v>177</v>
      </c>
      <c r="C5" s="4" t="s">
        <v>1903</v>
      </c>
      <c r="D5" s="4" t="s">
        <v>1903</v>
      </c>
      <c r="E5" s="4" t="s">
        <v>1903</v>
      </c>
    </row>
    <row r="6" spans="1:5" x14ac:dyDescent="0.2">
      <c r="A6" s="3" t="s">
        <v>184</v>
      </c>
      <c r="B6" s="4" t="s">
        <v>183</v>
      </c>
      <c r="C6" s="4">
        <v>6</v>
      </c>
      <c r="D6" s="4">
        <v>6</v>
      </c>
      <c r="E6" s="4" t="s">
        <v>1903</v>
      </c>
    </row>
    <row r="7" spans="1:5" x14ac:dyDescent="0.2">
      <c r="A7" s="3" t="s">
        <v>187</v>
      </c>
      <c r="B7" s="4" t="s">
        <v>186</v>
      </c>
      <c r="C7" s="4" t="s">
        <v>1903</v>
      </c>
      <c r="D7" s="4" t="s">
        <v>1903</v>
      </c>
      <c r="E7" s="4" t="s">
        <v>1903</v>
      </c>
    </row>
    <row r="8" spans="1:5" x14ac:dyDescent="0.2">
      <c r="A8" s="3" t="s">
        <v>189</v>
      </c>
      <c r="B8" s="4" t="s">
        <v>188</v>
      </c>
      <c r="C8" s="4">
        <v>14</v>
      </c>
      <c r="D8" s="4">
        <v>14</v>
      </c>
      <c r="E8" s="4" t="s">
        <v>1903</v>
      </c>
    </row>
    <row r="9" spans="1:5" x14ac:dyDescent="0.2">
      <c r="A9" s="3" t="s">
        <v>192</v>
      </c>
      <c r="B9" s="4" t="s">
        <v>191</v>
      </c>
      <c r="C9" s="4">
        <v>16</v>
      </c>
      <c r="D9" s="4">
        <v>16</v>
      </c>
      <c r="E9" s="4" t="s">
        <v>1903</v>
      </c>
    </row>
    <row r="10" spans="1:5" x14ac:dyDescent="0.2">
      <c r="A10" s="3" t="s">
        <v>195</v>
      </c>
      <c r="B10" s="4" t="s">
        <v>1904</v>
      </c>
      <c r="C10" s="4">
        <v>114</v>
      </c>
      <c r="D10" s="4">
        <v>114</v>
      </c>
      <c r="E10" s="4">
        <v>81</v>
      </c>
    </row>
    <row r="11" spans="1:5" x14ac:dyDescent="0.2">
      <c r="A11" s="3" t="s">
        <v>200</v>
      </c>
      <c r="B11" s="4" t="s">
        <v>199</v>
      </c>
      <c r="C11" s="4">
        <v>39</v>
      </c>
      <c r="D11" s="4">
        <v>39</v>
      </c>
      <c r="E11" s="4">
        <v>6</v>
      </c>
    </row>
    <row r="12" spans="1:5" x14ac:dyDescent="0.2">
      <c r="A12" s="3" t="s">
        <v>204</v>
      </c>
      <c r="B12" s="4" t="s">
        <v>203</v>
      </c>
      <c r="C12" s="4">
        <v>195</v>
      </c>
      <c r="D12" s="4">
        <v>195</v>
      </c>
      <c r="E12" s="4">
        <v>50</v>
      </c>
    </row>
    <row r="13" spans="1:5" x14ac:dyDescent="0.2">
      <c r="A13" s="3" t="s">
        <v>207</v>
      </c>
      <c r="B13" s="4" t="s">
        <v>206</v>
      </c>
      <c r="C13" s="4">
        <v>97</v>
      </c>
      <c r="D13" s="4">
        <v>97</v>
      </c>
      <c r="E13" s="4">
        <v>63</v>
      </c>
    </row>
    <row r="14" spans="1:5" x14ac:dyDescent="0.2">
      <c r="A14" s="3" t="s">
        <v>210</v>
      </c>
      <c r="B14" s="4" t="s">
        <v>209</v>
      </c>
      <c r="C14" s="4">
        <v>76</v>
      </c>
      <c r="D14" s="4">
        <v>76</v>
      </c>
      <c r="E14" s="4">
        <v>29</v>
      </c>
    </row>
    <row r="15" spans="1:5" x14ac:dyDescent="0.2">
      <c r="A15" s="3" t="s">
        <v>213</v>
      </c>
      <c r="B15" s="4" t="s">
        <v>212</v>
      </c>
      <c r="C15" s="4">
        <v>57</v>
      </c>
      <c r="D15" s="4">
        <v>57</v>
      </c>
      <c r="E15" s="4">
        <v>12</v>
      </c>
    </row>
    <row r="16" spans="1:5" x14ac:dyDescent="0.2">
      <c r="A16" s="3" t="s">
        <v>216</v>
      </c>
      <c r="B16" s="4" t="s">
        <v>215</v>
      </c>
      <c r="C16" s="4">
        <v>283</v>
      </c>
      <c r="D16" s="4">
        <v>283</v>
      </c>
      <c r="E16" s="4">
        <v>78</v>
      </c>
    </row>
    <row r="17" spans="1:5" x14ac:dyDescent="0.2">
      <c r="A17" s="3" t="s">
        <v>219</v>
      </c>
      <c r="B17" s="4" t="s">
        <v>218</v>
      </c>
      <c r="C17" s="4" t="s">
        <v>1903</v>
      </c>
      <c r="D17" s="4" t="s">
        <v>1903</v>
      </c>
      <c r="E17" s="4" t="s">
        <v>1903</v>
      </c>
    </row>
    <row r="18" spans="1:5" x14ac:dyDescent="0.2">
      <c r="A18" s="3" t="s">
        <v>223</v>
      </c>
      <c r="B18" s="4" t="s">
        <v>222</v>
      </c>
      <c r="C18" s="4" t="s">
        <v>1903</v>
      </c>
      <c r="D18" s="4" t="s">
        <v>1903</v>
      </c>
      <c r="E18" s="4" t="s">
        <v>1903</v>
      </c>
    </row>
    <row r="19" spans="1:5" x14ac:dyDescent="0.2">
      <c r="A19" s="3" t="s">
        <v>227</v>
      </c>
      <c r="B19" s="4" t="s">
        <v>226</v>
      </c>
      <c r="C19" s="4">
        <v>9</v>
      </c>
      <c r="D19" s="4">
        <v>9</v>
      </c>
      <c r="E19" s="4" t="s">
        <v>1903</v>
      </c>
    </row>
    <row r="20" spans="1:5" x14ac:dyDescent="0.2">
      <c r="A20" s="3" t="s">
        <v>230</v>
      </c>
      <c r="B20" s="4" t="s">
        <v>229</v>
      </c>
      <c r="C20" s="4">
        <v>105</v>
      </c>
      <c r="D20" s="4">
        <v>105</v>
      </c>
      <c r="E20" s="4">
        <v>62</v>
      </c>
    </row>
    <row r="21" spans="1:5" x14ac:dyDescent="0.2">
      <c r="A21" s="3" t="s">
        <v>232</v>
      </c>
      <c r="B21" s="4" t="s">
        <v>231</v>
      </c>
      <c r="C21" s="4">
        <v>21</v>
      </c>
      <c r="D21" s="4">
        <v>21</v>
      </c>
      <c r="E21" s="4" t="s">
        <v>1903</v>
      </c>
    </row>
    <row r="22" spans="1:5" x14ac:dyDescent="0.2">
      <c r="A22" s="3" t="s">
        <v>235</v>
      </c>
      <c r="B22" s="4" t="s">
        <v>234</v>
      </c>
      <c r="C22" s="4">
        <v>40</v>
      </c>
      <c r="D22" s="4">
        <v>40</v>
      </c>
      <c r="E22" s="4">
        <v>13</v>
      </c>
    </row>
    <row r="23" spans="1:5" x14ac:dyDescent="0.2">
      <c r="A23" s="3" t="s">
        <v>239</v>
      </c>
      <c r="B23" s="4" t="s">
        <v>238</v>
      </c>
      <c r="C23" s="4">
        <v>53</v>
      </c>
      <c r="D23" s="4">
        <v>53</v>
      </c>
      <c r="E23" s="4">
        <v>11</v>
      </c>
    </row>
    <row r="24" spans="1:5" x14ac:dyDescent="0.2">
      <c r="A24" s="3" t="s">
        <v>241</v>
      </c>
      <c r="B24" s="4" t="s">
        <v>240</v>
      </c>
      <c r="C24" s="4">
        <v>162</v>
      </c>
      <c r="D24" s="4">
        <v>162</v>
      </c>
      <c r="E24" s="4">
        <v>108</v>
      </c>
    </row>
    <row r="25" spans="1:5" x14ac:dyDescent="0.2">
      <c r="A25" s="3" t="s">
        <v>245</v>
      </c>
      <c r="B25" s="4" t="s">
        <v>244</v>
      </c>
      <c r="C25" s="4" t="s">
        <v>1903</v>
      </c>
      <c r="D25" s="4" t="s">
        <v>1903</v>
      </c>
      <c r="E25" s="4" t="s">
        <v>1903</v>
      </c>
    </row>
    <row r="26" spans="1:5" x14ac:dyDescent="0.2">
      <c r="A26" s="3" t="s">
        <v>248</v>
      </c>
      <c r="B26" s="4" t="s">
        <v>247</v>
      </c>
      <c r="C26" s="4" t="s">
        <v>1903</v>
      </c>
      <c r="D26" s="4" t="s">
        <v>1903</v>
      </c>
      <c r="E26" s="4" t="s">
        <v>1903</v>
      </c>
    </row>
    <row r="27" spans="1:5" x14ac:dyDescent="0.2">
      <c r="A27" s="3" t="s">
        <v>251</v>
      </c>
      <c r="B27" s="4" t="s">
        <v>250</v>
      </c>
      <c r="C27" s="4">
        <v>22</v>
      </c>
      <c r="D27" s="4">
        <v>22</v>
      </c>
      <c r="E27" s="4" t="s">
        <v>1903</v>
      </c>
    </row>
    <row r="28" spans="1:5" x14ac:dyDescent="0.2">
      <c r="A28" s="3" t="s">
        <v>254</v>
      </c>
      <c r="B28" s="4" t="s">
        <v>253</v>
      </c>
      <c r="C28" s="4" t="s">
        <v>1903</v>
      </c>
      <c r="D28" s="4" t="s">
        <v>1903</v>
      </c>
      <c r="E28" s="4" t="s">
        <v>1903</v>
      </c>
    </row>
    <row r="29" spans="1:5" x14ac:dyDescent="0.2">
      <c r="A29" s="3" t="s">
        <v>256</v>
      </c>
      <c r="B29" s="4" t="s">
        <v>255</v>
      </c>
      <c r="C29" s="4">
        <v>49</v>
      </c>
      <c r="D29" s="4">
        <v>49</v>
      </c>
      <c r="E29" s="4">
        <v>14</v>
      </c>
    </row>
    <row r="30" spans="1:5" x14ac:dyDescent="0.2">
      <c r="A30" s="3" t="s">
        <v>259</v>
      </c>
      <c r="B30" s="4" t="s">
        <v>258</v>
      </c>
      <c r="C30" s="4">
        <v>51</v>
      </c>
      <c r="D30" s="4">
        <v>51</v>
      </c>
      <c r="E30" s="4">
        <v>17</v>
      </c>
    </row>
    <row r="31" spans="1:5" x14ac:dyDescent="0.2">
      <c r="A31" s="3" t="s">
        <v>262</v>
      </c>
      <c r="B31" s="4" t="s">
        <v>261</v>
      </c>
      <c r="C31" s="4">
        <v>13</v>
      </c>
      <c r="D31" s="4">
        <v>13</v>
      </c>
      <c r="E31" s="4" t="s">
        <v>1903</v>
      </c>
    </row>
    <row r="32" spans="1:5" x14ac:dyDescent="0.2">
      <c r="A32" s="3" t="s">
        <v>266</v>
      </c>
      <c r="B32" s="4" t="s">
        <v>265</v>
      </c>
      <c r="C32" s="4" t="s">
        <v>1903</v>
      </c>
      <c r="D32" s="4" t="s">
        <v>1903</v>
      </c>
      <c r="E32" s="4" t="s">
        <v>1903</v>
      </c>
    </row>
    <row r="33" spans="1:5" x14ac:dyDescent="0.2">
      <c r="A33" s="3" t="s">
        <v>269</v>
      </c>
      <c r="B33" s="4" t="s">
        <v>268</v>
      </c>
      <c r="C33" s="4">
        <v>66</v>
      </c>
      <c r="D33" s="4">
        <v>66</v>
      </c>
      <c r="E33" s="4">
        <v>13</v>
      </c>
    </row>
    <row r="34" spans="1:5" x14ac:dyDescent="0.2">
      <c r="A34" s="3" t="s">
        <v>272</v>
      </c>
      <c r="B34" s="4" t="s">
        <v>271</v>
      </c>
      <c r="C34" s="4" t="s">
        <v>1903</v>
      </c>
      <c r="D34" s="4" t="s">
        <v>1903</v>
      </c>
      <c r="E34" s="4" t="s">
        <v>1903</v>
      </c>
    </row>
    <row r="35" spans="1:5" x14ac:dyDescent="0.2">
      <c r="A35" s="3" t="s">
        <v>275</v>
      </c>
      <c r="B35" s="4" t="s">
        <v>274</v>
      </c>
      <c r="C35" s="4">
        <v>243</v>
      </c>
      <c r="D35" s="4">
        <v>243</v>
      </c>
      <c r="E35" s="4">
        <v>156</v>
      </c>
    </row>
    <row r="36" spans="1:5" x14ac:dyDescent="0.2">
      <c r="A36" s="3" t="s">
        <v>278</v>
      </c>
      <c r="B36" s="4" t="s">
        <v>277</v>
      </c>
      <c r="C36" s="4">
        <v>14</v>
      </c>
      <c r="D36" s="4">
        <v>14</v>
      </c>
      <c r="E36" s="4" t="s">
        <v>1903</v>
      </c>
    </row>
    <row r="37" spans="1:5" x14ac:dyDescent="0.2">
      <c r="A37" s="3" t="s">
        <v>283</v>
      </c>
      <c r="B37" s="4" t="s">
        <v>282</v>
      </c>
      <c r="C37" s="4" t="s">
        <v>1903</v>
      </c>
      <c r="D37" s="4" t="s">
        <v>1903</v>
      </c>
      <c r="E37" s="4" t="s">
        <v>1903</v>
      </c>
    </row>
    <row r="38" spans="1:5" x14ac:dyDescent="0.2">
      <c r="A38" s="3" t="s">
        <v>286</v>
      </c>
      <c r="B38" s="4" t="s">
        <v>285</v>
      </c>
      <c r="C38" s="4">
        <v>12</v>
      </c>
      <c r="D38" s="4">
        <v>12</v>
      </c>
      <c r="E38" s="4" t="s">
        <v>1903</v>
      </c>
    </row>
    <row r="39" spans="1:5" x14ac:dyDescent="0.2">
      <c r="A39" s="3" t="s">
        <v>289</v>
      </c>
      <c r="B39" s="4" t="s">
        <v>288</v>
      </c>
      <c r="C39" s="4">
        <v>25</v>
      </c>
      <c r="D39" s="4">
        <v>25</v>
      </c>
      <c r="E39" s="4" t="s">
        <v>1903</v>
      </c>
    </row>
    <row r="40" spans="1:5" x14ac:dyDescent="0.2">
      <c r="A40" s="3" t="s">
        <v>1905</v>
      </c>
      <c r="B40" s="4" t="s">
        <v>1906</v>
      </c>
      <c r="C40" s="4" t="s">
        <v>1903</v>
      </c>
      <c r="D40" s="4" t="s">
        <v>1903</v>
      </c>
      <c r="E40" s="4" t="s">
        <v>1903</v>
      </c>
    </row>
    <row r="41" spans="1:5" x14ac:dyDescent="0.2">
      <c r="A41" s="3" t="s">
        <v>293</v>
      </c>
      <c r="B41" s="4" t="s">
        <v>292</v>
      </c>
      <c r="C41" s="4">
        <v>42</v>
      </c>
      <c r="D41" s="4">
        <v>42</v>
      </c>
      <c r="E41" s="4">
        <v>20</v>
      </c>
    </row>
    <row r="42" spans="1:5" x14ac:dyDescent="0.2">
      <c r="A42" s="3" t="s">
        <v>297</v>
      </c>
      <c r="B42" s="4" t="s">
        <v>296</v>
      </c>
      <c r="C42" s="4">
        <v>69</v>
      </c>
      <c r="D42" s="4">
        <v>69</v>
      </c>
      <c r="E42" s="4">
        <v>19</v>
      </c>
    </row>
    <row r="43" spans="1:5" x14ac:dyDescent="0.2">
      <c r="A43" s="3" t="s">
        <v>300</v>
      </c>
      <c r="B43" s="4" t="s">
        <v>299</v>
      </c>
      <c r="C43" s="4">
        <v>19</v>
      </c>
      <c r="D43" s="4">
        <v>19</v>
      </c>
      <c r="E43" s="4" t="s">
        <v>1903</v>
      </c>
    </row>
    <row r="44" spans="1:5" x14ac:dyDescent="0.2">
      <c r="A44" s="3" t="s">
        <v>302</v>
      </c>
      <c r="B44" s="4" t="s">
        <v>301</v>
      </c>
      <c r="C44" s="4">
        <v>6</v>
      </c>
      <c r="D44" s="4">
        <v>6</v>
      </c>
      <c r="E44" s="4" t="s">
        <v>1903</v>
      </c>
    </row>
    <row r="45" spans="1:5" x14ac:dyDescent="0.2">
      <c r="A45" s="3" t="s">
        <v>305</v>
      </c>
      <c r="B45" s="4" t="s">
        <v>1907</v>
      </c>
      <c r="C45" s="4">
        <v>11</v>
      </c>
      <c r="D45" s="4">
        <v>11</v>
      </c>
      <c r="E45" s="4" t="s">
        <v>1903</v>
      </c>
    </row>
    <row r="46" spans="1:5" x14ac:dyDescent="0.2">
      <c r="A46" s="3" t="s">
        <v>308</v>
      </c>
      <c r="B46" s="4" t="s">
        <v>307</v>
      </c>
      <c r="C46" s="4">
        <v>19</v>
      </c>
      <c r="D46" s="4">
        <v>19</v>
      </c>
      <c r="E46" s="4" t="s">
        <v>1903</v>
      </c>
    </row>
    <row r="47" spans="1:5" x14ac:dyDescent="0.2">
      <c r="A47" s="3" t="s">
        <v>310</v>
      </c>
      <c r="B47" s="4" t="s">
        <v>309</v>
      </c>
      <c r="C47" s="4" t="s">
        <v>1903</v>
      </c>
      <c r="D47" s="4" t="s">
        <v>1903</v>
      </c>
      <c r="E47" s="4" t="s">
        <v>1903</v>
      </c>
    </row>
    <row r="48" spans="1:5" x14ac:dyDescent="0.2">
      <c r="A48" s="3" t="s">
        <v>313</v>
      </c>
      <c r="B48" s="4" t="s">
        <v>312</v>
      </c>
      <c r="C48" s="4">
        <v>30</v>
      </c>
      <c r="D48" s="4">
        <v>30</v>
      </c>
      <c r="E48" s="4">
        <v>11</v>
      </c>
    </row>
    <row r="49" spans="1:5" x14ac:dyDescent="0.2">
      <c r="A49" s="3" t="s">
        <v>315</v>
      </c>
      <c r="B49" s="4" t="s">
        <v>314</v>
      </c>
      <c r="C49" s="4">
        <v>61</v>
      </c>
      <c r="D49" s="4">
        <v>61</v>
      </c>
      <c r="E49" s="4">
        <v>54</v>
      </c>
    </row>
    <row r="50" spans="1:5" x14ac:dyDescent="0.2">
      <c r="A50" s="3" t="s">
        <v>317</v>
      </c>
      <c r="B50" s="4" t="s">
        <v>316</v>
      </c>
      <c r="C50" s="4" t="s">
        <v>1903</v>
      </c>
      <c r="D50" s="4" t="s">
        <v>1903</v>
      </c>
      <c r="E50" s="4" t="s">
        <v>1903</v>
      </c>
    </row>
    <row r="51" spans="1:5" x14ac:dyDescent="0.2">
      <c r="A51" s="3" t="s">
        <v>320</v>
      </c>
      <c r="B51" s="4" t="s">
        <v>319</v>
      </c>
      <c r="C51" s="4" t="s">
        <v>1903</v>
      </c>
      <c r="D51" s="4" t="s">
        <v>1903</v>
      </c>
      <c r="E51" s="4" t="s">
        <v>1903</v>
      </c>
    </row>
    <row r="52" spans="1:5" x14ac:dyDescent="0.2">
      <c r="A52" s="3" t="s">
        <v>322</v>
      </c>
      <c r="B52" s="4" t="s">
        <v>321</v>
      </c>
      <c r="C52" s="4">
        <v>12</v>
      </c>
      <c r="D52" s="4">
        <v>12</v>
      </c>
      <c r="E52" s="4" t="s">
        <v>1903</v>
      </c>
    </row>
    <row r="53" spans="1:5" x14ac:dyDescent="0.2">
      <c r="A53" s="3" t="s">
        <v>325</v>
      </c>
      <c r="B53" s="4" t="s">
        <v>324</v>
      </c>
      <c r="C53" s="4" t="s">
        <v>1903</v>
      </c>
      <c r="D53" s="4" t="s">
        <v>1903</v>
      </c>
      <c r="E53" s="4" t="s">
        <v>1903</v>
      </c>
    </row>
    <row r="54" spans="1:5" x14ac:dyDescent="0.2">
      <c r="A54" s="3" t="s">
        <v>327</v>
      </c>
      <c r="B54" s="4" t="s">
        <v>326</v>
      </c>
      <c r="C54" s="4">
        <v>85</v>
      </c>
      <c r="D54" s="4">
        <v>85</v>
      </c>
      <c r="E54" s="4">
        <v>15</v>
      </c>
    </row>
    <row r="55" spans="1:5" x14ac:dyDescent="0.2">
      <c r="A55" s="3" t="s">
        <v>329</v>
      </c>
      <c r="B55" s="4" t="s">
        <v>328</v>
      </c>
      <c r="C55" s="4" t="s">
        <v>1903</v>
      </c>
      <c r="D55" s="4" t="s">
        <v>1903</v>
      </c>
      <c r="E55" s="4" t="s">
        <v>1903</v>
      </c>
    </row>
    <row r="56" spans="1:5" x14ac:dyDescent="0.2">
      <c r="A56" s="3" t="s">
        <v>332</v>
      </c>
      <c r="B56" s="4" t="s">
        <v>331</v>
      </c>
      <c r="C56" s="4">
        <v>47</v>
      </c>
      <c r="D56" s="4">
        <v>47</v>
      </c>
      <c r="E56" s="4">
        <v>27</v>
      </c>
    </row>
    <row r="57" spans="1:5" x14ac:dyDescent="0.2">
      <c r="A57" s="3" t="s">
        <v>335</v>
      </c>
      <c r="B57" s="4" t="s">
        <v>334</v>
      </c>
      <c r="C57" s="4" t="s">
        <v>1903</v>
      </c>
      <c r="D57" s="4" t="s">
        <v>1903</v>
      </c>
      <c r="E57" s="4" t="s">
        <v>1903</v>
      </c>
    </row>
    <row r="58" spans="1:5" x14ac:dyDescent="0.2">
      <c r="A58" s="3" t="s">
        <v>338</v>
      </c>
      <c r="B58" s="4" t="s">
        <v>337</v>
      </c>
      <c r="C58" s="4">
        <v>26</v>
      </c>
      <c r="D58" s="4">
        <v>26</v>
      </c>
      <c r="E58" s="4" t="s">
        <v>1903</v>
      </c>
    </row>
    <row r="59" spans="1:5" x14ac:dyDescent="0.2">
      <c r="A59" s="3" t="s">
        <v>341</v>
      </c>
      <c r="B59" s="4" t="s">
        <v>340</v>
      </c>
      <c r="C59" s="4" t="s">
        <v>1903</v>
      </c>
      <c r="D59" s="4" t="s">
        <v>1903</v>
      </c>
      <c r="E59" s="4" t="s">
        <v>1903</v>
      </c>
    </row>
    <row r="60" spans="1:5" x14ac:dyDescent="0.2">
      <c r="A60" s="3" t="s">
        <v>344</v>
      </c>
      <c r="B60" s="4" t="s">
        <v>343</v>
      </c>
      <c r="C60" s="4">
        <v>15</v>
      </c>
      <c r="D60" s="4">
        <v>15</v>
      </c>
      <c r="E60" s="4" t="s">
        <v>1903</v>
      </c>
    </row>
    <row r="61" spans="1:5" x14ac:dyDescent="0.2">
      <c r="A61" s="3" t="s">
        <v>347</v>
      </c>
      <c r="B61" s="4" t="s">
        <v>346</v>
      </c>
      <c r="C61" s="4">
        <v>11</v>
      </c>
      <c r="D61" s="4">
        <v>11</v>
      </c>
      <c r="E61" s="4" t="s">
        <v>1903</v>
      </c>
    </row>
    <row r="62" spans="1:5" x14ac:dyDescent="0.2">
      <c r="A62" s="3" t="s">
        <v>351</v>
      </c>
      <c r="B62" s="4" t="s">
        <v>350</v>
      </c>
      <c r="C62" s="4">
        <v>43</v>
      </c>
      <c r="D62" s="4">
        <v>43</v>
      </c>
      <c r="E62" s="4" t="s">
        <v>1903</v>
      </c>
    </row>
    <row r="63" spans="1:5" x14ac:dyDescent="0.2">
      <c r="A63" s="3" t="s">
        <v>1908</v>
      </c>
      <c r="B63" s="4" t="s">
        <v>1909</v>
      </c>
      <c r="C63" s="4">
        <v>19</v>
      </c>
      <c r="D63" s="4">
        <v>19</v>
      </c>
      <c r="E63" s="4" t="s">
        <v>1903</v>
      </c>
    </row>
    <row r="64" spans="1:5" x14ac:dyDescent="0.2">
      <c r="A64" s="3" t="s">
        <v>354</v>
      </c>
      <c r="B64" s="4" t="s">
        <v>353</v>
      </c>
      <c r="C64" s="4">
        <v>25</v>
      </c>
      <c r="D64" s="4">
        <v>25</v>
      </c>
      <c r="E64" s="4" t="s">
        <v>1903</v>
      </c>
    </row>
    <row r="65" spans="1:5" x14ac:dyDescent="0.2">
      <c r="A65" s="3" t="s">
        <v>357</v>
      </c>
      <c r="B65" s="4" t="s">
        <v>356</v>
      </c>
      <c r="C65" s="4">
        <v>10</v>
      </c>
      <c r="D65" s="4">
        <v>10</v>
      </c>
      <c r="E65" s="4" t="s">
        <v>1903</v>
      </c>
    </row>
    <row r="66" spans="1:5" x14ac:dyDescent="0.2">
      <c r="A66" s="3" t="s">
        <v>359</v>
      </c>
      <c r="B66" s="4" t="s">
        <v>358</v>
      </c>
      <c r="C66" s="4">
        <v>12</v>
      </c>
      <c r="D66" s="4">
        <v>12</v>
      </c>
      <c r="E66" s="4" t="s">
        <v>1903</v>
      </c>
    </row>
    <row r="67" spans="1:5" x14ac:dyDescent="0.2">
      <c r="A67" s="3" t="s">
        <v>361</v>
      </c>
      <c r="B67" s="4" t="s">
        <v>360</v>
      </c>
      <c r="C67" s="4">
        <v>15</v>
      </c>
      <c r="D67" s="4">
        <v>15</v>
      </c>
      <c r="E67" s="4" t="s">
        <v>1903</v>
      </c>
    </row>
    <row r="68" spans="1:5" x14ac:dyDescent="0.2">
      <c r="A68" s="3" t="s">
        <v>363</v>
      </c>
      <c r="B68" s="4" t="s">
        <v>362</v>
      </c>
      <c r="C68" s="4" t="s">
        <v>1903</v>
      </c>
      <c r="D68" s="4" t="s">
        <v>1903</v>
      </c>
      <c r="E68" s="4" t="s">
        <v>1903</v>
      </c>
    </row>
    <row r="69" spans="1:5" x14ac:dyDescent="0.2">
      <c r="A69" s="3" t="s">
        <v>366</v>
      </c>
      <c r="B69" s="4" t="s">
        <v>365</v>
      </c>
      <c r="C69" s="4">
        <v>6</v>
      </c>
      <c r="D69" s="4">
        <v>6</v>
      </c>
      <c r="E69" s="4" t="s">
        <v>1903</v>
      </c>
    </row>
    <row r="70" spans="1:5" x14ac:dyDescent="0.2">
      <c r="A70" s="3" t="s">
        <v>370</v>
      </c>
      <c r="B70" s="4" t="s">
        <v>369</v>
      </c>
      <c r="C70" s="4" t="s">
        <v>1903</v>
      </c>
      <c r="D70" s="4" t="s">
        <v>1903</v>
      </c>
      <c r="E70" s="4" t="s">
        <v>1903</v>
      </c>
    </row>
    <row r="71" spans="1:5" x14ac:dyDescent="0.2">
      <c r="A71" s="3" t="s">
        <v>1910</v>
      </c>
      <c r="B71" s="4" t="s">
        <v>1911</v>
      </c>
      <c r="C71" s="4">
        <v>10</v>
      </c>
      <c r="D71" s="4">
        <v>10</v>
      </c>
      <c r="E71" s="4" t="s">
        <v>1903</v>
      </c>
    </row>
    <row r="72" spans="1:5" x14ac:dyDescent="0.2">
      <c r="A72" s="3" t="s">
        <v>375</v>
      </c>
      <c r="B72" s="4" t="s">
        <v>374</v>
      </c>
      <c r="C72" s="4" t="s">
        <v>1903</v>
      </c>
      <c r="D72" s="4" t="s">
        <v>1903</v>
      </c>
      <c r="E72" s="4" t="s">
        <v>1903</v>
      </c>
    </row>
    <row r="73" spans="1:5" x14ac:dyDescent="0.2">
      <c r="A73" s="3" t="s">
        <v>379</v>
      </c>
      <c r="B73" s="4" t="s">
        <v>378</v>
      </c>
      <c r="C73" s="4">
        <v>10</v>
      </c>
      <c r="D73" s="4">
        <v>10</v>
      </c>
      <c r="E73" s="4" t="s">
        <v>1903</v>
      </c>
    </row>
    <row r="74" spans="1:5" x14ac:dyDescent="0.2">
      <c r="A74" s="3" t="s">
        <v>382</v>
      </c>
      <c r="B74" s="4" t="s">
        <v>381</v>
      </c>
      <c r="C74" s="4" t="s">
        <v>1903</v>
      </c>
      <c r="D74" s="4" t="s">
        <v>1903</v>
      </c>
      <c r="E74" s="4" t="s">
        <v>1903</v>
      </c>
    </row>
    <row r="75" spans="1:5" x14ac:dyDescent="0.2">
      <c r="A75" s="3" t="s">
        <v>386</v>
      </c>
      <c r="B75" s="4" t="s">
        <v>385</v>
      </c>
      <c r="C75" s="4">
        <v>22</v>
      </c>
      <c r="D75" s="4">
        <v>22</v>
      </c>
      <c r="E75" s="4" t="s">
        <v>1903</v>
      </c>
    </row>
    <row r="76" spans="1:5" x14ac:dyDescent="0.2">
      <c r="A76" s="3" t="s">
        <v>389</v>
      </c>
      <c r="B76" s="4" t="s">
        <v>388</v>
      </c>
      <c r="C76" s="4">
        <v>6</v>
      </c>
      <c r="D76" s="4">
        <v>6</v>
      </c>
      <c r="E76" s="4" t="s">
        <v>1903</v>
      </c>
    </row>
    <row r="77" spans="1:5" x14ac:dyDescent="0.2">
      <c r="A77" s="3" t="s">
        <v>392</v>
      </c>
      <c r="B77" s="4" t="s">
        <v>391</v>
      </c>
      <c r="C77" s="4">
        <v>6</v>
      </c>
      <c r="D77" s="4">
        <v>6</v>
      </c>
      <c r="E77" s="4" t="s">
        <v>1903</v>
      </c>
    </row>
    <row r="78" spans="1:5" x14ac:dyDescent="0.2">
      <c r="A78" s="3" t="s">
        <v>394</v>
      </c>
      <c r="B78" s="4" t="s">
        <v>393</v>
      </c>
      <c r="C78" s="4">
        <v>38</v>
      </c>
      <c r="D78" s="4">
        <v>38</v>
      </c>
      <c r="E78" s="4">
        <v>19</v>
      </c>
    </row>
    <row r="79" spans="1:5" x14ac:dyDescent="0.2">
      <c r="A79" s="3" t="s">
        <v>396</v>
      </c>
      <c r="B79" s="4" t="s">
        <v>395</v>
      </c>
      <c r="C79" s="4">
        <v>11</v>
      </c>
      <c r="D79" s="4">
        <v>11</v>
      </c>
      <c r="E79" s="4" t="s">
        <v>1903</v>
      </c>
    </row>
    <row r="80" spans="1:5" x14ac:dyDescent="0.2">
      <c r="A80" s="3" t="s">
        <v>399</v>
      </c>
      <c r="B80" s="4" t="s">
        <v>398</v>
      </c>
      <c r="C80" s="4">
        <v>10</v>
      </c>
      <c r="D80" s="4">
        <v>10</v>
      </c>
      <c r="E80" s="4" t="s">
        <v>1903</v>
      </c>
    </row>
    <row r="81" spans="1:5" x14ac:dyDescent="0.2">
      <c r="A81" s="3" t="s">
        <v>402</v>
      </c>
      <c r="B81" s="4" t="s">
        <v>401</v>
      </c>
      <c r="C81" s="4">
        <v>10</v>
      </c>
      <c r="D81" s="4">
        <v>10</v>
      </c>
      <c r="E81" s="4" t="s">
        <v>1903</v>
      </c>
    </row>
    <row r="82" spans="1:5" x14ac:dyDescent="0.2">
      <c r="A82" s="3" t="s">
        <v>406</v>
      </c>
      <c r="B82" s="4" t="s">
        <v>405</v>
      </c>
      <c r="C82" s="4">
        <v>7</v>
      </c>
      <c r="D82" s="4">
        <v>7</v>
      </c>
      <c r="E82" s="4" t="s">
        <v>1903</v>
      </c>
    </row>
    <row r="83" spans="1:5" x14ac:dyDescent="0.2">
      <c r="A83" s="3" t="s">
        <v>409</v>
      </c>
      <c r="B83" s="4" t="s">
        <v>408</v>
      </c>
      <c r="C83" s="4">
        <v>14</v>
      </c>
      <c r="D83" s="4">
        <v>14</v>
      </c>
      <c r="E83" s="4" t="s">
        <v>1903</v>
      </c>
    </row>
    <row r="84" spans="1:5" x14ac:dyDescent="0.2">
      <c r="A84" s="3" t="s">
        <v>412</v>
      </c>
      <c r="B84" s="4" t="s">
        <v>411</v>
      </c>
      <c r="C84" s="4">
        <v>8</v>
      </c>
      <c r="D84" s="4">
        <v>8</v>
      </c>
      <c r="E84" s="4" t="s">
        <v>1903</v>
      </c>
    </row>
    <row r="85" spans="1:5" x14ac:dyDescent="0.2">
      <c r="A85" s="3" t="s">
        <v>415</v>
      </c>
      <c r="B85" s="4" t="s">
        <v>414</v>
      </c>
      <c r="C85" s="4">
        <v>38</v>
      </c>
      <c r="D85" s="4">
        <v>38</v>
      </c>
      <c r="E85" s="4">
        <v>7</v>
      </c>
    </row>
    <row r="86" spans="1:5" x14ac:dyDescent="0.2">
      <c r="A86" s="3" t="s">
        <v>419</v>
      </c>
      <c r="B86" s="4" t="s">
        <v>418</v>
      </c>
      <c r="C86" s="4" t="s">
        <v>1903</v>
      </c>
      <c r="D86" s="4" t="s">
        <v>1903</v>
      </c>
      <c r="E86" s="4" t="s">
        <v>1903</v>
      </c>
    </row>
    <row r="87" spans="1:5" x14ac:dyDescent="0.2">
      <c r="A87" s="3" t="s">
        <v>421</v>
      </c>
      <c r="B87" s="4" t="s">
        <v>420</v>
      </c>
      <c r="C87" s="4">
        <v>8</v>
      </c>
      <c r="D87" s="4">
        <v>8</v>
      </c>
      <c r="E87" s="4" t="s">
        <v>1903</v>
      </c>
    </row>
    <row r="88" spans="1:5" x14ac:dyDescent="0.2">
      <c r="A88" s="3" t="s">
        <v>424</v>
      </c>
      <c r="B88" s="4" t="s">
        <v>423</v>
      </c>
      <c r="C88" s="4" t="s">
        <v>1903</v>
      </c>
      <c r="D88" s="4" t="s">
        <v>1903</v>
      </c>
      <c r="E88" s="4" t="s">
        <v>1903</v>
      </c>
    </row>
    <row r="89" spans="1:5" x14ac:dyDescent="0.2">
      <c r="A89" s="3" t="s">
        <v>427</v>
      </c>
      <c r="B89" s="4" t="s">
        <v>426</v>
      </c>
      <c r="C89" s="4">
        <v>75</v>
      </c>
      <c r="D89" s="4">
        <v>75</v>
      </c>
      <c r="E89" s="4" t="s">
        <v>1903</v>
      </c>
    </row>
    <row r="90" spans="1:5" x14ac:dyDescent="0.2">
      <c r="A90" s="3" t="s">
        <v>430</v>
      </c>
      <c r="B90" s="4" t="s">
        <v>429</v>
      </c>
      <c r="C90" s="4">
        <v>21</v>
      </c>
      <c r="D90" s="4">
        <v>21</v>
      </c>
      <c r="E90" s="4" t="s">
        <v>1903</v>
      </c>
    </row>
    <row r="91" spans="1:5" x14ac:dyDescent="0.2">
      <c r="A91" s="3" t="s">
        <v>433</v>
      </c>
      <c r="B91" s="4" t="s">
        <v>432</v>
      </c>
      <c r="C91" s="4">
        <v>16</v>
      </c>
      <c r="D91" s="4">
        <v>16</v>
      </c>
      <c r="E91" s="4" t="s">
        <v>1903</v>
      </c>
    </row>
    <row r="92" spans="1:5" x14ac:dyDescent="0.2">
      <c r="A92" s="3" t="s">
        <v>435</v>
      </c>
      <c r="B92" s="4" t="s">
        <v>434</v>
      </c>
      <c r="C92" s="4">
        <v>18</v>
      </c>
      <c r="D92" s="4">
        <v>18</v>
      </c>
      <c r="E92" s="4" t="s">
        <v>1903</v>
      </c>
    </row>
    <row r="93" spans="1:5" x14ac:dyDescent="0.2">
      <c r="A93" s="3" t="s">
        <v>438</v>
      </c>
      <c r="B93" s="4" t="s">
        <v>437</v>
      </c>
      <c r="C93" s="4">
        <v>18</v>
      </c>
      <c r="D93" s="4">
        <v>18</v>
      </c>
      <c r="E93" s="4" t="s">
        <v>1903</v>
      </c>
    </row>
    <row r="94" spans="1:5" x14ac:dyDescent="0.2">
      <c r="A94" s="3" t="s">
        <v>441</v>
      </c>
      <c r="B94" s="4" t="s">
        <v>440</v>
      </c>
      <c r="C94" s="4" t="s">
        <v>1903</v>
      </c>
      <c r="D94" s="4" t="s">
        <v>1903</v>
      </c>
      <c r="E94" s="4" t="s">
        <v>1903</v>
      </c>
    </row>
    <row r="95" spans="1:5" x14ac:dyDescent="0.2">
      <c r="A95" s="3" t="s">
        <v>443</v>
      </c>
      <c r="B95" s="4" t="s">
        <v>442</v>
      </c>
      <c r="C95" s="4">
        <v>26</v>
      </c>
      <c r="D95" s="4">
        <v>26</v>
      </c>
      <c r="E95" s="4" t="s">
        <v>1903</v>
      </c>
    </row>
    <row r="96" spans="1:5" x14ac:dyDescent="0.2">
      <c r="A96" s="3" t="s">
        <v>445</v>
      </c>
      <c r="B96" s="4" t="s">
        <v>1912</v>
      </c>
      <c r="C96" s="4">
        <v>7</v>
      </c>
      <c r="D96" s="4">
        <v>7</v>
      </c>
      <c r="E96" s="4" t="s">
        <v>1903</v>
      </c>
    </row>
    <row r="97" spans="1:5" x14ac:dyDescent="0.2">
      <c r="A97" s="3" t="s">
        <v>447</v>
      </c>
      <c r="B97" s="4" t="s">
        <v>446</v>
      </c>
      <c r="C97" s="4" t="s">
        <v>1903</v>
      </c>
      <c r="D97" s="4" t="s">
        <v>1903</v>
      </c>
      <c r="E97" s="4" t="s">
        <v>1903</v>
      </c>
    </row>
    <row r="98" spans="1:5" x14ac:dyDescent="0.2">
      <c r="A98" s="3" t="s">
        <v>450</v>
      </c>
      <c r="B98" s="4" t="s">
        <v>449</v>
      </c>
      <c r="C98" s="4" t="s">
        <v>1903</v>
      </c>
      <c r="D98" s="4" t="s">
        <v>1903</v>
      </c>
      <c r="E98" s="4" t="s">
        <v>1903</v>
      </c>
    </row>
    <row r="99" spans="1:5" x14ac:dyDescent="0.2">
      <c r="A99" s="3" t="s">
        <v>453</v>
      </c>
      <c r="B99" s="4" t="s">
        <v>452</v>
      </c>
      <c r="C99" s="4" t="s">
        <v>1903</v>
      </c>
      <c r="D99" s="4" t="s">
        <v>1903</v>
      </c>
      <c r="E99" s="4" t="s">
        <v>1903</v>
      </c>
    </row>
    <row r="100" spans="1:5" x14ac:dyDescent="0.2">
      <c r="A100" s="3" t="s">
        <v>456</v>
      </c>
      <c r="B100" s="4" t="s">
        <v>455</v>
      </c>
      <c r="C100" s="4" t="s">
        <v>1903</v>
      </c>
      <c r="D100" s="4" t="s">
        <v>1903</v>
      </c>
      <c r="E100" s="4" t="s">
        <v>1903</v>
      </c>
    </row>
    <row r="101" spans="1:5" x14ac:dyDescent="0.2">
      <c r="A101" s="3" t="s">
        <v>459</v>
      </c>
      <c r="B101" s="4" t="s">
        <v>458</v>
      </c>
      <c r="C101" s="4">
        <v>7</v>
      </c>
      <c r="D101" s="4">
        <v>7</v>
      </c>
      <c r="E101" s="4" t="s">
        <v>1903</v>
      </c>
    </row>
    <row r="102" spans="1:5" x14ac:dyDescent="0.2">
      <c r="A102" s="3" t="s">
        <v>463</v>
      </c>
      <c r="B102" s="4" t="s">
        <v>462</v>
      </c>
      <c r="C102" s="4" t="s">
        <v>1903</v>
      </c>
      <c r="D102" s="4" t="s">
        <v>1903</v>
      </c>
      <c r="E102" s="4" t="s">
        <v>1903</v>
      </c>
    </row>
    <row r="103" spans="1:5" x14ac:dyDescent="0.2">
      <c r="A103" s="3" t="s">
        <v>466</v>
      </c>
      <c r="B103" s="4" t="s">
        <v>465</v>
      </c>
      <c r="C103" s="4">
        <v>16</v>
      </c>
      <c r="D103" s="4">
        <v>16</v>
      </c>
      <c r="E103" s="4" t="s">
        <v>1903</v>
      </c>
    </row>
    <row r="104" spans="1:5" x14ac:dyDescent="0.2">
      <c r="A104" s="3" t="s">
        <v>468</v>
      </c>
      <c r="B104" s="4" t="s">
        <v>467</v>
      </c>
      <c r="C104" s="4">
        <v>8</v>
      </c>
      <c r="D104" s="4">
        <v>8</v>
      </c>
      <c r="E104" s="4" t="s">
        <v>1903</v>
      </c>
    </row>
    <row r="105" spans="1:5" x14ac:dyDescent="0.2">
      <c r="A105" s="3" t="s">
        <v>471</v>
      </c>
      <c r="B105" s="4" t="s">
        <v>470</v>
      </c>
      <c r="C105" s="4">
        <v>11</v>
      </c>
      <c r="D105" s="4">
        <v>11</v>
      </c>
      <c r="E105" s="4" t="s">
        <v>1903</v>
      </c>
    </row>
    <row r="106" spans="1:5" x14ac:dyDescent="0.2">
      <c r="A106" s="3" t="s">
        <v>475</v>
      </c>
      <c r="B106" s="4" t="s">
        <v>474</v>
      </c>
      <c r="C106" s="4">
        <v>10</v>
      </c>
      <c r="D106" s="4">
        <v>10</v>
      </c>
      <c r="E106" s="4" t="s">
        <v>1903</v>
      </c>
    </row>
    <row r="107" spans="1:5" x14ac:dyDescent="0.2">
      <c r="A107" s="3" t="s">
        <v>478</v>
      </c>
      <c r="B107" s="4" t="s">
        <v>1913</v>
      </c>
      <c r="C107" s="4">
        <v>18</v>
      </c>
      <c r="D107" s="4">
        <v>18</v>
      </c>
      <c r="E107" s="4" t="s">
        <v>1903</v>
      </c>
    </row>
    <row r="108" spans="1:5" x14ac:dyDescent="0.2">
      <c r="A108" s="3" t="s">
        <v>480</v>
      </c>
      <c r="B108" s="4" t="s">
        <v>479</v>
      </c>
      <c r="C108" s="4">
        <v>11</v>
      </c>
      <c r="D108" s="4">
        <v>11</v>
      </c>
      <c r="E108" s="4" t="s">
        <v>1903</v>
      </c>
    </row>
    <row r="109" spans="1:5" x14ac:dyDescent="0.2">
      <c r="A109" s="3" t="s">
        <v>483</v>
      </c>
      <c r="B109" s="4" t="s">
        <v>482</v>
      </c>
      <c r="C109" s="4">
        <v>6</v>
      </c>
      <c r="D109" s="4">
        <v>6</v>
      </c>
      <c r="E109" s="4" t="s">
        <v>1903</v>
      </c>
    </row>
    <row r="110" spans="1:5" x14ac:dyDescent="0.2">
      <c r="A110" s="3" t="s">
        <v>486</v>
      </c>
      <c r="B110" s="4" t="s">
        <v>485</v>
      </c>
      <c r="C110" s="4">
        <v>22</v>
      </c>
      <c r="D110" s="4">
        <v>22</v>
      </c>
      <c r="E110" s="4" t="s">
        <v>1903</v>
      </c>
    </row>
    <row r="111" spans="1:5" x14ac:dyDescent="0.2">
      <c r="A111" s="3" t="s">
        <v>488</v>
      </c>
      <c r="B111" s="4" t="s">
        <v>487</v>
      </c>
      <c r="C111" s="4">
        <v>25</v>
      </c>
      <c r="D111" s="4">
        <v>25</v>
      </c>
      <c r="E111" s="4" t="s">
        <v>1903</v>
      </c>
    </row>
    <row r="112" spans="1:5" x14ac:dyDescent="0.2">
      <c r="A112" s="3" t="s">
        <v>490</v>
      </c>
      <c r="B112" s="4" t="s">
        <v>489</v>
      </c>
      <c r="C112" s="4">
        <v>11</v>
      </c>
      <c r="D112" s="4">
        <v>11</v>
      </c>
      <c r="E112" s="4" t="s">
        <v>1903</v>
      </c>
    </row>
    <row r="113" spans="1:5" x14ac:dyDescent="0.2">
      <c r="A113" s="3" t="s">
        <v>492</v>
      </c>
      <c r="B113" s="4" t="s">
        <v>491</v>
      </c>
      <c r="C113" s="4" t="s">
        <v>1903</v>
      </c>
      <c r="D113" s="4" t="s">
        <v>1903</v>
      </c>
      <c r="E113" s="4" t="s">
        <v>1903</v>
      </c>
    </row>
    <row r="114" spans="1:5" x14ac:dyDescent="0.2">
      <c r="A114" s="3" t="s">
        <v>1914</v>
      </c>
      <c r="B114" s="4" t="s">
        <v>1915</v>
      </c>
      <c r="C114" s="4" t="s">
        <v>164</v>
      </c>
      <c r="D114" s="4" t="s">
        <v>164</v>
      </c>
      <c r="E114" s="4" t="s">
        <v>164</v>
      </c>
    </row>
    <row r="115" spans="1:5" x14ac:dyDescent="0.2">
      <c r="A115" s="3" t="s">
        <v>496</v>
      </c>
      <c r="B115" s="4" t="s">
        <v>495</v>
      </c>
      <c r="C115" s="4">
        <v>73</v>
      </c>
      <c r="D115" s="4">
        <v>73</v>
      </c>
      <c r="E115" s="4" t="s">
        <v>1903</v>
      </c>
    </row>
    <row r="116" spans="1:5" x14ac:dyDescent="0.2">
      <c r="A116" s="3" t="s">
        <v>499</v>
      </c>
      <c r="B116" s="4" t="s">
        <v>498</v>
      </c>
      <c r="C116" s="4">
        <v>80</v>
      </c>
      <c r="D116" s="4">
        <v>80</v>
      </c>
      <c r="E116" s="4">
        <v>17</v>
      </c>
    </row>
    <row r="117" spans="1:5" x14ac:dyDescent="0.2">
      <c r="A117" s="3" t="s">
        <v>502</v>
      </c>
      <c r="B117" s="4" t="s">
        <v>501</v>
      </c>
      <c r="C117" s="4">
        <v>17</v>
      </c>
      <c r="D117" s="4">
        <v>17</v>
      </c>
      <c r="E117" s="4" t="s">
        <v>1903</v>
      </c>
    </row>
    <row r="118" spans="1:5" x14ac:dyDescent="0.2">
      <c r="A118" s="3" t="s">
        <v>505</v>
      </c>
      <c r="B118" s="4" t="s">
        <v>504</v>
      </c>
      <c r="C118" s="4">
        <v>47</v>
      </c>
      <c r="D118" s="4">
        <v>47</v>
      </c>
      <c r="E118" s="4" t="s">
        <v>1903</v>
      </c>
    </row>
    <row r="119" spans="1:5" x14ac:dyDescent="0.2">
      <c r="A119" s="3" t="s">
        <v>508</v>
      </c>
      <c r="B119" s="4" t="s">
        <v>507</v>
      </c>
      <c r="C119" s="4">
        <v>23</v>
      </c>
      <c r="D119" s="4">
        <v>23</v>
      </c>
      <c r="E119" s="4" t="s">
        <v>1903</v>
      </c>
    </row>
    <row r="120" spans="1:5" x14ac:dyDescent="0.2">
      <c r="A120" s="3" t="s">
        <v>511</v>
      </c>
      <c r="B120" s="4" t="s">
        <v>510</v>
      </c>
      <c r="C120" s="4" t="s">
        <v>1903</v>
      </c>
      <c r="D120" s="4" t="s">
        <v>1903</v>
      </c>
      <c r="E120" s="4" t="s">
        <v>1903</v>
      </c>
    </row>
    <row r="121" spans="1:5" x14ac:dyDescent="0.2">
      <c r="A121" s="3" t="s">
        <v>514</v>
      </c>
      <c r="B121" s="4" t="s">
        <v>513</v>
      </c>
      <c r="C121" s="4" t="s">
        <v>1903</v>
      </c>
      <c r="D121" s="4" t="s">
        <v>1903</v>
      </c>
      <c r="E121" s="4" t="s">
        <v>1903</v>
      </c>
    </row>
    <row r="122" spans="1:5" x14ac:dyDescent="0.2">
      <c r="A122" s="3" t="s">
        <v>517</v>
      </c>
      <c r="B122" s="4" t="s">
        <v>516</v>
      </c>
      <c r="C122" s="4">
        <v>19</v>
      </c>
      <c r="D122" s="4">
        <v>19</v>
      </c>
      <c r="E122" s="4" t="s">
        <v>1903</v>
      </c>
    </row>
    <row r="123" spans="1:5" x14ac:dyDescent="0.2">
      <c r="A123" s="3" t="s">
        <v>520</v>
      </c>
      <c r="B123" s="4" t="s">
        <v>519</v>
      </c>
      <c r="C123" s="4">
        <v>37</v>
      </c>
      <c r="D123" s="4">
        <v>37</v>
      </c>
      <c r="E123" s="4" t="s">
        <v>1903</v>
      </c>
    </row>
    <row r="124" spans="1:5" x14ac:dyDescent="0.2">
      <c r="A124" s="3" t="s">
        <v>522</v>
      </c>
      <c r="B124" s="4" t="s">
        <v>521</v>
      </c>
      <c r="C124" s="4">
        <v>29</v>
      </c>
      <c r="D124" s="4">
        <v>29</v>
      </c>
      <c r="E124" s="4" t="s">
        <v>1903</v>
      </c>
    </row>
    <row r="125" spans="1:5" x14ac:dyDescent="0.2">
      <c r="A125" s="3" t="s">
        <v>525</v>
      </c>
      <c r="B125" s="4" t="s">
        <v>524</v>
      </c>
      <c r="C125" s="4">
        <v>20</v>
      </c>
      <c r="D125" s="4">
        <v>20</v>
      </c>
      <c r="E125" s="4" t="s">
        <v>1903</v>
      </c>
    </row>
    <row r="126" spans="1:5" x14ac:dyDescent="0.2">
      <c r="A126" s="3" t="s">
        <v>528</v>
      </c>
      <c r="B126" s="4" t="s">
        <v>527</v>
      </c>
      <c r="C126" s="4">
        <v>14</v>
      </c>
      <c r="D126" s="4">
        <v>14</v>
      </c>
      <c r="E126" s="4" t="s">
        <v>1903</v>
      </c>
    </row>
    <row r="127" spans="1:5" x14ac:dyDescent="0.2">
      <c r="A127" s="3" t="s">
        <v>530</v>
      </c>
      <c r="B127" s="4" t="s">
        <v>529</v>
      </c>
      <c r="C127" s="4">
        <v>16</v>
      </c>
      <c r="D127" s="4">
        <v>16</v>
      </c>
      <c r="E127" s="4" t="s">
        <v>1903</v>
      </c>
    </row>
    <row r="128" spans="1:5" x14ac:dyDescent="0.2">
      <c r="A128" s="3" t="s">
        <v>533</v>
      </c>
      <c r="B128" s="4" t="s">
        <v>532</v>
      </c>
      <c r="C128" s="4">
        <v>10</v>
      </c>
      <c r="D128" s="4">
        <v>10</v>
      </c>
      <c r="E128" s="4" t="s">
        <v>1903</v>
      </c>
    </row>
    <row r="129" spans="1:5" x14ac:dyDescent="0.2">
      <c r="A129" s="3" t="s">
        <v>536</v>
      </c>
      <c r="B129" s="4" t="s">
        <v>535</v>
      </c>
      <c r="C129" s="4">
        <v>21</v>
      </c>
      <c r="D129" s="4">
        <v>21</v>
      </c>
      <c r="E129" s="4" t="s">
        <v>1903</v>
      </c>
    </row>
    <row r="130" spans="1:5" x14ac:dyDescent="0.2">
      <c r="A130" s="3" t="s">
        <v>538</v>
      </c>
      <c r="B130" s="4" t="s">
        <v>537</v>
      </c>
      <c r="C130" s="4">
        <v>16</v>
      </c>
      <c r="D130" s="4">
        <v>16</v>
      </c>
      <c r="E130" s="4" t="s">
        <v>1903</v>
      </c>
    </row>
    <row r="131" spans="1:5" x14ac:dyDescent="0.2">
      <c r="A131" s="3" t="s">
        <v>540</v>
      </c>
      <c r="B131" s="4" t="s">
        <v>539</v>
      </c>
      <c r="C131" s="4">
        <v>35</v>
      </c>
      <c r="D131" s="4">
        <v>35</v>
      </c>
      <c r="E131" s="4" t="s">
        <v>1903</v>
      </c>
    </row>
    <row r="132" spans="1:5" x14ac:dyDescent="0.2">
      <c r="A132" s="3" t="s">
        <v>543</v>
      </c>
      <c r="B132" s="4" t="s">
        <v>542</v>
      </c>
      <c r="C132" s="4">
        <v>9</v>
      </c>
      <c r="D132" s="4">
        <v>9</v>
      </c>
      <c r="E132" s="4" t="s">
        <v>1903</v>
      </c>
    </row>
    <row r="133" spans="1:5" x14ac:dyDescent="0.2">
      <c r="A133" s="3" t="s">
        <v>545</v>
      </c>
      <c r="B133" s="4" t="s">
        <v>544</v>
      </c>
      <c r="C133" s="4">
        <v>11</v>
      </c>
      <c r="D133" s="4">
        <v>11</v>
      </c>
      <c r="E133" s="4" t="s">
        <v>1903</v>
      </c>
    </row>
    <row r="134" spans="1:5" x14ac:dyDescent="0.2">
      <c r="A134" s="3" t="s">
        <v>550</v>
      </c>
      <c r="B134" s="4" t="s">
        <v>549</v>
      </c>
      <c r="C134" s="4" t="s">
        <v>1903</v>
      </c>
      <c r="D134" s="4" t="s">
        <v>1903</v>
      </c>
      <c r="E134" s="4" t="s">
        <v>1903</v>
      </c>
    </row>
    <row r="135" spans="1:5" x14ac:dyDescent="0.2">
      <c r="A135" s="3" t="s">
        <v>553</v>
      </c>
      <c r="B135" s="4" t="s">
        <v>552</v>
      </c>
      <c r="C135" s="4">
        <v>78</v>
      </c>
      <c r="D135" s="4">
        <v>78</v>
      </c>
      <c r="E135" s="4">
        <v>6</v>
      </c>
    </row>
    <row r="136" spans="1:5" x14ac:dyDescent="0.2">
      <c r="A136" s="3" t="s">
        <v>557</v>
      </c>
      <c r="B136" s="4" t="s">
        <v>556</v>
      </c>
      <c r="C136" s="4">
        <v>38</v>
      </c>
      <c r="D136" s="4">
        <v>38</v>
      </c>
      <c r="E136" s="4" t="s">
        <v>1903</v>
      </c>
    </row>
    <row r="137" spans="1:5" x14ac:dyDescent="0.2">
      <c r="A137" s="3" t="s">
        <v>560</v>
      </c>
      <c r="B137" s="4" t="s">
        <v>559</v>
      </c>
      <c r="C137" s="4">
        <v>54</v>
      </c>
      <c r="D137" s="4">
        <v>54</v>
      </c>
      <c r="E137" s="4" t="s">
        <v>1903</v>
      </c>
    </row>
    <row r="138" spans="1:5" x14ac:dyDescent="0.2">
      <c r="A138" s="3" t="s">
        <v>563</v>
      </c>
      <c r="B138" s="4" t="s">
        <v>562</v>
      </c>
      <c r="C138" s="4">
        <v>8</v>
      </c>
      <c r="D138" s="4">
        <v>8</v>
      </c>
      <c r="E138" s="4" t="s">
        <v>1903</v>
      </c>
    </row>
    <row r="139" spans="1:5" x14ac:dyDescent="0.2">
      <c r="A139" s="3" t="s">
        <v>565</v>
      </c>
      <c r="B139" s="4" t="s">
        <v>564</v>
      </c>
      <c r="C139" s="4">
        <v>14</v>
      </c>
      <c r="D139" s="4">
        <v>14</v>
      </c>
      <c r="E139" s="4" t="s">
        <v>1903</v>
      </c>
    </row>
    <row r="140" spans="1:5" x14ac:dyDescent="0.2">
      <c r="A140" s="3" t="s">
        <v>568</v>
      </c>
      <c r="B140" s="4" t="s">
        <v>567</v>
      </c>
      <c r="C140" s="4" t="s">
        <v>1903</v>
      </c>
      <c r="D140" s="4" t="s">
        <v>1903</v>
      </c>
      <c r="E140" s="4" t="s">
        <v>1903</v>
      </c>
    </row>
    <row r="141" spans="1:5" x14ac:dyDescent="0.2">
      <c r="A141" s="3" t="s">
        <v>572</v>
      </c>
      <c r="B141" s="4" t="s">
        <v>571</v>
      </c>
      <c r="C141" s="4">
        <v>32</v>
      </c>
      <c r="D141" s="4">
        <v>32</v>
      </c>
      <c r="E141" s="4" t="s">
        <v>1903</v>
      </c>
    </row>
    <row r="142" spans="1:5" x14ac:dyDescent="0.2">
      <c r="A142" s="3" t="s">
        <v>575</v>
      </c>
      <c r="B142" s="4" t="s">
        <v>574</v>
      </c>
      <c r="C142" s="4">
        <v>15</v>
      </c>
      <c r="D142" s="4">
        <v>15</v>
      </c>
      <c r="E142" s="4" t="s">
        <v>1903</v>
      </c>
    </row>
    <row r="143" spans="1:5" x14ac:dyDescent="0.2">
      <c r="A143" s="3" t="s">
        <v>578</v>
      </c>
      <c r="B143" s="4" t="s">
        <v>577</v>
      </c>
      <c r="C143" s="4">
        <v>16</v>
      </c>
      <c r="D143" s="4">
        <v>16</v>
      </c>
      <c r="E143" s="4" t="s">
        <v>1903</v>
      </c>
    </row>
    <row r="144" spans="1:5" x14ac:dyDescent="0.2">
      <c r="A144" s="3" t="s">
        <v>580</v>
      </c>
      <c r="B144" s="4" t="s">
        <v>579</v>
      </c>
      <c r="C144" s="4">
        <v>10</v>
      </c>
      <c r="D144" s="4">
        <v>10</v>
      </c>
      <c r="E144" s="4" t="s">
        <v>1903</v>
      </c>
    </row>
    <row r="145" spans="1:5" x14ac:dyDescent="0.2">
      <c r="A145" s="3" t="s">
        <v>583</v>
      </c>
      <c r="B145" s="4" t="s">
        <v>582</v>
      </c>
      <c r="C145" s="4">
        <v>24</v>
      </c>
      <c r="D145" s="4">
        <v>24</v>
      </c>
      <c r="E145" s="4" t="s">
        <v>1903</v>
      </c>
    </row>
    <row r="146" spans="1:5" x14ac:dyDescent="0.2">
      <c r="A146" s="3" t="s">
        <v>585</v>
      </c>
      <c r="B146" s="4" t="s">
        <v>584</v>
      </c>
      <c r="C146" s="4">
        <v>21</v>
      </c>
      <c r="D146" s="4">
        <v>21</v>
      </c>
      <c r="E146" s="4" t="s">
        <v>1903</v>
      </c>
    </row>
    <row r="147" spans="1:5" x14ac:dyDescent="0.2">
      <c r="A147" s="3" t="s">
        <v>588</v>
      </c>
      <c r="B147" s="4" t="s">
        <v>587</v>
      </c>
      <c r="C147" s="4">
        <v>11</v>
      </c>
      <c r="D147" s="4">
        <v>11</v>
      </c>
      <c r="E147" s="4" t="s">
        <v>1903</v>
      </c>
    </row>
    <row r="148" spans="1:5" x14ac:dyDescent="0.2">
      <c r="A148" s="3" t="s">
        <v>590</v>
      </c>
      <c r="B148" s="4" t="s">
        <v>589</v>
      </c>
      <c r="C148" s="4">
        <v>29</v>
      </c>
      <c r="D148" s="4">
        <v>29</v>
      </c>
      <c r="E148" s="4" t="s">
        <v>1903</v>
      </c>
    </row>
    <row r="149" spans="1:5" x14ac:dyDescent="0.2">
      <c r="A149" s="3" t="s">
        <v>593</v>
      </c>
      <c r="B149" s="4" t="s">
        <v>592</v>
      </c>
      <c r="C149" s="4" t="s">
        <v>1903</v>
      </c>
      <c r="D149" s="4" t="s">
        <v>1903</v>
      </c>
      <c r="E149" s="4" t="s">
        <v>1903</v>
      </c>
    </row>
    <row r="150" spans="1:5" x14ac:dyDescent="0.2">
      <c r="A150" s="3" t="s">
        <v>595</v>
      </c>
      <c r="B150" s="4" t="s">
        <v>594</v>
      </c>
      <c r="C150" s="4">
        <v>7</v>
      </c>
      <c r="D150" s="4">
        <v>7</v>
      </c>
      <c r="E150" s="4" t="s">
        <v>1903</v>
      </c>
    </row>
    <row r="151" spans="1:5" x14ac:dyDescent="0.2">
      <c r="A151" s="3" t="s">
        <v>597</v>
      </c>
      <c r="B151" s="4" t="s">
        <v>596</v>
      </c>
      <c r="C151" s="4" t="s">
        <v>1903</v>
      </c>
      <c r="D151" s="4" t="s">
        <v>1903</v>
      </c>
      <c r="E151" s="4" t="s">
        <v>1903</v>
      </c>
    </row>
    <row r="152" spans="1:5" x14ac:dyDescent="0.2">
      <c r="A152" s="3" t="s">
        <v>600</v>
      </c>
      <c r="B152" s="4" t="s">
        <v>599</v>
      </c>
      <c r="C152" s="4">
        <v>31</v>
      </c>
      <c r="D152" s="4">
        <v>31</v>
      </c>
      <c r="E152" s="4" t="s">
        <v>1903</v>
      </c>
    </row>
    <row r="153" spans="1:5" x14ac:dyDescent="0.2">
      <c r="A153" s="3" t="s">
        <v>603</v>
      </c>
      <c r="B153" s="4" t="s">
        <v>602</v>
      </c>
      <c r="C153" s="4">
        <v>15</v>
      </c>
      <c r="D153" s="4">
        <v>15</v>
      </c>
      <c r="E153" s="4" t="s">
        <v>1903</v>
      </c>
    </row>
    <row r="154" spans="1:5" x14ac:dyDescent="0.2">
      <c r="A154" s="3" t="s">
        <v>605</v>
      </c>
      <c r="B154" s="4" t="s">
        <v>604</v>
      </c>
      <c r="C154" s="4">
        <v>40</v>
      </c>
      <c r="D154" s="4">
        <v>40</v>
      </c>
      <c r="E154" s="4" t="s">
        <v>1903</v>
      </c>
    </row>
    <row r="155" spans="1:5" x14ac:dyDescent="0.2">
      <c r="A155" s="3" t="s">
        <v>607</v>
      </c>
      <c r="B155" s="4" t="s">
        <v>606</v>
      </c>
      <c r="C155" s="4">
        <v>18</v>
      </c>
      <c r="D155" s="4">
        <v>18</v>
      </c>
      <c r="E155" s="4" t="s">
        <v>1903</v>
      </c>
    </row>
    <row r="156" spans="1:5" x14ac:dyDescent="0.2">
      <c r="A156" s="3" t="s">
        <v>610</v>
      </c>
      <c r="B156" s="4" t="s">
        <v>609</v>
      </c>
      <c r="C156" s="4">
        <v>16</v>
      </c>
      <c r="D156" s="4">
        <v>16</v>
      </c>
      <c r="E156" s="4" t="s">
        <v>1903</v>
      </c>
    </row>
    <row r="157" spans="1:5" x14ac:dyDescent="0.2">
      <c r="A157" s="3" t="s">
        <v>612</v>
      </c>
      <c r="B157" s="4" t="s">
        <v>611</v>
      </c>
      <c r="C157" s="4">
        <v>13</v>
      </c>
      <c r="D157" s="4">
        <v>13</v>
      </c>
      <c r="E157" s="4" t="s">
        <v>1903</v>
      </c>
    </row>
    <row r="158" spans="1:5" x14ac:dyDescent="0.2">
      <c r="A158" s="3" t="s">
        <v>615</v>
      </c>
      <c r="B158" s="4" t="s">
        <v>614</v>
      </c>
      <c r="C158" s="4">
        <v>28</v>
      </c>
      <c r="D158" s="4">
        <v>28</v>
      </c>
      <c r="E158" s="4" t="s">
        <v>1903</v>
      </c>
    </row>
    <row r="159" spans="1:5" x14ac:dyDescent="0.2">
      <c r="A159" s="3" t="s">
        <v>618</v>
      </c>
      <c r="B159" s="4" t="s">
        <v>617</v>
      </c>
      <c r="C159" s="4">
        <v>34</v>
      </c>
      <c r="D159" s="4">
        <v>34</v>
      </c>
      <c r="E159" s="4" t="s">
        <v>1903</v>
      </c>
    </row>
    <row r="160" spans="1:5" x14ac:dyDescent="0.2">
      <c r="A160" s="3" t="s">
        <v>621</v>
      </c>
      <c r="B160" s="4" t="s">
        <v>620</v>
      </c>
      <c r="C160" s="4">
        <v>11</v>
      </c>
      <c r="D160" s="4">
        <v>11</v>
      </c>
      <c r="E160" s="4" t="s">
        <v>1903</v>
      </c>
    </row>
    <row r="161" spans="1:5" x14ac:dyDescent="0.2">
      <c r="A161" s="3" t="s">
        <v>624</v>
      </c>
      <c r="B161" s="4" t="s">
        <v>623</v>
      </c>
      <c r="C161" s="4">
        <v>46</v>
      </c>
      <c r="D161" s="4">
        <v>46</v>
      </c>
      <c r="E161" s="4" t="s">
        <v>1903</v>
      </c>
    </row>
    <row r="162" spans="1:5" x14ac:dyDescent="0.2">
      <c r="A162" s="3" t="s">
        <v>627</v>
      </c>
      <c r="B162" s="4" t="s">
        <v>626</v>
      </c>
      <c r="C162" s="4">
        <v>52</v>
      </c>
      <c r="D162" s="4">
        <v>52</v>
      </c>
      <c r="E162" s="4" t="s">
        <v>1903</v>
      </c>
    </row>
    <row r="163" spans="1:5" x14ac:dyDescent="0.2">
      <c r="A163" s="3" t="s">
        <v>630</v>
      </c>
      <c r="B163" s="4" t="s">
        <v>629</v>
      </c>
      <c r="C163" s="4">
        <v>31</v>
      </c>
      <c r="D163" s="4">
        <v>31</v>
      </c>
      <c r="E163" s="4" t="s">
        <v>1903</v>
      </c>
    </row>
    <row r="164" spans="1:5" x14ac:dyDescent="0.2">
      <c r="A164" s="3" t="s">
        <v>633</v>
      </c>
      <c r="B164" s="4" t="s">
        <v>632</v>
      </c>
      <c r="C164" s="4">
        <v>177</v>
      </c>
      <c r="D164" s="4">
        <v>177</v>
      </c>
      <c r="E164" s="4">
        <v>24</v>
      </c>
    </row>
    <row r="165" spans="1:5" x14ac:dyDescent="0.2">
      <c r="A165" s="3" t="s">
        <v>636</v>
      </c>
      <c r="B165" s="4" t="s">
        <v>635</v>
      </c>
      <c r="C165" s="4">
        <v>84</v>
      </c>
      <c r="D165" s="4">
        <v>84</v>
      </c>
      <c r="E165" s="4">
        <v>19</v>
      </c>
    </row>
    <row r="166" spans="1:5" x14ac:dyDescent="0.2">
      <c r="A166" s="3" t="s">
        <v>639</v>
      </c>
      <c r="B166" s="4" t="s">
        <v>638</v>
      </c>
      <c r="C166" s="4">
        <v>9</v>
      </c>
      <c r="D166" s="4">
        <v>9</v>
      </c>
      <c r="E166" s="4" t="s">
        <v>1903</v>
      </c>
    </row>
    <row r="167" spans="1:5" x14ac:dyDescent="0.2">
      <c r="A167" s="3" t="s">
        <v>642</v>
      </c>
      <c r="B167" s="4" t="s">
        <v>641</v>
      </c>
      <c r="C167" s="4">
        <v>19</v>
      </c>
      <c r="D167" s="4">
        <v>19</v>
      </c>
      <c r="E167" s="4" t="s">
        <v>1903</v>
      </c>
    </row>
    <row r="168" spans="1:5" x14ac:dyDescent="0.2">
      <c r="A168" s="3" t="s">
        <v>645</v>
      </c>
      <c r="B168" s="4" t="s">
        <v>644</v>
      </c>
      <c r="C168" s="4">
        <v>52</v>
      </c>
      <c r="D168" s="4">
        <v>52</v>
      </c>
      <c r="E168" s="4" t="s">
        <v>1903</v>
      </c>
    </row>
    <row r="169" spans="1:5" x14ac:dyDescent="0.2">
      <c r="A169" s="3" t="s">
        <v>648</v>
      </c>
      <c r="B169" s="4" t="s">
        <v>647</v>
      </c>
      <c r="C169" s="4">
        <v>12</v>
      </c>
      <c r="D169" s="4">
        <v>12</v>
      </c>
      <c r="E169" s="4" t="s">
        <v>1903</v>
      </c>
    </row>
    <row r="170" spans="1:5" x14ac:dyDescent="0.2">
      <c r="A170" s="3" t="s">
        <v>651</v>
      </c>
      <c r="B170" s="4" t="s">
        <v>650</v>
      </c>
      <c r="C170" s="4">
        <v>99</v>
      </c>
      <c r="D170" s="4">
        <v>99</v>
      </c>
      <c r="E170" s="4" t="s">
        <v>1903</v>
      </c>
    </row>
    <row r="171" spans="1:5" x14ac:dyDescent="0.2">
      <c r="A171" s="3" t="s">
        <v>654</v>
      </c>
      <c r="B171" s="4" t="s">
        <v>653</v>
      </c>
      <c r="C171" s="4">
        <v>18</v>
      </c>
      <c r="D171" s="4">
        <v>18</v>
      </c>
      <c r="E171" s="4" t="s">
        <v>1903</v>
      </c>
    </row>
    <row r="172" spans="1:5" x14ac:dyDescent="0.2">
      <c r="A172" s="3" t="s">
        <v>657</v>
      </c>
      <c r="B172" s="4" t="s">
        <v>656</v>
      </c>
      <c r="C172" s="4">
        <v>23</v>
      </c>
      <c r="D172" s="4">
        <v>23</v>
      </c>
      <c r="E172" s="4" t="s">
        <v>1903</v>
      </c>
    </row>
    <row r="173" spans="1:5" x14ac:dyDescent="0.2">
      <c r="A173" s="3" t="s">
        <v>660</v>
      </c>
      <c r="B173" s="4" t="s">
        <v>659</v>
      </c>
      <c r="C173" s="4">
        <v>34</v>
      </c>
      <c r="D173" s="4">
        <v>34</v>
      </c>
      <c r="E173" s="4" t="s">
        <v>1903</v>
      </c>
    </row>
    <row r="174" spans="1:5" x14ac:dyDescent="0.2">
      <c r="A174" s="3" t="s">
        <v>663</v>
      </c>
      <c r="B174" s="4" t="s">
        <v>662</v>
      </c>
      <c r="C174" s="4">
        <v>24</v>
      </c>
      <c r="D174" s="4">
        <v>24</v>
      </c>
      <c r="E174" s="4" t="s">
        <v>1903</v>
      </c>
    </row>
    <row r="175" spans="1:5" x14ac:dyDescent="0.2">
      <c r="A175" s="3" t="s">
        <v>666</v>
      </c>
      <c r="B175" s="4" t="s">
        <v>665</v>
      </c>
      <c r="C175" s="4">
        <v>21</v>
      </c>
      <c r="D175" s="4">
        <v>21</v>
      </c>
      <c r="E175" s="4" t="s">
        <v>1903</v>
      </c>
    </row>
    <row r="176" spans="1:5" x14ac:dyDescent="0.2">
      <c r="A176" s="3" t="s">
        <v>669</v>
      </c>
      <c r="B176" s="4" t="s">
        <v>668</v>
      </c>
      <c r="C176" s="4">
        <v>21</v>
      </c>
      <c r="D176" s="4">
        <v>21</v>
      </c>
      <c r="E176" s="4" t="s">
        <v>1903</v>
      </c>
    </row>
    <row r="177" spans="1:5" x14ac:dyDescent="0.2">
      <c r="A177" s="3" t="s">
        <v>672</v>
      </c>
      <c r="B177" s="4" t="s">
        <v>671</v>
      </c>
      <c r="C177" s="4" t="s">
        <v>1903</v>
      </c>
      <c r="D177" s="4" t="s">
        <v>1903</v>
      </c>
      <c r="E177" s="4" t="s">
        <v>1903</v>
      </c>
    </row>
    <row r="178" spans="1:5" x14ac:dyDescent="0.2">
      <c r="A178" s="3" t="s">
        <v>675</v>
      </c>
      <c r="B178" s="4" t="s">
        <v>674</v>
      </c>
      <c r="C178" s="4">
        <v>42</v>
      </c>
      <c r="D178" s="4">
        <v>42</v>
      </c>
      <c r="E178" s="4" t="s">
        <v>1903</v>
      </c>
    </row>
    <row r="179" spans="1:5" x14ac:dyDescent="0.2">
      <c r="A179" s="3" t="s">
        <v>678</v>
      </c>
      <c r="B179" s="4" t="s">
        <v>677</v>
      </c>
      <c r="C179" s="4">
        <v>27</v>
      </c>
      <c r="D179" s="4">
        <v>27</v>
      </c>
      <c r="E179" s="4" t="s">
        <v>1903</v>
      </c>
    </row>
    <row r="180" spans="1:5" x14ac:dyDescent="0.2">
      <c r="A180" s="3" t="s">
        <v>682</v>
      </c>
      <c r="B180" s="4" t="s">
        <v>681</v>
      </c>
      <c r="C180" s="4">
        <v>26</v>
      </c>
      <c r="D180" s="4">
        <v>26</v>
      </c>
      <c r="E180" s="4" t="s">
        <v>1903</v>
      </c>
    </row>
    <row r="181" spans="1:5" x14ac:dyDescent="0.2">
      <c r="A181" s="3" t="s">
        <v>685</v>
      </c>
      <c r="B181" s="4" t="s">
        <v>684</v>
      </c>
      <c r="C181" s="4">
        <v>15</v>
      </c>
      <c r="D181" s="4">
        <v>15</v>
      </c>
      <c r="E181" s="4" t="s">
        <v>1903</v>
      </c>
    </row>
    <row r="182" spans="1:5" x14ac:dyDescent="0.2">
      <c r="A182" s="3" t="s">
        <v>687</v>
      </c>
      <c r="B182" s="4" t="s">
        <v>686</v>
      </c>
      <c r="C182" s="4">
        <v>28</v>
      </c>
      <c r="D182" s="4">
        <v>28</v>
      </c>
      <c r="E182" s="4" t="s">
        <v>1903</v>
      </c>
    </row>
    <row r="183" spans="1:5" x14ac:dyDescent="0.2">
      <c r="A183" s="3" t="s">
        <v>689</v>
      </c>
      <c r="B183" s="4" t="s">
        <v>688</v>
      </c>
      <c r="C183" s="4">
        <v>22</v>
      </c>
      <c r="D183" s="4">
        <v>22</v>
      </c>
      <c r="E183" s="4" t="s">
        <v>1903</v>
      </c>
    </row>
    <row r="184" spans="1:5" x14ac:dyDescent="0.2">
      <c r="A184" s="3" t="s">
        <v>691</v>
      </c>
      <c r="B184" s="4" t="s">
        <v>690</v>
      </c>
      <c r="C184" s="4">
        <v>36</v>
      </c>
      <c r="D184" s="4">
        <v>36</v>
      </c>
      <c r="E184" s="4" t="s">
        <v>1903</v>
      </c>
    </row>
    <row r="185" spans="1:5" x14ac:dyDescent="0.2">
      <c r="A185" s="3" t="s">
        <v>694</v>
      </c>
      <c r="B185" s="4" t="s">
        <v>693</v>
      </c>
      <c r="C185" s="4">
        <v>75</v>
      </c>
      <c r="D185" s="4">
        <v>75</v>
      </c>
      <c r="E185" s="4">
        <v>6</v>
      </c>
    </row>
    <row r="186" spans="1:5" x14ac:dyDescent="0.2">
      <c r="A186" s="3" t="s">
        <v>697</v>
      </c>
      <c r="B186" s="4" t="s">
        <v>696</v>
      </c>
      <c r="C186" s="4">
        <v>35</v>
      </c>
      <c r="D186" s="4">
        <v>35</v>
      </c>
      <c r="E186" s="4" t="s">
        <v>1903</v>
      </c>
    </row>
    <row r="187" spans="1:5" x14ac:dyDescent="0.2">
      <c r="A187" s="3" t="s">
        <v>700</v>
      </c>
      <c r="B187" s="4" t="s">
        <v>699</v>
      </c>
      <c r="C187" s="4">
        <v>98</v>
      </c>
      <c r="D187" s="4">
        <v>98</v>
      </c>
      <c r="E187" s="4">
        <v>11</v>
      </c>
    </row>
    <row r="188" spans="1:5" x14ac:dyDescent="0.2">
      <c r="A188" s="3" t="s">
        <v>703</v>
      </c>
      <c r="B188" s="4" t="s">
        <v>702</v>
      </c>
      <c r="C188" s="4">
        <v>44</v>
      </c>
      <c r="D188" s="4">
        <v>44</v>
      </c>
      <c r="E188" s="4" t="s">
        <v>1903</v>
      </c>
    </row>
    <row r="189" spans="1:5" x14ac:dyDescent="0.2">
      <c r="A189" s="3" t="s">
        <v>706</v>
      </c>
      <c r="B189" s="4" t="s">
        <v>705</v>
      </c>
      <c r="C189" s="4">
        <v>14</v>
      </c>
      <c r="D189" s="4">
        <v>14</v>
      </c>
      <c r="E189" s="4" t="s">
        <v>1903</v>
      </c>
    </row>
    <row r="190" spans="1:5" x14ac:dyDescent="0.2">
      <c r="A190" s="3" t="s">
        <v>709</v>
      </c>
      <c r="B190" s="4" t="s">
        <v>708</v>
      </c>
      <c r="C190" s="4">
        <v>140</v>
      </c>
      <c r="D190" s="4">
        <v>140</v>
      </c>
      <c r="E190" s="4">
        <v>7</v>
      </c>
    </row>
    <row r="191" spans="1:5" x14ac:dyDescent="0.2">
      <c r="A191" s="3" t="s">
        <v>712</v>
      </c>
      <c r="B191" s="4" t="s">
        <v>711</v>
      </c>
      <c r="C191" s="4">
        <v>142</v>
      </c>
      <c r="D191" s="4">
        <v>142</v>
      </c>
      <c r="E191" s="4">
        <v>12</v>
      </c>
    </row>
    <row r="192" spans="1:5" x14ac:dyDescent="0.2">
      <c r="A192" s="3" t="s">
        <v>716</v>
      </c>
      <c r="B192" s="4" t="s">
        <v>715</v>
      </c>
      <c r="C192" s="4">
        <v>72</v>
      </c>
      <c r="D192" s="4">
        <v>72</v>
      </c>
      <c r="E192" s="4">
        <v>12</v>
      </c>
    </row>
    <row r="193" spans="1:5" x14ac:dyDescent="0.2">
      <c r="A193" s="3" t="s">
        <v>719</v>
      </c>
      <c r="B193" s="4" t="s">
        <v>718</v>
      </c>
      <c r="C193" s="4">
        <v>16</v>
      </c>
      <c r="D193" s="4">
        <v>16</v>
      </c>
      <c r="E193" s="4" t="s">
        <v>1903</v>
      </c>
    </row>
    <row r="194" spans="1:5" x14ac:dyDescent="0.2">
      <c r="A194" s="3" t="s">
        <v>723</v>
      </c>
      <c r="B194" s="4" t="s">
        <v>722</v>
      </c>
      <c r="C194" s="4">
        <v>24</v>
      </c>
      <c r="D194" s="4">
        <v>24</v>
      </c>
      <c r="E194" s="4" t="s">
        <v>1903</v>
      </c>
    </row>
    <row r="195" spans="1:5" x14ac:dyDescent="0.2">
      <c r="A195" s="3" t="s">
        <v>726</v>
      </c>
      <c r="B195" s="4" t="s">
        <v>725</v>
      </c>
      <c r="C195" s="4">
        <v>19</v>
      </c>
      <c r="D195" s="4">
        <v>19</v>
      </c>
      <c r="E195" s="4" t="s">
        <v>1903</v>
      </c>
    </row>
    <row r="196" spans="1:5" x14ac:dyDescent="0.2">
      <c r="A196" s="3" t="s">
        <v>729</v>
      </c>
      <c r="B196" s="4" t="s">
        <v>728</v>
      </c>
      <c r="C196" s="4">
        <v>23</v>
      </c>
      <c r="D196" s="4">
        <v>23</v>
      </c>
      <c r="E196" s="4" t="s">
        <v>1903</v>
      </c>
    </row>
    <row r="197" spans="1:5" x14ac:dyDescent="0.2">
      <c r="A197" s="3" t="s">
        <v>731</v>
      </c>
      <c r="B197" s="4" t="s">
        <v>730</v>
      </c>
      <c r="C197" s="4">
        <v>23</v>
      </c>
      <c r="D197" s="4">
        <v>23</v>
      </c>
      <c r="E197" s="4" t="s">
        <v>1903</v>
      </c>
    </row>
    <row r="198" spans="1:5" x14ac:dyDescent="0.2">
      <c r="A198" s="3" t="s">
        <v>733</v>
      </c>
      <c r="B198" s="4" t="s">
        <v>732</v>
      </c>
      <c r="C198" s="4">
        <v>38</v>
      </c>
      <c r="D198" s="4">
        <v>38</v>
      </c>
      <c r="E198" s="4" t="s">
        <v>1903</v>
      </c>
    </row>
    <row r="199" spans="1:5" x14ac:dyDescent="0.2">
      <c r="A199" s="3" t="s">
        <v>735</v>
      </c>
      <c r="B199" s="4" t="s">
        <v>734</v>
      </c>
      <c r="C199" s="4">
        <v>32</v>
      </c>
      <c r="D199" s="4">
        <v>32</v>
      </c>
      <c r="E199" s="4" t="s">
        <v>1903</v>
      </c>
    </row>
    <row r="200" spans="1:5" x14ac:dyDescent="0.2">
      <c r="A200" s="3" t="s">
        <v>738</v>
      </c>
      <c r="B200" s="4" t="s">
        <v>737</v>
      </c>
      <c r="C200" s="4">
        <v>36</v>
      </c>
      <c r="D200" s="4">
        <v>36</v>
      </c>
      <c r="E200" s="4" t="s">
        <v>1903</v>
      </c>
    </row>
    <row r="201" spans="1:5" x14ac:dyDescent="0.2">
      <c r="A201" s="3" t="s">
        <v>740</v>
      </c>
      <c r="B201" s="4" t="s">
        <v>739</v>
      </c>
      <c r="C201" s="4">
        <v>23</v>
      </c>
      <c r="D201" s="4">
        <v>23</v>
      </c>
      <c r="E201" s="4" t="s">
        <v>1903</v>
      </c>
    </row>
    <row r="202" spans="1:5" x14ac:dyDescent="0.2">
      <c r="A202" s="3" t="s">
        <v>742</v>
      </c>
      <c r="B202" s="4" t="s">
        <v>741</v>
      </c>
      <c r="C202" s="4">
        <v>24</v>
      </c>
      <c r="D202" s="4">
        <v>24</v>
      </c>
      <c r="E202" s="4" t="s">
        <v>1903</v>
      </c>
    </row>
    <row r="203" spans="1:5" x14ac:dyDescent="0.2">
      <c r="A203" s="3" t="s">
        <v>744</v>
      </c>
      <c r="B203" s="4" t="s">
        <v>743</v>
      </c>
      <c r="C203" s="4">
        <v>41</v>
      </c>
      <c r="D203" s="4">
        <v>41</v>
      </c>
      <c r="E203" s="4" t="s">
        <v>1903</v>
      </c>
    </row>
    <row r="204" spans="1:5" x14ac:dyDescent="0.2">
      <c r="A204" s="3" t="s">
        <v>751</v>
      </c>
      <c r="B204" s="4" t="s">
        <v>750</v>
      </c>
      <c r="C204" s="4" t="s">
        <v>1903</v>
      </c>
      <c r="D204" s="4" t="s">
        <v>1903</v>
      </c>
      <c r="E204" s="4" t="s">
        <v>1903</v>
      </c>
    </row>
    <row r="205" spans="1:5" x14ac:dyDescent="0.2">
      <c r="A205" s="3" t="s">
        <v>754</v>
      </c>
      <c r="B205" s="4" t="s">
        <v>753</v>
      </c>
      <c r="C205" s="4">
        <v>20</v>
      </c>
      <c r="D205" s="4">
        <v>20</v>
      </c>
      <c r="E205" s="4" t="s">
        <v>1903</v>
      </c>
    </row>
    <row r="206" spans="1:5" x14ac:dyDescent="0.2">
      <c r="A206" s="3" t="s">
        <v>757</v>
      </c>
      <c r="B206" s="4" t="s">
        <v>756</v>
      </c>
      <c r="C206" s="4">
        <v>15</v>
      </c>
      <c r="D206" s="4">
        <v>15</v>
      </c>
      <c r="E206" s="4" t="s">
        <v>1903</v>
      </c>
    </row>
    <row r="207" spans="1:5" x14ac:dyDescent="0.2">
      <c r="A207" s="3" t="s">
        <v>759</v>
      </c>
      <c r="B207" s="4" t="s">
        <v>758</v>
      </c>
      <c r="C207" s="4">
        <v>20</v>
      </c>
      <c r="D207" s="4">
        <v>20</v>
      </c>
      <c r="E207" s="4" t="s">
        <v>1903</v>
      </c>
    </row>
    <row r="208" spans="1:5" x14ac:dyDescent="0.2">
      <c r="A208" s="3" t="s">
        <v>762</v>
      </c>
      <c r="B208" s="4" t="s">
        <v>761</v>
      </c>
      <c r="C208" s="4" t="s">
        <v>1903</v>
      </c>
      <c r="D208" s="4" t="s">
        <v>1903</v>
      </c>
      <c r="E208" s="4" t="s">
        <v>1903</v>
      </c>
    </row>
    <row r="209" spans="1:5" x14ac:dyDescent="0.2">
      <c r="A209" s="3" t="s">
        <v>765</v>
      </c>
      <c r="B209" s="4" t="s">
        <v>764</v>
      </c>
      <c r="C209" s="4">
        <v>31</v>
      </c>
      <c r="D209" s="4">
        <v>31</v>
      </c>
      <c r="E209" s="4" t="s">
        <v>1903</v>
      </c>
    </row>
    <row r="210" spans="1:5" x14ac:dyDescent="0.2">
      <c r="A210" s="3" t="s">
        <v>768</v>
      </c>
      <c r="B210" s="4" t="s">
        <v>767</v>
      </c>
      <c r="C210" s="4" t="s">
        <v>1903</v>
      </c>
      <c r="D210" s="4" t="s">
        <v>1903</v>
      </c>
      <c r="E210" s="4" t="s">
        <v>1903</v>
      </c>
    </row>
    <row r="211" spans="1:5" x14ac:dyDescent="0.2">
      <c r="A211" s="3" t="s">
        <v>771</v>
      </c>
      <c r="B211" s="4" t="s">
        <v>770</v>
      </c>
      <c r="C211" s="4">
        <v>12</v>
      </c>
      <c r="D211" s="4">
        <v>12</v>
      </c>
      <c r="E211" s="4" t="s">
        <v>1903</v>
      </c>
    </row>
    <row r="212" spans="1:5" x14ac:dyDescent="0.2">
      <c r="A212" s="3" t="s">
        <v>774</v>
      </c>
      <c r="B212" s="4" t="s">
        <v>773</v>
      </c>
      <c r="C212" s="4">
        <v>16</v>
      </c>
      <c r="D212" s="4">
        <v>16</v>
      </c>
      <c r="E212" s="4" t="s">
        <v>1903</v>
      </c>
    </row>
    <row r="213" spans="1:5" x14ac:dyDescent="0.2">
      <c r="A213" s="3" t="s">
        <v>777</v>
      </c>
      <c r="B213" s="4" t="s">
        <v>776</v>
      </c>
      <c r="C213" s="4">
        <v>7</v>
      </c>
      <c r="D213" s="4">
        <v>7</v>
      </c>
      <c r="E213" s="4" t="s">
        <v>1903</v>
      </c>
    </row>
    <row r="214" spans="1:5" x14ac:dyDescent="0.2">
      <c r="A214" s="3" t="s">
        <v>780</v>
      </c>
      <c r="B214" s="4" t="s">
        <v>779</v>
      </c>
      <c r="C214" s="4">
        <v>33</v>
      </c>
      <c r="D214" s="4">
        <v>33</v>
      </c>
      <c r="E214" s="4" t="s">
        <v>1903</v>
      </c>
    </row>
    <row r="215" spans="1:5" x14ac:dyDescent="0.2">
      <c r="A215" s="3" t="s">
        <v>782</v>
      </c>
      <c r="B215" s="4" t="s">
        <v>781</v>
      </c>
      <c r="C215" s="4">
        <v>8</v>
      </c>
      <c r="D215" s="4">
        <v>8</v>
      </c>
      <c r="E215" s="4" t="s">
        <v>1903</v>
      </c>
    </row>
    <row r="216" spans="1:5" x14ac:dyDescent="0.2">
      <c r="A216" s="3" t="s">
        <v>784</v>
      </c>
      <c r="B216" s="4" t="s">
        <v>783</v>
      </c>
      <c r="C216" s="4">
        <v>34</v>
      </c>
      <c r="D216" s="4">
        <v>34</v>
      </c>
      <c r="E216" s="4" t="s">
        <v>1903</v>
      </c>
    </row>
    <row r="217" spans="1:5" x14ac:dyDescent="0.2">
      <c r="A217" s="3" t="s">
        <v>786</v>
      </c>
      <c r="B217" s="4" t="s">
        <v>785</v>
      </c>
      <c r="C217" s="4">
        <v>15</v>
      </c>
      <c r="D217" s="4">
        <v>15</v>
      </c>
      <c r="E217" s="4" t="s">
        <v>1903</v>
      </c>
    </row>
    <row r="218" spans="1:5" x14ac:dyDescent="0.2">
      <c r="A218" s="3" t="s">
        <v>788</v>
      </c>
      <c r="B218" s="4" t="s">
        <v>787</v>
      </c>
      <c r="C218" s="4">
        <v>9</v>
      </c>
      <c r="D218" s="4">
        <v>9</v>
      </c>
      <c r="E218" s="4" t="s">
        <v>1903</v>
      </c>
    </row>
    <row r="219" spans="1:5" x14ac:dyDescent="0.2">
      <c r="A219" s="3" t="s">
        <v>790</v>
      </c>
      <c r="B219" s="4" t="s">
        <v>789</v>
      </c>
      <c r="C219" s="4" t="s">
        <v>1903</v>
      </c>
      <c r="D219" s="4" t="s">
        <v>1903</v>
      </c>
      <c r="E219" s="4" t="s">
        <v>1903</v>
      </c>
    </row>
    <row r="220" spans="1:5" x14ac:dyDescent="0.2">
      <c r="A220" s="3" t="s">
        <v>792</v>
      </c>
      <c r="B220" s="4" t="s">
        <v>791</v>
      </c>
      <c r="C220" s="4">
        <v>21</v>
      </c>
      <c r="D220" s="4">
        <v>21</v>
      </c>
      <c r="E220" s="4" t="s">
        <v>1903</v>
      </c>
    </row>
    <row r="221" spans="1:5" x14ac:dyDescent="0.2">
      <c r="A221" s="3" t="s">
        <v>794</v>
      </c>
      <c r="B221" s="4" t="s">
        <v>793</v>
      </c>
      <c r="C221" s="4">
        <v>12</v>
      </c>
      <c r="D221" s="4">
        <v>12</v>
      </c>
      <c r="E221" s="4" t="s">
        <v>1903</v>
      </c>
    </row>
    <row r="222" spans="1:5" x14ac:dyDescent="0.2">
      <c r="A222" s="3" t="s">
        <v>797</v>
      </c>
      <c r="B222" s="4" t="s">
        <v>796</v>
      </c>
      <c r="C222" s="4">
        <v>34</v>
      </c>
      <c r="D222" s="4">
        <v>34</v>
      </c>
      <c r="E222" s="4">
        <v>7</v>
      </c>
    </row>
    <row r="223" spans="1:5" x14ac:dyDescent="0.2">
      <c r="A223" s="3" t="s">
        <v>807</v>
      </c>
      <c r="B223" s="4" t="s">
        <v>806</v>
      </c>
      <c r="C223" s="4">
        <v>58</v>
      </c>
      <c r="D223" s="4">
        <v>58</v>
      </c>
      <c r="E223" s="4" t="s">
        <v>1903</v>
      </c>
    </row>
    <row r="224" spans="1:5" x14ac:dyDescent="0.2">
      <c r="A224" s="3" t="s">
        <v>810</v>
      </c>
      <c r="B224" s="4" t="s">
        <v>809</v>
      </c>
      <c r="C224" s="4">
        <v>10</v>
      </c>
      <c r="D224" s="4">
        <v>10</v>
      </c>
      <c r="E224" s="4" t="s">
        <v>1903</v>
      </c>
    </row>
    <row r="225" spans="1:5" x14ac:dyDescent="0.2">
      <c r="A225" s="3" t="s">
        <v>813</v>
      </c>
      <c r="B225" s="4" t="s">
        <v>812</v>
      </c>
      <c r="C225" s="4">
        <v>6</v>
      </c>
      <c r="D225" s="4">
        <v>6</v>
      </c>
      <c r="E225" s="4" t="s">
        <v>1903</v>
      </c>
    </row>
    <row r="226" spans="1:5" x14ac:dyDescent="0.2">
      <c r="A226" s="3" t="s">
        <v>815</v>
      </c>
      <c r="B226" s="4" t="s">
        <v>814</v>
      </c>
      <c r="C226" s="4">
        <v>47</v>
      </c>
      <c r="D226" s="4">
        <v>47</v>
      </c>
      <c r="E226" s="4" t="s">
        <v>1903</v>
      </c>
    </row>
    <row r="227" spans="1:5" x14ac:dyDescent="0.2">
      <c r="A227" s="3" t="s">
        <v>819</v>
      </c>
      <c r="B227" s="4" t="s">
        <v>818</v>
      </c>
      <c r="C227" s="4">
        <v>9</v>
      </c>
      <c r="D227" s="4">
        <v>9</v>
      </c>
      <c r="E227" s="4" t="s">
        <v>1903</v>
      </c>
    </row>
    <row r="228" spans="1:5" x14ac:dyDescent="0.2">
      <c r="A228" s="3" t="s">
        <v>823</v>
      </c>
      <c r="B228" s="4" t="s">
        <v>1916</v>
      </c>
      <c r="C228" s="4">
        <v>11</v>
      </c>
      <c r="D228" s="4">
        <v>11</v>
      </c>
      <c r="E228" s="4" t="s">
        <v>1903</v>
      </c>
    </row>
    <row r="229" spans="1:5" x14ac:dyDescent="0.2">
      <c r="A229" s="3" t="s">
        <v>825</v>
      </c>
      <c r="B229" s="4" t="s">
        <v>824</v>
      </c>
      <c r="C229" s="4">
        <v>16</v>
      </c>
      <c r="D229" s="4">
        <v>16</v>
      </c>
      <c r="E229" s="4" t="s">
        <v>1903</v>
      </c>
    </row>
    <row r="230" spans="1:5" x14ac:dyDescent="0.2">
      <c r="A230" s="3" t="s">
        <v>827</v>
      </c>
      <c r="B230" s="4" t="s">
        <v>826</v>
      </c>
      <c r="C230" s="4">
        <v>26</v>
      </c>
      <c r="D230" s="4">
        <v>26</v>
      </c>
      <c r="E230" s="4" t="s">
        <v>1903</v>
      </c>
    </row>
    <row r="231" spans="1:5" x14ac:dyDescent="0.2">
      <c r="A231" s="3" t="s">
        <v>829</v>
      </c>
      <c r="B231" s="4" t="s">
        <v>828</v>
      </c>
      <c r="C231" s="4">
        <v>20</v>
      </c>
      <c r="D231" s="4">
        <v>20</v>
      </c>
      <c r="E231" s="4" t="s">
        <v>1903</v>
      </c>
    </row>
    <row r="232" spans="1:5" x14ac:dyDescent="0.2">
      <c r="A232" s="3" t="s">
        <v>832</v>
      </c>
      <c r="B232" s="4" t="s">
        <v>831</v>
      </c>
      <c r="C232" s="4">
        <v>20</v>
      </c>
      <c r="D232" s="4">
        <v>20</v>
      </c>
      <c r="E232" s="4" t="s">
        <v>1903</v>
      </c>
    </row>
    <row r="233" spans="1:5" x14ac:dyDescent="0.2">
      <c r="A233" s="3" t="s">
        <v>835</v>
      </c>
      <c r="B233" s="4" t="s">
        <v>834</v>
      </c>
      <c r="C233" s="4">
        <v>11</v>
      </c>
      <c r="D233" s="4">
        <v>11</v>
      </c>
      <c r="E233" s="4" t="s">
        <v>1903</v>
      </c>
    </row>
    <row r="234" spans="1:5" x14ac:dyDescent="0.2">
      <c r="A234" s="3" t="s">
        <v>838</v>
      </c>
      <c r="B234" s="4" t="s">
        <v>837</v>
      </c>
      <c r="C234" s="4" t="s">
        <v>1903</v>
      </c>
      <c r="D234" s="4" t="s">
        <v>1903</v>
      </c>
      <c r="E234" s="4" t="s">
        <v>1903</v>
      </c>
    </row>
    <row r="235" spans="1:5" x14ac:dyDescent="0.2">
      <c r="A235" s="3" t="s">
        <v>841</v>
      </c>
      <c r="B235" s="4" t="s">
        <v>840</v>
      </c>
      <c r="C235" s="4" t="s">
        <v>1903</v>
      </c>
      <c r="D235" s="4" t="s">
        <v>1903</v>
      </c>
      <c r="E235" s="4" t="s">
        <v>1903</v>
      </c>
    </row>
    <row r="236" spans="1:5" x14ac:dyDescent="0.2">
      <c r="A236" s="3" t="s">
        <v>844</v>
      </c>
      <c r="B236" s="4" t="s">
        <v>843</v>
      </c>
      <c r="C236" s="4">
        <v>31</v>
      </c>
      <c r="D236" s="4">
        <v>31</v>
      </c>
      <c r="E236" s="4" t="s">
        <v>1903</v>
      </c>
    </row>
    <row r="237" spans="1:5" x14ac:dyDescent="0.2">
      <c r="A237" s="3" t="s">
        <v>1917</v>
      </c>
      <c r="B237" s="4" t="s">
        <v>1918</v>
      </c>
      <c r="C237" s="4">
        <v>8</v>
      </c>
      <c r="D237" s="4">
        <v>8</v>
      </c>
      <c r="E237" s="4" t="s">
        <v>1903</v>
      </c>
    </row>
    <row r="238" spans="1:5" x14ac:dyDescent="0.2">
      <c r="A238" s="3" t="s">
        <v>849</v>
      </c>
      <c r="B238" s="4" t="s">
        <v>848</v>
      </c>
      <c r="C238" s="4">
        <v>220</v>
      </c>
      <c r="D238" s="4">
        <v>220</v>
      </c>
      <c r="E238" s="4">
        <v>29</v>
      </c>
    </row>
    <row r="239" spans="1:5" x14ac:dyDescent="0.2">
      <c r="A239" s="3" t="s">
        <v>852</v>
      </c>
      <c r="B239" s="4" t="s">
        <v>851</v>
      </c>
      <c r="C239" s="4">
        <v>65</v>
      </c>
      <c r="D239" s="4">
        <v>65</v>
      </c>
      <c r="E239" s="4" t="s">
        <v>1903</v>
      </c>
    </row>
    <row r="240" spans="1:5" x14ac:dyDescent="0.2">
      <c r="A240" s="3" t="s">
        <v>854</v>
      </c>
      <c r="B240" s="4" t="s">
        <v>853</v>
      </c>
      <c r="C240" s="4">
        <v>10</v>
      </c>
      <c r="D240" s="4">
        <v>10</v>
      </c>
      <c r="E240" s="4" t="s">
        <v>1903</v>
      </c>
    </row>
    <row r="241" spans="1:5" x14ac:dyDescent="0.2">
      <c r="A241" s="3" t="s">
        <v>856</v>
      </c>
      <c r="B241" s="4" t="s">
        <v>855</v>
      </c>
      <c r="C241" s="4" t="s">
        <v>1903</v>
      </c>
      <c r="D241" s="4" t="s">
        <v>1903</v>
      </c>
      <c r="E241" s="4" t="s">
        <v>1903</v>
      </c>
    </row>
    <row r="242" spans="1:5" x14ac:dyDescent="0.2">
      <c r="A242" s="3" t="s">
        <v>859</v>
      </c>
      <c r="B242" s="4" t="s">
        <v>858</v>
      </c>
      <c r="C242" s="4" t="s">
        <v>1903</v>
      </c>
      <c r="D242" s="4" t="s">
        <v>1903</v>
      </c>
      <c r="E242" s="4" t="s">
        <v>1903</v>
      </c>
    </row>
    <row r="243" spans="1:5" x14ac:dyDescent="0.2">
      <c r="A243" s="3" t="s">
        <v>862</v>
      </c>
      <c r="B243" s="4" t="s">
        <v>861</v>
      </c>
      <c r="C243" s="4">
        <v>272</v>
      </c>
      <c r="D243" s="4">
        <v>272</v>
      </c>
      <c r="E243" s="4">
        <v>96</v>
      </c>
    </row>
    <row r="244" spans="1:5" x14ac:dyDescent="0.2">
      <c r="A244" s="3" t="s">
        <v>865</v>
      </c>
      <c r="B244" s="4" t="s">
        <v>864</v>
      </c>
      <c r="C244" s="4">
        <v>123</v>
      </c>
      <c r="D244" s="4">
        <v>123</v>
      </c>
      <c r="E244" s="4">
        <v>10</v>
      </c>
    </row>
    <row r="245" spans="1:5" x14ac:dyDescent="0.2">
      <c r="A245" s="3" t="s">
        <v>868</v>
      </c>
      <c r="B245" s="4" t="s">
        <v>867</v>
      </c>
      <c r="C245" s="4">
        <v>27</v>
      </c>
      <c r="D245" s="4">
        <v>27</v>
      </c>
      <c r="E245" s="4" t="s">
        <v>1903</v>
      </c>
    </row>
    <row r="246" spans="1:5" x14ac:dyDescent="0.2">
      <c r="A246" s="3" t="s">
        <v>874</v>
      </c>
      <c r="B246" s="4" t="s">
        <v>873</v>
      </c>
      <c r="C246" s="4">
        <v>10</v>
      </c>
      <c r="D246" s="4">
        <v>10</v>
      </c>
      <c r="E246" s="4" t="s">
        <v>1903</v>
      </c>
    </row>
    <row r="247" spans="1:5" x14ac:dyDescent="0.2">
      <c r="A247" s="3" t="s">
        <v>876</v>
      </c>
      <c r="B247" s="4" t="s">
        <v>875</v>
      </c>
      <c r="C247" s="4">
        <v>79</v>
      </c>
      <c r="D247" s="4">
        <v>79</v>
      </c>
      <c r="E247" s="4">
        <v>6</v>
      </c>
    </row>
    <row r="248" spans="1:5" x14ac:dyDescent="0.2">
      <c r="A248" s="3" t="s">
        <v>878</v>
      </c>
      <c r="B248" s="4" t="s">
        <v>877</v>
      </c>
      <c r="C248" s="4">
        <v>120</v>
      </c>
      <c r="D248" s="4">
        <v>120</v>
      </c>
      <c r="E248" s="4">
        <v>58</v>
      </c>
    </row>
    <row r="249" spans="1:5" x14ac:dyDescent="0.2">
      <c r="A249" s="3" t="s">
        <v>881</v>
      </c>
      <c r="B249" s="4" t="s">
        <v>880</v>
      </c>
      <c r="C249" s="4">
        <v>11</v>
      </c>
      <c r="D249" s="4">
        <v>11</v>
      </c>
      <c r="E249" s="4" t="s">
        <v>1903</v>
      </c>
    </row>
    <row r="250" spans="1:5" x14ac:dyDescent="0.2">
      <c r="A250" s="3" t="s">
        <v>883</v>
      </c>
      <c r="B250" s="4" t="s">
        <v>882</v>
      </c>
      <c r="C250" s="4">
        <v>12</v>
      </c>
      <c r="D250" s="4">
        <v>12</v>
      </c>
      <c r="E250" s="4" t="s">
        <v>1903</v>
      </c>
    </row>
    <row r="251" spans="1:5" x14ac:dyDescent="0.2">
      <c r="A251" s="3" t="s">
        <v>886</v>
      </c>
      <c r="B251" s="4" t="s">
        <v>1919</v>
      </c>
      <c r="C251" s="4" t="s">
        <v>1903</v>
      </c>
      <c r="D251" s="4" t="s">
        <v>1903</v>
      </c>
      <c r="E251" s="4" t="s">
        <v>1903</v>
      </c>
    </row>
    <row r="252" spans="1:5" x14ac:dyDescent="0.2">
      <c r="A252" s="3" t="s">
        <v>889</v>
      </c>
      <c r="B252" s="4" t="s">
        <v>888</v>
      </c>
      <c r="C252" s="4">
        <v>61</v>
      </c>
      <c r="D252" s="4">
        <v>61</v>
      </c>
      <c r="E252" s="4" t="s">
        <v>1903</v>
      </c>
    </row>
    <row r="253" spans="1:5" x14ac:dyDescent="0.2">
      <c r="A253" s="3" t="s">
        <v>891</v>
      </c>
      <c r="B253" s="4" t="s">
        <v>890</v>
      </c>
      <c r="C253" s="4" t="s">
        <v>1903</v>
      </c>
      <c r="D253" s="4" t="s">
        <v>1903</v>
      </c>
      <c r="E253" s="4" t="s">
        <v>1903</v>
      </c>
    </row>
    <row r="254" spans="1:5" x14ac:dyDescent="0.2">
      <c r="A254" s="3" t="s">
        <v>895</v>
      </c>
      <c r="B254" s="4" t="s">
        <v>894</v>
      </c>
      <c r="C254" s="4">
        <v>15</v>
      </c>
      <c r="D254" s="4">
        <v>15</v>
      </c>
      <c r="E254" s="4" t="s">
        <v>1903</v>
      </c>
    </row>
    <row r="255" spans="1:5" x14ac:dyDescent="0.2">
      <c r="A255" s="3" t="s">
        <v>898</v>
      </c>
      <c r="B255" s="4" t="s">
        <v>897</v>
      </c>
      <c r="C255" s="4">
        <v>11</v>
      </c>
      <c r="D255" s="4">
        <v>11</v>
      </c>
      <c r="E255" s="4" t="s">
        <v>1903</v>
      </c>
    </row>
    <row r="256" spans="1:5" x14ac:dyDescent="0.2">
      <c r="A256" s="3" t="s">
        <v>902</v>
      </c>
      <c r="B256" s="4" t="s">
        <v>901</v>
      </c>
      <c r="C256" s="4">
        <v>25</v>
      </c>
      <c r="D256" s="4">
        <v>25</v>
      </c>
      <c r="E256" s="4" t="s">
        <v>1903</v>
      </c>
    </row>
    <row r="257" spans="1:5" x14ac:dyDescent="0.2">
      <c r="A257" s="3" t="s">
        <v>905</v>
      </c>
      <c r="B257" s="4" t="s">
        <v>904</v>
      </c>
      <c r="C257" s="4">
        <v>6</v>
      </c>
      <c r="D257" s="4">
        <v>6</v>
      </c>
      <c r="E257" s="4" t="s">
        <v>1903</v>
      </c>
    </row>
    <row r="258" spans="1:5" x14ac:dyDescent="0.2">
      <c r="A258" s="3" t="s">
        <v>909</v>
      </c>
      <c r="B258" s="4" t="s">
        <v>908</v>
      </c>
      <c r="C258" s="4">
        <v>30</v>
      </c>
      <c r="D258" s="4">
        <v>30</v>
      </c>
      <c r="E258" s="4" t="s">
        <v>1903</v>
      </c>
    </row>
    <row r="259" spans="1:5" x14ac:dyDescent="0.2">
      <c r="A259" s="3" t="s">
        <v>911</v>
      </c>
      <c r="B259" s="4" t="s">
        <v>910</v>
      </c>
      <c r="C259" s="4">
        <v>58</v>
      </c>
      <c r="D259" s="4">
        <v>58</v>
      </c>
      <c r="E259" s="4" t="s">
        <v>1903</v>
      </c>
    </row>
    <row r="260" spans="1:5" x14ac:dyDescent="0.2">
      <c r="A260" s="3" t="s">
        <v>915</v>
      </c>
      <c r="B260" s="4" t="s">
        <v>914</v>
      </c>
      <c r="C260" s="4">
        <v>58</v>
      </c>
      <c r="D260" s="4">
        <v>58</v>
      </c>
      <c r="E260" s="4" t="s">
        <v>1903</v>
      </c>
    </row>
    <row r="261" spans="1:5" x14ac:dyDescent="0.2">
      <c r="A261" s="3" t="s">
        <v>918</v>
      </c>
      <c r="B261" s="4" t="s">
        <v>917</v>
      </c>
      <c r="C261" s="4">
        <v>19</v>
      </c>
      <c r="D261" s="4">
        <v>19</v>
      </c>
      <c r="E261" s="4" t="s">
        <v>1903</v>
      </c>
    </row>
    <row r="262" spans="1:5" x14ac:dyDescent="0.2">
      <c r="A262" s="3" t="s">
        <v>921</v>
      </c>
      <c r="B262" s="4" t="s">
        <v>920</v>
      </c>
      <c r="C262" s="4">
        <v>30</v>
      </c>
      <c r="D262" s="4">
        <v>30</v>
      </c>
      <c r="E262" s="4" t="s">
        <v>1903</v>
      </c>
    </row>
    <row r="263" spans="1:5" x14ac:dyDescent="0.2">
      <c r="A263" s="3" t="s">
        <v>924</v>
      </c>
      <c r="B263" s="4" t="s">
        <v>923</v>
      </c>
      <c r="C263" s="4">
        <v>54</v>
      </c>
      <c r="D263" s="4">
        <v>54</v>
      </c>
      <c r="E263" s="4">
        <v>7</v>
      </c>
    </row>
    <row r="264" spans="1:5" x14ac:dyDescent="0.2">
      <c r="A264" s="3" t="s">
        <v>927</v>
      </c>
      <c r="B264" s="4" t="s">
        <v>926</v>
      </c>
      <c r="C264" s="4">
        <v>23</v>
      </c>
      <c r="D264" s="4">
        <v>23</v>
      </c>
      <c r="E264" s="4" t="s">
        <v>1903</v>
      </c>
    </row>
    <row r="265" spans="1:5" x14ac:dyDescent="0.2">
      <c r="A265" s="3" t="s">
        <v>931</v>
      </c>
      <c r="B265" s="4" t="s">
        <v>930</v>
      </c>
      <c r="C265" s="4">
        <v>40</v>
      </c>
      <c r="D265" s="4">
        <v>40</v>
      </c>
      <c r="E265" s="4" t="s">
        <v>1903</v>
      </c>
    </row>
    <row r="266" spans="1:5" x14ac:dyDescent="0.2">
      <c r="A266" s="3" t="s">
        <v>934</v>
      </c>
      <c r="B266" s="4" t="s">
        <v>933</v>
      </c>
      <c r="C266" s="4">
        <v>8</v>
      </c>
      <c r="D266" s="4">
        <v>8</v>
      </c>
      <c r="E266" s="4" t="s">
        <v>1903</v>
      </c>
    </row>
    <row r="267" spans="1:5" x14ac:dyDescent="0.2">
      <c r="A267" s="3" t="s">
        <v>937</v>
      </c>
      <c r="B267" s="4" t="s">
        <v>936</v>
      </c>
      <c r="C267" s="4">
        <v>13</v>
      </c>
      <c r="D267" s="4">
        <v>13</v>
      </c>
      <c r="E267" s="4" t="s">
        <v>1903</v>
      </c>
    </row>
    <row r="268" spans="1:5" x14ac:dyDescent="0.2">
      <c r="A268" s="3" t="s">
        <v>939</v>
      </c>
      <c r="B268" s="4" t="s">
        <v>938</v>
      </c>
      <c r="C268" s="4">
        <v>31</v>
      </c>
      <c r="D268" s="4">
        <v>31</v>
      </c>
      <c r="E268" s="4" t="s">
        <v>1903</v>
      </c>
    </row>
    <row r="269" spans="1:5" x14ac:dyDescent="0.2">
      <c r="A269" s="3" t="s">
        <v>942</v>
      </c>
      <c r="B269" s="4" t="s">
        <v>941</v>
      </c>
      <c r="C269" s="4">
        <v>14</v>
      </c>
      <c r="D269" s="4">
        <v>14</v>
      </c>
      <c r="E269" s="4" t="s">
        <v>1903</v>
      </c>
    </row>
    <row r="270" spans="1:5" x14ac:dyDescent="0.2">
      <c r="A270" s="3" t="s">
        <v>945</v>
      </c>
      <c r="B270" s="4" t="s">
        <v>944</v>
      </c>
      <c r="C270" s="4">
        <v>23</v>
      </c>
      <c r="D270" s="4">
        <v>23</v>
      </c>
      <c r="E270" s="4" t="s">
        <v>1903</v>
      </c>
    </row>
    <row r="271" spans="1:5" x14ac:dyDescent="0.2">
      <c r="A271" s="3" t="s">
        <v>948</v>
      </c>
      <c r="B271" s="4" t="s">
        <v>947</v>
      </c>
      <c r="C271" s="4">
        <v>6</v>
      </c>
      <c r="D271" s="4">
        <v>6</v>
      </c>
      <c r="E271" s="4" t="s">
        <v>1903</v>
      </c>
    </row>
    <row r="272" spans="1:5" x14ac:dyDescent="0.2">
      <c r="A272" s="3" t="s">
        <v>950</v>
      </c>
      <c r="B272" s="4" t="s">
        <v>949</v>
      </c>
      <c r="C272" s="4">
        <v>7</v>
      </c>
      <c r="D272" s="4">
        <v>7</v>
      </c>
      <c r="E272" s="4" t="s">
        <v>1903</v>
      </c>
    </row>
    <row r="273" spans="1:5" x14ac:dyDescent="0.2">
      <c r="A273" s="3" t="s">
        <v>954</v>
      </c>
      <c r="B273" s="4" t="s">
        <v>953</v>
      </c>
      <c r="C273" s="4">
        <v>14</v>
      </c>
      <c r="D273" s="4">
        <v>14</v>
      </c>
      <c r="E273" s="4" t="s">
        <v>1903</v>
      </c>
    </row>
    <row r="274" spans="1:5" x14ac:dyDescent="0.2">
      <c r="A274" s="3" t="s">
        <v>956</v>
      </c>
      <c r="B274" s="4" t="s">
        <v>955</v>
      </c>
      <c r="C274" s="4">
        <v>26</v>
      </c>
      <c r="D274" s="4">
        <v>26</v>
      </c>
      <c r="E274" s="4" t="s">
        <v>1903</v>
      </c>
    </row>
    <row r="275" spans="1:5" x14ac:dyDescent="0.2">
      <c r="A275" s="3" t="s">
        <v>959</v>
      </c>
      <c r="B275" s="4" t="s">
        <v>958</v>
      </c>
      <c r="C275" s="4">
        <v>13</v>
      </c>
      <c r="D275" s="4">
        <v>13</v>
      </c>
      <c r="E275" s="4" t="s">
        <v>1903</v>
      </c>
    </row>
    <row r="276" spans="1:5" x14ac:dyDescent="0.2">
      <c r="A276" s="3" t="s">
        <v>962</v>
      </c>
      <c r="B276" s="4" t="s">
        <v>961</v>
      </c>
      <c r="C276" s="4">
        <v>42</v>
      </c>
      <c r="D276" s="4">
        <v>42</v>
      </c>
      <c r="E276" s="4" t="s">
        <v>1903</v>
      </c>
    </row>
    <row r="277" spans="1:5" x14ac:dyDescent="0.2">
      <c r="A277" s="3" t="s">
        <v>965</v>
      </c>
      <c r="B277" s="4" t="s">
        <v>964</v>
      </c>
      <c r="C277" s="4">
        <v>27</v>
      </c>
      <c r="D277" s="4">
        <v>27</v>
      </c>
      <c r="E277" s="4" t="s">
        <v>1903</v>
      </c>
    </row>
    <row r="278" spans="1:5" x14ac:dyDescent="0.2">
      <c r="A278" s="3" t="s">
        <v>969</v>
      </c>
      <c r="B278" s="4" t="s">
        <v>968</v>
      </c>
      <c r="C278" s="4">
        <v>55</v>
      </c>
      <c r="D278" s="4">
        <v>55</v>
      </c>
      <c r="E278" s="4" t="s">
        <v>1903</v>
      </c>
    </row>
    <row r="279" spans="1:5" x14ac:dyDescent="0.2">
      <c r="A279" s="3" t="s">
        <v>972</v>
      </c>
      <c r="B279" s="4" t="s">
        <v>971</v>
      </c>
      <c r="C279" s="4">
        <v>75</v>
      </c>
      <c r="D279" s="4">
        <v>75</v>
      </c>
      <c r="E279" s="4">
        <v>11</v>
      </c>
    </row>
    <row r="280" spans="1:5" x14ac:dyDescent="0.2">
      <c r="A280" s="3" t="s">
        <v>976</v>
      </c>
      <c r="B280" s="4" t="s">
        <v>975</v>
      </c>
      <c r="C280" s="4">
        <v>75</v>
      </c>
      <c r="D280" s="4">
        <v>75</v>
      </c>
      <c r="E280" s="4" t="s">
        <v>1903</v>
      </c>
    </row>
    <row r="281" spans="1:5" x14ac:dyDescent="0.2">
      <c r="A281" s="3" t="s">
        <v>979</v>
      </c>
      <c r="B281" s="4" t="s">
        <v>978</v>
      </c>
      <c r="C281" s="4">
        <v>65</v>
      </c>
      <c r="D281" s="4">
        <v>65</v>
      </c>
      <c r="E281" s="4" t="s">
        <v>1903</v>
      </c>
    </row>
    <row r="282" spans="1:5" x14ac:dyDescent="0.2">
      <c r="A282" s="3" t="s">
        <v>982</v>
      </c>
      <c r="B282" s="4" t="s">
        <v>981</v>
      </c>
      <c r="C282" s="4">
        <v>21</v>
      </c>
      <c r="D282" s="4">
        <v>21</v>
      </c>
      <c r="E282" s="4" t="s">
        <v>1903</v>
      </c>
    </row>
    <row r="283" spans="1:5" x14ac:dyDescent="0.2">
      <c r="A283" s="3" t="s">
        <v>985</v>
      </c>
      <c r="B283" s="4" t="s">
        <v>984</v>
      </c>
      <c r="C283" s="4">
        <v>14</v>
      </c>
      <c r="D283" s="4">
        <v>14</v>
      </c>
      <c r="E283" s="4" t="s">
        <v>1903</v>
      </c>
    </row>
    <row r="284" spans="1:5" x14ac:dyDescent="0.2">
      <c r="A284" s="3" t="s">
        <v>988</v>
      </c>
      <c r="B284" s="4" t="s">
        <v>987</v>
      </c>
      <c r="C284" s="4">
        <v>15</v>
      </c>
      <c r="D284" s="4">
        <v>15</v>
      </c>
      <c r="E284" s="4" t="s">
        <v>1903</v>
      </c>
    </row>
    <row r="285" spans="1:5" x14ac:dyDescent="0.2">
      <c r="A285" s="3" t="s">
        <v>990</v>
      </c>
      <c r="B285" s="4" t="s">
        <v>989</v>
      </c>
      <c r="C285" s="4" t="s">
        <v>1903</v>
      </c>
      <c r="D285" s="4" t="s">
        <v>1903</v>
      </c>
      <c r="E285" s="4" t="s">
        <v>1903</v>
      </c>
    </row>
    <row r="286" spans="1:5" x14ac:dyDescent="0.2">
      <c r="A286" s="3" t="s">
        <v>993</v>
      </c>
      <c r="B286" s="4" t="s">
        <v>992</v>
      </c>
      <c r="C286" s="4">
        <v>13</v>
      </c>
      <c r="D286" s="4">
        <v>13</v>
      </c>
      <c r="E286" s="4" t="s">
        <v>1903</v>
      </c>
    </row>
    <row r="287" spans="1:5" x14ac:dyDescent="0.2">
      <c r="A287" s="3" t="s">
        <v>996</v>
      </c>
      <c r="B287" s="4" t="s">
        <v>995</v>
      </c>
      <c r="C287" s="4">
        <v>28</v>
      </c>
      <c r="D287" s="4">
        <v>28</v>
      </c>
      <c r="E287" s="4" t="s">
        <v>1903</v>
      </c>
    </row>
    <row r="288" spans="1:5" x14ac:dyDescent="0.2">
      <c r="A288" s="3" t="s">
        <v>999</v>
      </c>
      <c r="B288" s="4" t="s">
        <v>998</v>
      </c>
      <c r="C288" s="4">
        <v>21</v>
      </c>
      <c r="D288" s="4">
        <v>21</v>
      </c>
      <c r="E288" s="4" t="s">
        <v>1903</v>
      </c>
    </row>
    <row r="289" spans="1:5" x14ac:dyDescent="0.2">
      <c r="A289" s="3" t="s">
        <v>1002</v>
      </c>
      <c r="B289" s="4" t="s">
        <v>1001</v>
      </c>
      <c r="C289" s="4">
        <v>55</v>
      </c>
      <c r="D289" s="4">
        <v>55</v>
      </c>
      <c r="E289" s="4" t="s">
        <v>1903</v>
      </c>
    </row>
    <row r="290" spans="1:5" x14ac:dyDescent="0.2">
      <c r="A290" s="3" t="s">
        <v>1008</v>
      </c>
      <c r="B290" s="4" t="s">
        <v>1007</v>
      </c>
      <c r="C290" s="4">
        <v>31</v>
      </c>
      <c r="D290" s="4">
        <v>31</v>
      </c>
      <c r="E290" s="4" t="s">
        <v>1903</v>
      </c>
    </row>
    <row r="291" spans="1:5" x14ac:dyDescent="0.2">
      <c r="A291" s="3" t="s">
        <v>1011</v>
      </c>
      <c r="B291" s="4" t="s">
        <v>1010</v>
      </c>
      <c r="C291" s="4">
        <v>7</v>
      </c>
      <c r="D291" s="4">
        <v>7</v>
      </c>
      <c r="E291" s="4" t="s">
        <v>1903</v>
      </c>
    </row>
    <row r="292" spans="1:5" x14ac:dyDescent="0.2">
      <c r="A292" s="3" t="s">
        <v>1014</v>
      </c>
      <c r="B292" s="4" t="s">
        <v>1013</v>
      </c>
      <c r="C292" s="4">
        <v>10</v>
      </c>
      <c r="D292" s="4">
        <v>10</v>
      </c>
      <c r="E292" s="4" t="s">
        <v>1903</v>
      </c>
    </row>
    <row r="293" spans="1:5" x14ac:dyDescent="0.2">
      <c r="A293" s="3" t="s">
        <v>1017</v>
      </c>
      <c r="B293" s="4" t="s">
        <v>1016</v>
      </c>
      <c r="C293" s="4">
        <v>12</v>
      </c>
      <c r="D293" s="4">
        <v>12</v>
      </c>
      <c r="E293" s="4" t="s">
        <v>1903</v>
      </c>
    </row>
    <row r="294" spans="1:5" x14ac:dyDescent="0.2">
      <c r="A294" s="3" t="s">
        <v>1019</v>
      </c>
      <c r="B294" s="4" t="s">
        <v>1018</v>
      </c>
      <c r="C294" s="4">
        <v>46</v>
      </c>
      <c r="D294" s="4">
        <v>46</v>
      </c>
      <c r="E294" s="4" t="s">
        <v>1903</v>
      </c>
    </row>
    <row r="295" spans="1:5" x14ac:dyDescent="0.2">
      <c r="A295" s="3" t="s">
        <v>1022</v>
      </c>
      <c r="B295" s="4" t="s">
        <v>1021</v>
      </c>
      <c r="C295" s="4">
        <v>19</v>
      </c>
      <c r="D295" s="4">
        <v>19</v>
      </c>
      <c r="E295" s="4" t="s">
        <v>1903</v>
      </c>
    </row>
    <row r="296" spans="1:5" x14ac:dyDescent="0.2">
      <c r="A296" s="3" t="s">
        <v>1025</v>
      </c>
      <c r="B296" s="4" t="s">
        <v>1024</v>
      </c>
      <c r="C296" s="4">
        <v>12</v>
      </c>
      <c r="D296" s="4">
        <v>12</v>
      </c>
      <c r="E296" s="4" t="s">
        <v>1903</v>
      </c>
    </row>
    <row r="297" spans="1:5" x14ac:dyDescent="0.2">
      <c r="A297" s="3" t="s">
        <v>1028</v>
      </c>
      <c r="B297" s="4" t="s">
        <v>1027</v>
      </c>
      <c r="C297" s="4">
        <v>30</v>
      </c>
      <c r="D297" s="4">
        <v>30</v>
      </c>
      <c r="E297" s="4" t="s">
        <v>1903</v>
      </c>
    </row>
    <row r="298" spans="1:5" x14ac:dyDescent="0.2">
      <c r="A298" s="3" t="s">
        <v>1030</v>
      </c>
      <c r="B298" s="4" t="s">
        <v>1029</v>
      </c>
      <c r="C298" s="4">
        <v>15</v>
      </c>
      <c r="D298" s="4">
        <v>15</v>
      </c>
      <c r="E298" s="4" t="s">
        <v>1903</v>
      </c>
    </row>
    <row r="299" spans="1:5" x14ac:dyDescent="0.2">
      <c r="A299" s="3" t="s">
        <v>1033</v>
      </c>
      <c r="B299" s="4" t="s">
        <v>1032</v>
      </c>
      <c r="C299" s="4">
        <v>15</v>
      </c>
      <c r="D299" s="4">
        <v>15</v>
      </c>
      <c r="E299" s="4" t="s">
        <v>1903</v>
      </c>
    </row>
    <row r="300" spans="1:5" x14ac:dyDescent="0.2">
      <c r="A300" s="3" t="s">
        <v>1035</v>
      </c>
      <c r="B300" s="4" t="s">
        <v>1034</v>
      </c>
      <c r="C300" s="4" t="s">
        <v>1903</v>
      </c>
      <c r="D300" s="4" t="s">
        <v>1903</v>
      </c>
      <c r="E300" s="4" t="s">
        <v>1903</v>
      </c>
    </row>
    <row r="301" spans="1:5" x14ac:dyDescent="0.2">
      <c r="A301" s="3" t="s">
        <v>1037</v>
      </c>
      <c r="B301" s="4" t="s">
        <v>1036</v>
      </c>
      <c r="C301" s="4">
        <v>62</v>
      </c>
      <c r="D301" s="4">
        <v>62</v>
      </c>
      <c r="E301" s="4">
        <v>6</v>
      </c>
    </row>
    <row r="302" spans="1:5" x14ac:dyDescent="0.2">
      <c r="A302" s="3" t="s">
        <v>1040</v>
      </c>
      <c r="B302" s="4" t="s">
        <v>1039</v>
      </c>
      <c r="C302" s="4">
        <v>117</v>
      </c>
      <c r="D302" s="4">
        <v>117</v>
      </c>
      <c r="E302" s="4">
        <v>7</v>
      </c>
    </row>
    <row r="303" spans="1:5" x14ac:dyDescent="0.2">
      <c r="A303" s="3" t="s">
        <v>1043</v>
      </c>
      <c r="B303" s="4" t="s">
        <v>1042</v>
      </c>
      <c r="C303" s="4">
        <v>74</v>
      </c>
      <c r="D303" s="4">
        <v>74</v>
      </c>
      <c r="E303" s="4">
        <v>11</v>
      </c>
    </row>
    <row r="304" spans="1:5" x14ac:dyDescent="0.2">
      <c r="A304" s="3" t="s">
        <v>1920</v>
      </c>
      <c r="B304" s="4" t="s">
        <v>1921</v>
      </c>
      <c r="C304" s="4">
        <v>29</v>
      </c>
      <c r="D304" s="4">
        <v>29</v>
      </c>
      <c r="E304" s="4" t="s">
        <v>1903</v>
      </c>
    </row>
    <row r="305" spans="1:5" x14ac:dyDescent="0.2">
      <c r="A305" s="3" t="s">
        <v>1046</v>
      </c>
      <c r="B305" s="4" t="s">
        <v>1045</v>
      </c>
      <c r="C305" s="4">
        <v>90</v>
      </c>
      <c r="D305" s="4">
        <v>90</v>
      </c>
      <c r="E305" s="4">
        <v>17</v>
      </c>
    </row>
    <row r="306" spans="1:5" x14ac:dyDescent="0.2">
      <c r="A306" s="3" t="s">
        <v>1049</v>
      </c>
      <c r="B306" s="4" t="s">
        <v>1048</v>
      </c>
      <c r="C306" s="4">
        <v>341</v>
      </c>
      <c r="D306" s="4">
        <v>341</v>
      </c>
      <c r="E306" s="4">
        <v>296</v>
      </c>
    </row>
    <row r="307" spans="1:5" x14ac:dyDescent="0.2">
      <c r="A307" s="3" t="s">
        <v>1052</v>
      </c>
      <c r="B307" s="4" t="s">
        <v>1051</v>
      </c>
      <c r="C307" s="4">
        <v>14</v>
      </c>
      <c r="D307" s="4">
        <v>14</v>
      </c>
      <c r="E307" s="4" t="s">
        <v>1903</v>
      </c>
    </row>
    <row r="308" spans="1:5" x14ac:dyDescent="0.2">
      <c r="A308" s="3" t="s">
        <v>1055</v>
      </c>
      <c r="B308" s="4" t="s">
        <v>1054</v>
      </c>
      <c r="C308" s="4">
        <v>298</v>
      </c>
      <c r="D308" s="4">
        <v>298</v>
      </c>
      <c r="E308" s="4">
        <v>116</v>
      </c>
    </row>
    <row r="309" spans="1:5" x14ac:dyDescent="0.2">
      <c r="A309" s="3" t="s">
        <v>1058</v>
      </c>
      <c r="B309" s="4" t="s">
        <v>1057</v>
      </c>
      <c r="C309" s="4">
        <v>203</v>
      </c>
      <c r="D309" s="4">
        <v>203</v>
      </c>
      <c r="E309" s="4">
        <v>32</v>
      </c>
    </row>
    <row r="310" spans="1:5" x14ac:dyDescent="0.2">
      <c r="A310" s="3" t="s">
        <v>1061</v>
      </c>
      <c r="B310" s="4" t="s">
        <v>1060</v>
      </c>
      <c r="C310" s="4">
        <v>124</v>
      </c>
      <c r="D310" s="4">
        <v>124</v>
      </c>
      <c r="E310" s="4">
        <v>13</v>
      </c>
    </row>
    <row r="311" spans="1:5" x14ac:dyDescent="0.2">
      <c r="A311" s="3" t="s">
        <v>1064</v>
      </c>
      <c r="B311" s="4" t="s">
        <v>1063</v>
      </c>
      <c r="C311" s="4">
        <v>199</v>
      </c>
      <c r="D311" s="4">
        <v>199</v>
      </c>
      <c r="E311" s="4">
        <v>23</v>
      </c>
    </row>
    <row r="312" spans="1:5" x14ac:dyDescent="0.2">
      <c r="A312" s="3" t="s">
        <v>1067</v>
      </c>
      <c r="B312" s="4" t="s">
        <v>1066</v>
      </c>
      <c r="C312" s="4">
        <v>62</v>
      </c>
      <c r="D312" s="4">
        <v>62</v>
      </c>
      <c r="E312" s="4">
        <v>15</v>
      </c>
    </row>
    <row r="313" spans="1:5" x14ac:dyDescent="0.2">
      <c r="A313" s="3" t="s">
        <v>1070</v>
      </c>
      <c r="B313" s="4" t="s">
        <v>1069</v>
      </c>
      <c r="C313" s="4">
        <v>253</v>
      </c>
      <c r="D313" s="4">
        <v>253</v>
      </c>
      <c r="E313" s="4">
        <v>93</v>
      </c>
    </row>
    <row r="314" spans="1:5" x14ac:dyDescent="0.2">
      <c r="A314" s="3" t="s">
        <v>1073</v>
      </c>
      <c r="B314" s="4" t="s">
        <v>1072</v>
      </c>
      <c r="C314" s="4">
        <v>13</v>
      </c>
      <c r="D314" s="4">
        <v>13</v>
      </c>
      <c r="E314" s="4" t="s">
        <v>1903</v>
      </c>
    </row>
    <row r="315" spans="1:5" x14ac:dyDescent="0.2">
      <c r="A315" s="3" t="s">
        <v>1076</v>
      </c>
      <c r="B315" s="4" t="s">
        <v>1075</v>
      </c>
      <c r="C315" s="4" t="s">
        <v>1903</v>
      </c>
      <c r="D315" s="4" t="s">
        <v>1903</v>
      </c>
      <c r="E315" s="4" t="s">
        <v>1903</v>
      </c>
    </row>
    <row r="316" spans="1:5" x14ac:dyDescent="0.2">
      <c r="A316" s="3" t="s">
        <v>1078</v>
      </c>
      <c r="B316" s="4" t="s">
        <v>1077</v>
      </c>
      <c r="C316" s="4">
        <v>7</v>
      </c>
      <c r="D316" s="4">
        <v>7</v>
      </c>
      <c r="E316" s="4" t="s">
        <v>1903</v>
      </c>
    </row>
    <row r="317" spans="1:5" x14ac:dyDescent="0.2">
      <c r="A317" s="3" t="s">
        <v>1081</v>
      </c>
      <c r="B317" s="4" t="s">
        <v>1080</v>
      </c>
      <c r="C317" s="4">
        <v>65</v>
      </c>
      <c r="D317" s="4">
        <v>65</v>
      </c>
      <c r="E317" s="4">
        <v>6</v>
      </c>
    </row>
    <row r="318" spans="1:5" x14ac:dyDescent="0.2">
      <c r="A318" s="3" t="s">
        <v>1084</v>
      </c>
      <c r="B318" s="4" t="s">
        <v>1083</v>
      </c>
      <c r="C318" s="4">
        <v>327</v>
      </c>
      <c r="D318" s="4">
        <v>327</v>
      </c>
      <c r="E318" s="4">
        <v>107</v>
      </c>
    </row>
    <row r="319" spans="1:5" x14ac:dyDescent="0.2">
      <c r="A319" s="3" t="s">
        <v>1087</v>
      </c>
      <c r="B319" s="4" t="s">
        <v>1086</v>
      </c>
      <c r="C319" s="4">
        <v>12</v>
      </c>
      <c r="D319" s="4">
        <v>12</v>
      </c>
      <c r="E319" s="4" t="s">
        <v>1903</v>
      </c>
    </row>
    <row r="320" spans="1:5" x14ac:dyDescent="0.2">
      <c r="A320" s="3" t="s">
        <v>1090</v>
      </c>
      <c r="B320" s="4" t="s">
        <v>1089</v>
      </c>
      <c r="C320" s="4">
        <v>12</v>
      </c>
      <c r="D320" s="4">
        <v>12</v>
      </c>
      <c r="E320" s="4" t="s">
        <v>1903</v>
      </c>
    </row>
    <row r="321" spans="1:5" x14ac:dyDescent="0.2">
      <c r="A321" s="3" t="s">
        <v>1093</v>
      </c>
      <c r="B321" s="4" t="s">
        <v>1092</v>
      </c>
      <c r="C321" s="4">
        <v>20</v>
      </c>
      <c r="D321" s="4">
        <v>20</v>
      </c>
      <c r="E321" s="4" t="s">
        <v>1903</v>
      </c>
    </row>
    <row r="322" spans="1:5" x14ac:dyDescent="0.2">
      <c r="A322" s="3" t="s">
        <v>1096</v>
      </c>
      <c r="B322" s="4" t="s">
        <v>1095</v>
      </c>
      <c r="C322" s="4">
        <v>29</v>
      </c>
      <c r="D322" s="4">
        <v>29</v>
      </c>
      <c r="E322" s="4" t="s">
        <v>1903</v>
      </c>
    </row>
    <row r="323" spans="1:5" x14ac:dyDescent="0.2">
      <c r="A323" s="3" t="s">
        <v>1099</v>
      </c>
      <c r="B323" s="4" t="s">
        <v>1098</v>
      </c>
      <c r="C323" s="4">
        <v>32</v>
      </c>
      <c r="D323" s="4">
        <v>32</v>
      </c>
      <c r="E323" s="4" t="s">
        <v>1903</v>
      </c>
    </row>
    <row r="324" spans="1:5" x14ac:dyDescent="0.2">
      <c r="A324" s="3" t="s">
        <v>1102</v>
      </c>
      <c r="B324" s="4" t="s">
        <v>1101</v>
      </c>
      <c r="C324" s="4">
        <v>164</v>
      </c>
      <c r="D324" s="4">
        <v>164</v>
      </c>
      <c r="E324" s="4">
        <v>24</v>
      </c>
    </row>
    <row r="325" spans="1:5" x14ac:dyDescent="0.2">
      <c r="A325" s="3" t="s">
        <v>1105</v>
      </c>
      <c r="B325" s="4" t="s">
        <v>1104</v>
      </c>
      <c r="C325" s="4">
        <v>6</v>
      </c>
      <c r="D325" s="4">
        <v>6</v>
      </c>
      <c r="E325" s="4" t="s">
        <v>1903</v>
      </c>
    </row>
    <row r="326" spans="1:5" x14ac:dyDescent="0.2">
      <c r="A326" s="3" t="s">
        <v>1108</v>
      </c>
      <c r="B326" s="4" t="s">
        <v>1107</v>
      </c>
      <c r="C326" s="4">
        <v>386</v>
      </c>
      <c r="D326" s="4">
        <v>386</v>
      </c>
      <c r="E326" s="4">
        <v>207</v>
      </c>
    </row>
    <row r="327" spans="1:5" x14ac:dyDescent="0.2">
      <c r="A327" s="3" t="s">
        <v>1111</v>
      </c>
      <c r="B327" s="4" t="s">
        <v>1110</v>
      </c>
      <c r="C327" s="4">
        <v>162</v>
      </c>
      <c r="D327" s="4">
        <v>162</v>
      </c>
      <c r="E327" s="4">
        <v>23</v>
      </c>
    </row>
    <row r="328" spans="1:5" x14ac:dyDescent="0.2">
      <c r="A328" s="3" t="s">
        <v>1114</v>
      </c>
      <c r="B328" s="4" t="s">
        <v>1113</v>
      </c>
      <c r="C328" s="4" t="s">
        <v>1903</v>
      </c>
      <c r="D328" s="4" t="s">
        <v>1903</v>
      </c>
      <c r="E328" s="4" t="s">
        <v>1903</v>
      </c>
    </row>
    <row r="329" spans="1:5" x14ac:dyDescent="0.2">
      <c r="A329" s="3" t="s">
        <v>1117</v>
      </c>
      <c r="B329" s="4" t="s">
        <v>1116</v>
      </c>
      <c r="C329" s="4">
        <v>62</v>
      </c>
      <c r="D329" s="4">
        <v>62</v>
      </c>
      <c r="E329" s="4" t="s">
        <v>1903</v>
      </c>
    </row>
    <row r="330" spans="1:5" x14ac:dyDescent="0.2">
      <c r="A330" s="3" t="s">
        <v>1120</v>
      </c>
      <c r="B330" s="4" t="s">
        <v>1119</v>
      </c>
      <c r="C330" s="4">
        <v>7</v>
      </c>
      <c r="D330" s="4">
        <v>7</v>
      </c>
      <c r="E330" s="4" t="s">
        <v>1903</v>
      </c>
    </row>
    <row r="331" spans="1:5" x14ac:dyDescent="0.2">
      <c r="A331" s="3" t="s">
        <v>1123</v>
      </c>
      <c r="B331" s="4" t="s">
        <v>1122</v>
      </c>
      <c r="C331" s="4">
        <v>16</v>
      </c>
      <c r="D331" s="4">
        <v>16</v>
      </c>
      <c r="E331" s="4" t="s">
        <v>1903</v>
      </c>
    </row>
    <row r="332" spans="1:5" x14ac:dyDescent="0.2">
      <c r="A332" s="3" t="s">
        <v>1126</v>
      </c>
      <c r="B332" s="4" t="s">
        <v>1125</v>
      </c>
      <c r="C332" s="4">
        <v>40</v>
      </c>
      <c r="D332" s="4">
        <v>40</v>
      </c>
      <c r="E332" s="4" t="s">
        <v>1903</v>
      </c>
    </row>
    <row r="333" spans="1:5" x14ac:dyDescent="0.2">
      <c r="A333" s="3" t="s">
        <v>1129</v>
      </c>
      <c r="B333" s="4" t="s">
        <v>1128</v>
      </c>
      <c r="C333" s="4">
        <v>61</v>
      </c>
      <c r="D333" s="4">
        <v>61</v>
      </c>
      <c r="E333" s="4" t="s">
        <v>1903</v>
      </c>
    </row>
    <row r="334" spans="1:5" x14ac:dyDescent="0.2">
      <c r="A334" s="3" t="s">
        <v>1132</v>
      </c>
      <c r="B334" s="4" t="s">
        <v>1131</v>
      </c>
      <c r="C334" s="4">
        <v>28</v>
      </c>
      <c r="D334" s="4">
        <v>28</v>
      </c>
      <c r="E334" s="4" t="s">
        <v>1903</v>
      </c>
    </row>
    <row r="335" spans="1:5" x14ac:dyDescent="0.2">
      <c r="A335" s="3" t="s">
        <v>1136</v>
      </c>
      <c r="B335" s="4" t="s">
        <v>1135</v>
      </c>
      <c r="C335" s="4">
        <v>51</v>
      </c>
      <c r="D335" s="4">
        <v>51</v>
      </c>
      <c r="E335" s="4">
        <v>6</v>
      </c>
    </row>
    <row r="336" spans="1:5" x14ac:dyDescent="0.2">
      <c r="A336" s="3" t="s">
        <v>1139</v>
      </c>
      <c r="B336" s="4" t="s">
        <v>1138</v>
      </c>
      <c r="C336" s="4">
        <v>24</v>
      </c>
      <c r="D336" s="4">
        <v>24</v>
      </c>
      <c r="E336" s="4">
        <v>9</v>
      </c>
    </row>
    <row r="337" spans="1:5" x14ac:dyDescent="0.2">
      <c r="A337" s="3" t="s">
        <v>1142</v>
      </c>
      <c r="B337" s="4" t="s">
        <v>1141</v>
      </c>
      <c r="C337" s="4">
        <v>346</v>
      </c>
      <c r="D337" s="4">
        <v>346</v>
      </c>
      <c r="E337" s="4">
        <v>101</v>
      </c>
    </row>
    <row r="338" spans="1:5" x14ac:dyDescent="0.2">
      <c r="A338" s="3" t="s">
        <v>1145</v>
      </c>
      <c r="B338" s="4" t="s">
        <v>1144</v>
      </c>
      <c r="C338" s="4">
        <v>103</v>
      </c>
      <c r="D338" s="4">
        <v>103</v>
      </c>
      <c r="E338" s="4">
        <v>6</v>
      </c>
    </row>
    <row r="339" spans="1:5" x14ac:dyDescent="0.2">
      <c r="A339" s="3" t="s">
        <v>1148</v>
      </c>
      <c r="B339" s="4" t="s">
        <v>1147</v>
      </c>
      <c r="C339" s="4">
        <v>65</v>
      </c>
      <c r="D339" s="4">
        <v>65</v>
      </c>
      <c r="E339" s="4" t="s">
        <v>1903</v>
      </c>
    </row>
    <row r="340" spans="1:5" x14ac:dyDescent="0.2">
      <c r="A340" s="3" t="s">
        <v>1151</v>
      </c>
      <c r="B340" s="4" t="s">
        <v>1150</v>
      </c>
      <c r="C340" s="4">
        <v>29</v>
      </c>
      <c r="D340" s="4">
        <v>29</v>
      </c>
      <c r="E340" s="4" t="s">
        <v>1903</v>
      </c>
    </row>
    <row r="341" spans="1:5" x14ac:dyDescent="0.2">
      <c r="A341" s="3" t="s">
        <v>1153</v>
      </c>
      <c r="B341" s="4" t="s">
        <v>1152</v>
      </c>
      <c r="C341" s="4" t="s">
        <v>1903</v>
      </c>
      <c r="D341" s="4" t="s">
        <v>1903</v>
      </c>
      <c r="E341" s="4" t="s">
        <v>1903</v>
      </c>
    </row>
    <row r="342" spans="1:5" x14ac:dyDescent="0.2">
      <c r="A342" s="3" t="s">
        <v>1156</v>
      </c>
      <c r="B342" s="4" t="s">
        <v>1155</v>
      </c>
      <c r="C342" s="4" t="s">
        <v>1903</v>
      </c>
      <c r="D342" s="4" t="s">
        <v>1903</v>
      </c>
      <c r="E342" s="4" t="s">
        <v>1903</v>
      </c>
    </row>
    <row r="343" spans="1:5" x14ac:dyDescent="0.2">
      <c r="A343" s="3" t="s">
        <v>1159</v>
      </c>
      <c r="B343" s="4" t="s">
        <v>1158</v>
      </c>
      <c r="C343" s="4">
        <v>7</v>
      </c>
      <c r="D343" s="4">
        <v>7</v>
      </c>
      <c r="E343" s="4" t="s">
        <v>1903</v>
      </c>
    </row>
    <row r="344" spans="1:5" x14ac:dyDescent="0.2">
      <c r="A344" s="3" t="s">
        <v>1166</v>
      </c>
      <c r="B344" s="4" t="s">
        <v>1165</v>
      </c>
      <c r="C344" s="4">
        <v>6</v>
      </c>
      <c r="D344" s="4">
        <v>6</v>
      </c>
      <c r="E344" s="4" t="s">
        <v>1903</v>
      </c>
    </row>
    <row r="345" spans="1:5" x14ac:dyDescent="0.2">
      <c r="A345" s="3" t="s">
        <v>1169</v>
      </c>
      <c r="B345" s="4" t="s">
        <v>1168</v>
      </c>
      <c r="C345" s="4" t="s">
        <v>1903</v>
      </c>
      <c r="D345" s="4" t="s">
        <v>1903</v>
      </c>
      <c r="E345" s="4" t="s">
        <v>1903</v>
      </c>
    </row>
    <row r="346" spans="1:5" x14ac:dyDescent="0.2">
      <c r="A346" s="3" t="s">
        <v>1172</v>
      </c>
      <c r="B346" s="4" t="s">
        <v>1171</v>
      </c>
      <c r="C346" s="4">
        <v>10</v>
      </c>
      <c r="D346" s="4">
        <v>10</v>
      </c>
      <c r="E346" s="4" t="s">
        <v>1903</v>
      </c>
    </row>
    <row r="347" spans="1:5" x14ac:dyDescent="0.2">
      <c r="A347" s="3" t="s">
        <v>1176</v>
      </c>
      <c r="B347" s="4" t="s">
        <v>1175</v>
      </c>
      <c r="C347" s="4">
        <v>13</v>
      </c>
      <c r="D347" s="4">
        <v>13</v>
      </c>
      <c r="E347" s="4" t="s">
        <v>1903</v>
      </c>
    </row>
    <row r="348" spans="1:5" x14ac:dyDescent="0.2">
      <c r="A348" s="3" t="s">
        <v>1179</v>
      </c>
      <c r="B348" s="4" t="s">
        <v>1178</v>
      </c>
      <c r="C348" s="4">
        <v>9</v>
      </c>
      <c r="D348" s="4">
        <v>9</v>
      </c>
      <c r="E348" s="4" t="s">
        <v>1903</v>
      </c>
    </row>
    <row r="349" spans="1:5" x14ac:dyDescent="0.2">
      <c r="A349" s="3" t="s">
        <v>1182</v>
      </c>
      <c r="B349" s="4" t="s">
        <v>1181</v>
      </c>
      <c r="C349" s="4" t="s">
        <v>1903</v>
      </c>
      <c r="D349" s="4" t="s">
        <v>1903</v>
      </c>
      <c r="E349" s="4" t="s">
        <v>1903</v>
      </c>
    </row>
    <row r="350" spans="1:5" x14ac:dyDescent="0.2">
      <c r="A350" s="3" t="s">
        <v>1184</v>
      </c>
      <c r="B350" s="4" t="s">
        <v>1183</v>
      </c>
      <c r="C350" s="4">
        <v>56</v>
      </c>
      <c r="D350" s="4">
        <v>56</v>
      </c>
      <c r="E350" s="4" t="s">
        <v>1903</v>
      </c>
    </row>
    <row r="351" spans="1:5" x14ac:dyDescent="0.2">
      <c r="A351" s="3" t="s">
        <v>1188</v>
      </c>
      <c r="B351" s="4" t="s">
        <v>1187</v>
      </c>
      <c r="C351" s="4">
        <v>22</v>
      </c>
      <c r="D351" s="4">
        <v>22</v>
      </c>
      <c r="E351" s="4" t="s">
        <v>1903</v>
      </c>
    </row>
    <row r="352" spans="1:5" x14ac:dyDescent="0.2">
      <c r="A352" s="3" t="s">
        <v>1191</v>
      </c>
      <c r="B352" s="4" t="s">
        <v>1190</v>
      </c>
      <c r="C352" s="4">
        <v>11</v>
      </c>
      <c r="D352" s="4">
        <v>11</v>
      </c>
      <c r="E352" s="4" t="s">
        <v>1903</v>
      </c>
    </row>
    <row r="353" spans="1:5" x14ac:dyDescent="0.2">
      <c r="A353" s="3" t="s">
        <v>1195</v>
      </c>
      <c r="B353" s="4" t="s">
        <v>1194</v>
      </c>
      <c r="C353" s="4">
        <v>9</v>
      </c>
      <c r="D353" s="4">
        <v>9</v>
      </c>
      <c r="E353" s="4" t="s">
        <v>1903</v>
      </c>
    </row>
    <row r="354" spans="1:5" x14ac:dyDescent="0.2">
      <c r="A354" s="3" t="s">
        <v>1197</v>
      </c>
      <c r="B354" s="4" t="s">
        <v>1196</v>
      </c>
      <c r="C354" s="4">
        <v>15</v>
      </c>
      <c r="D354" s="4">
        <v>15</v>
      </c>
      <c r="E354" s="4" t="s">
        <v>1903</v>
      </c>
    </row>
    <row r="355" spans="1:5" x14ac:dyDescent="0.2">
      <c r="A355" s="3" t="s">
        <v>1199</v>
      </c>
      <c r="B355" s="4" t="s">
        <v>1198</v>
      </c>
      <c r="C355" s="4">
        <v>25</v>
      </c>
      <c r="D355" s="4">
        <v>25</v>
      </c>
      <c r="E355" s="4" t="s">
        <v>1903</v>
      </c>
    </row>
    <row r="356" spans="1:5" x14ac:dyDescent="0.2">
      <c r="A356" s="3" t="s">
        <v>1201</v>
      </c>
      <c r="B356" s="4" t="s">
        <v>1200</v>
      </c>
      <c r="C356" s="4">
        <v>14</v>
      </c>
      <c r="D356" s="4">
        <v>14</v>
      </c>
      <c r="E356" s="4" t="s">
        <v>1903</v>
      </c>
    </row>
    <row r="357" spans="1:5" x14ac:dyDescent="0.2">
      <c r="A357" s="3" t="s">
        <v>1203</v>
      </c>
      <c r="B357" s="4" t="s">
        <v>1202</v>
      </c>
      <c r="C357" s="4" t="s">
        <v>1903</v>
      </c>
      <c r="D357" s="4" t="s">
        <v>1903</v>
      </c>
      <c r="E357" s="4" t="s">
        <v>1903</v>
      </c>
    </row>
    <row r="358" spans="1:5" x14ac:dyDescent="0.2">
      <c r="A358" s="3" t="s">
        <v>1206</v>
      </c>
      <c r="B358" s="4" t="s">
        <v>1205</v>
      </c>
      <c r="C358" s="4">
        <v>233</v>
      </c>
      <c r="D358" s="4">
        <v>233</v>
      </c>
      <c r="E358" s="4">
        <v>55</v>
      </c>
    </row>
    <row r="359" spans="1:5" x14ac:dyDescent="0.2">
      <c r="A359" s="3" t="s">
        <v>1215</v>
      </c>
      <c r="B359" s="4" t="s">
        <v>1214</v>
      </c>
      <c r="C359" s="4">
        <v>44</v>
      </c>
      <c r="D359" s="4">
        <v>44</v>
      </c>
      <c r="E359" s="4">
        <v>7</v>
      </c>
    </row>
    <row r="360" spans="1:5" x14ac:dyDescent="0.2">
      <c r="A360" s="3" t="s">
        <v>1220</v>
      </c>
      <c r="B360" s="4" t="s">
        <v>1219</v>
      </c>
      <c r="C360" s="4">
        <v>106</v>
      </c>
      <c r="D360" s="4">
        <v>106</v>
      </c>
      <c r="E360" s="4">
        <v>9</v>
      </c>
    </row>
    <row r="361" spans="1:5" x14ac:dyDescent="0.2">
      <c r="A361" s="3" t="s">
        <v>1224</v>
      </c>
      <c r="B361" s="4" t="s">
        <v>1223</v>
      </c>
      <c r="C361" s="4">
        <v>265</v>
      </c>
      <c r="D361" s="4">
        <v>265</v>
      </c>
      <c r="E361" s="4">
        <v>44</v>
      </c>
    </row>
    <row r="362" spans="1:5" x14ac:dyDescent="0.2">
      <c r="A362" s="3" t="s">
        <v>1227</v>
      </c>
      <c r="B362" s="4" t="s">
        <v>1226</v>
      </c>
      <c r="C362" s="4">
        <v>71</v>
      </c>
      <c r="D362" s="4">
        <v>71</v>
      </c>
      <c r="E362" s="4" t="s">
        <v>1903</v>
      </c>
    </row>
    <row r="363" spans="1:5" x14ac:dyDescent="0.2">
      <c r="A363" s="3" t="s">
        <v>1231</v>
      </c>
      <c r="B363" s="4" t="s">
        <v>1230</v>
      </c>
      <c r="C363" s="4">
        <v>8</v>
      </c>
      <c r="D363" s="4">
        <v>8</v>
      </c>
      <c r="E363" s="4" t="s">
        <v>1903</v>
      </c>
    </row>
    <row r="364" spans="1:5" x14ac:dyDescent="0.2">
      <c r="A364" s="3" t="s">
        <v>1234</v>
      </c>
      <c r="B364" s="4" t="s">
        <v>1233</v>
      </c>
      <c r="C364" s="4">
        <v>72</v>
      </c>
      <c r="D364" s="4">
        <v>72</v>
      </c>
      <c r="E364" s="4" t="s">
        <v>1903</v>
      </c>
    </row>
    <row r="365" spans="1:5" x14ac:dyDescent="0.2">
      <c r="A365" s="3" t="s">
        <v>1237</v>
      </c>
      <c r="B365" s="4" t="s">
        <v>1236</v>
      </c>
      <c r="C365" s="4">
        <v>56</v>
      </c>
      <c r="D365" s="4">
        <v>56</v>
      </c>
      <c r="E365" s="4">
        <v>14</v>
      </c>
    </row>
    <row r="366" spans="1:5" x14ac:dyDescent="0.2">
      <c r="A366" s="3" t="s">
        <v>1240</v>
      </c>
      <c r="B366" s="4" t="s">
        <v>1239</v>
      </c>
      <c r="C366" s="4">
        <v>28</v>
      </c>
      <c r="D366" s="4">
        <v>28</v>
      </c>
      <c r="E366" s="4" t="s">
        <v>1903</v>
      </c>
    </row>
    <row r="367" spans="1:5" x14ac:dyDescent="0.2">
      <c r="A367" s="3" t="s">
        <v>1243</v>
      </c>
      <c r="B367" s="4" t="s">
        <v>1242</v>
      </c>
      <c r="C367" s="4">
        <v>135</v>
      </c>
      <c r="D367" s="4">
        <v>135</v>
      </c>
      <c r="E367" s="4">
        <v>63</v>
      </c>
    </row>
    <row r="368" spans="1:5" x14ac:dyDescent="0.2">
      <c r="A368" s="3" t="s">
        <v>1246</v>
      </c>
      <c r="B368" s="4" t="s">
        <v>1245</v>
      </c>
      <c r="C368" s="4">
        <v>258</v>
      </c>
      <c r="D368" s="4">
        <v>258</v>
      </c>
      <c r="E368" s="4">
        <v>32</v>
      </c>
    </row>
    <row r="369" spans="1:5" x14ac:dyDescent="0.2">
      <c r="A369" s="3" t="s">
        <v>1249</v>
      </c>
      <c r="B369" s="4" t="s">
        <v>1248</v>
      </c>
      <c r="C369" s="4">
        <v>32</v>
      </c>
      <c r="D369" s="4">
        <v>32</v>
      </c>
      <c r="E369" s="4">
        <v>7</v>
      </c>
    </row>
    <row r="370" spans="1:5" x14ac:dyDescent="0.2">
      <c r="A370" s="3" t="s">
        <v>1253</v>
      </c>
      <c r="B370" s="4" t="s">
        <v>1252</v>
      </c>
      <c r="C370" s="4">
        <v>16</v>
      </c>
      <c r="D370" s="4">
        <v>16</v>
      </c>
      <c r="E370" s="4" t="s">
        <v>1903</v>
      </c>
    </row>
    <row r="371" spans="1:5" x14ac:dyDescent="0.2">
      <c r="A371" s="3" t="s">
        <v>1256</v>
      </c>
      <c r="B371" s="4" t="s">
        <v>1255</v>
      </c>
      <c r="C371" s="4">
        <v>18</v>
      </c>
      <c r="D371" s="4">
        <v>18</v>
      </c>
      <c r="E371" s="4" t="s">
        <v>1903</v>
      </c>
    </row>
    <row r="372" spans="1:5" x14ac:dyDescent="0.2">
      <c r="A372" s="3" t="s">
        <v>1260</v>
      </c>
      <c r="B372" s="4" t="s">
        <v>1259</v>
      </c>
      <c r="C372" s="4">
        <v>115</v>
      </c>
      <c r="D372" s="4">
        <v>115</v>
      </c>
      <c r="E372" s="4">
        <v>35</v>
      </c>
    </row>
    <row r="373" spans="1:5" x14ac:dyDescent="0.2">
      <c r="A373" s="3" t="s">
        <v>1265</v>
      </c>
      <c r="B373" s="4" t="s">
        <v>1264</v>
      </c>
      <c r="C373" s="4">
        <v>31</v>
      </c>
      <c r="D373" s="4">
        <v>31</v>
      </c>
      <c r="E373" s="4">
        <v>7</v>
      </c>
    </row>
    <row r="374" spans="1:5" x14ac:dyDescent="0.2">
      <c r="A374" s="3" t="s">
        <v>1269</v>
      </c>
      <c r="B374" s="4" t="s">
        <v>1268</v>
      </c>
      <c r="C374" s="4">
        <v>275</v>
      </c>
      <c r="D374" s="4">
        <v>275</v>
      </c>
      <c r="E374" s="4">
        <v>99</v>
      </c>
    </row>
    <row r="375" spans="1:5" x14ac:dyDescent="0.2">
      <c r="A375" s="3" t="s">
        <v>1272</v>
      </c>
      <c r="B375" s="4" t="s">
        <v>1271</v>
      </c>
      <c r="C375" s="4">
        <v>91</v>
      </c>
      <c r="D375" s="4">
        <v>91</v>
      </c>
      <c r="E375" s="4">
        <v>20</v>
      </c>
    </row>
    <row r="376" spans="1:5" x14ac:dyDescent="0.2">
      <c r="A376" s="3" t="s">
        <v>1275</v>
      </c>
      <c r="B376" s="4" t="s">
        <v>1274</v>
      </c>
      <c r="C376" s="4">
        <v>138</v>
      </c>
      <c r="D376" s="4">
        <v>138</v>
      </c>
      <c r="E376" s="4">
        <v>45</v>
      </c>
    </row>
    <row r="377" spans="1:5" x14ac:dyDescent="0.2">
      <c r="A377" s="3" t="s">
        <v>1278</v>
      </c>
      <c r="B377" s="4" t="s">
        <v>1277</v>
      </c>
      <c r="C377" s="4" t="s">
        <v>1903</v>
      </c>
      <c r="D377" s="4" t="s">
        <v>1903</v>
      </c>
      <c r="E377" s="4" t="s">
        <v>1903</v>
      </c>
    </row>
    <row r="378" spans="1:5" x14ac:dyDescent="0.2">
      <c r="A378" s="3" t="s">
        <v>1281</v>
      </c>
      <c r="B378" s="4" t="s">
        <v>1280</v>
      </c>
      <c r="C378" s="4">
        <v>20</v>
      </c>
      <c r="D378" s="4">
        <v>20</v>
      </c>
      <c r="E378" s="4" t="s">
        <v>1903</v>
      </c>
    </row>
    <row r="379" spans="1:5" x14ac:dyDescent="0.2">
      <c r="A379" s="3" t="s">
        <v>1284</v>
      </c>
      <c r="B379" s="4" t="s">
        <v>1283</v>
      </c>
      <c r="C379" s="4">
        <v>176</v>
      </c>
      <c r="D379" s="4">
        <v>176</v>
      </c>
      <c r="E379" s="4">
        <v>71</v>
      </c>
    </row>
    <row r="380" spans="1:5" x14ac:dyDescent="0.2">
      <c r="A380" s="3" t="s">
        <v>1287</v>
      </c>
      <c r="B380" s="4" t="s">
        <v>1286</v>
      </c>
      <c r="C380" s="4">
        <v>18</v>
      </c>
      <c r="D380" s="4">
        <v>18</v>
      </c>
      <c r="E380" s="4" t="s">
        <v>1903</v>
      </c>
    </row>
    <row r="381" spans="1:5" x14ac:dyDescent="0.2">
      <c r="A381" s="3" t="s">
        <v>1290</v>
      </c>
      <c r="B381" s="4" t="s">
        <v>1289</v>
      </c>
      <c r="C381" s="4">
        <v>29</v>
      </c>
      <c r="D381" s="4">
        <v>29</v>
      </c>
      <c r="E381" s="4">
        <v>6</v>
      </c>
    </row>
    <row r="382" spans="1:5" x14ac:dyDescent="0.2">
      <c r="A382" s="3" t="s">
        <v>1292</v>
      </c>
      <c r="B382" s="4" t="s">
        <v>1291</v>
      </c>
      <c r="C382" s="4">
        <v>64</v>
      </c>
      <c r="D382" s="4">
        <v>64</v>
      </c>
      <c r="E382" s="4">
        <v>21</v>
      </c>
    </row>
    <row r="383" spans="1:5" x14ac:dyDescent="0.2">
      <c r="A383" s="3" t="s">
        <v>1294</v>
      </c>
      <c r="B383" s="4" t="s">
        <v>1293</v>
      </c>
      <c r="C383" s="4">
        <v>12</v>
      </c>
      <c r="D383" s="4">
        <v>12</v>
      </c>
      <c r="E383" s="4">
        <v>6</v>
      </c>
    </row>
    <row r="384" spans="1:5" x14ac:dyDescent="0.2">
      <c r="A384" s="3" t="s">
        <v>1296</v>
      </c>
      <c r="B384" s="4" t="s">
        <v>1295</v>
      </c>
      <c r="C384" s="4">
        <v>43</v>
      </c>
      <c r="D384" s="4">
        <v>43</v>
      </c>
      <c r="E384" s="4">
        <v>14</v>
      </c>
    </row>
    <row r="385" spans="1:5" x14ac:dyDescent="0.2">
      <c r="A385" s="3" t="s">
        <v>1298</v>
      </c>
      <c r="B385" s="4" t="s">
        <v>1297</v>
      </c>
      <c r="C385" s="4">
        <v>46</v>
      </c>
      <c r="D385" s="4">
        <v>46</v>
      </c>
      <c r="E385" s="4">
        <v>18</v>
      </c>
    </row>
    <row r="386" spans="1:5" x14ac:dyDescent="0.2">
      <c r="A386" s="3" t="s">
        <v>1302</v>
      </c>
      <c r="B386" s="4" t="s">
        <v>1301</v>
      </c>
      <c r="C386" s="4">
        <v>204</v>
      </c>
      <c r="D386" s="4">
        <v>204</v>
      </c>
      <c r="E386" s="4">
        <v>84</v>
      </c>
    </row>
    <row r="387" spans="1:5" x14ac:dyDescent="0.2">
      <c r="A387" s="3" t="s">
        <v>1306</v>
      </c>
      <c r="B387" s="4" t="s">
        <v>1305</v>
      </c>
      <c r="C387" s="4">
        <v>198</v>
      </c>
      <c r="D387" s="4">
        <v>198</v>
      </c>
      <c r="E387" s="4">
        <v>102</v>
      </c>
    </row>
    <row r="388" spans="1:5" x14ac:dyDescent="0.2">
      <c r="A388" s="3" t="s">
        <v>1311</v>
      </c>
      <c r="B388" s="4" t="s">
        <v>1310</v>
      </c>
      <c r="C388" s="4">
        <v>233</v>
      </c>
      <c r="D388" s="4">
        <v>233</v>
      </c>
      <c r="E388" s="4">
        <v>104</v>
      </c>
    </row>
    <row r="389" spans="1:5" x14ac:dyDescent="0.2">
      <c r="A389" s="3" t="s">
        <v>1314</v>
      </c>
      <c r="B389" s="4" t="s">
        <v>1313</v>
      </c>
      <c r="C389" s="4">
        <v>176</v>
      </c>
      <c r="D389" s="4">
        <v>176</v>
      </c>
      <c r="E389" s="4">
        <v>31</v>
      </c>
    </row>
    <row r="390" spans="1:5" x14ac:dyDescent="0.2">
      <c r="A390" s="3" t="s">
        <v>1317</v>
      </c>
      <c r="B390" s="4" t="s">
        <v>1922</v>
      </c>
      <c r="C390" s="4">
        <v>18</v>
      </c>
      <c r="D390" s="4">
        <v>18</v>
      </c>
      <c r="E390" s="4" t="s">
        <v>1903</v>
      </c>
    </row>
    <row r="391" spans="1:5" x14ac:dyDescent="0.2">
      <c r="A391" s="3" t="s">
        <v>1321</v>
      </c>
      <c r="B391" s="4" t="s">
        <v>1320</v>
      </c>
      <c r="C391" s="4">
        <v>315</v>
      </c>
      <c r="D391" s="4">
        <v>315</v>
      </c>
      <c r="E391" s="4">
        <v>92</v>
      </c>
    </row>
    <row r="392" spans="1:5" x14ac:dyDescent="0.2">
      <c r="A392" s="3" t="s">
        <v>1324</v>
      </c>
      <c r="B392" s="4" t="s">
        <v>1323</v>
      </c>
      <c r="C392" s="4">
        <v>44</v>
      </c>
      <c r="D392" s="4">
        <v>44</v>
      </c>
      <c r="E392" s="4">
        <v>8</v>
      </c>
    </row>
    <row r="393" spans="1:5" x14ac:dyDescent="0.2">
      <c r="A393" s="3" t="s">
        <v>1327</v>
      </c>
      <c r="B393" s="4" t="s">
        <v>1923</v>
      </c>
      <c r="C393" s="4" t="s">
        <v>1903</v>
      </c>
      <c r="D393" s="4" t="s">
        <v>1903</v>
      </c>
      <c r="E393" s="4" t="s">
        <v>1903</v>
      </c>
    </row>
    <row r="394" spans="1:5" x14ac:dyDescent="0.2">
      <c r="A394" s="3" t="s">
        <v>1331</v>
      </c>
      <c r="B394" s="4" t="s">
        <v>1330</v>
      </c>
      <c r="C394" s="4">
        <v>9</v>
      </c>
      <c r="D394" s="4">
        <v>9</v>
      </c>
      <c r="E394" s="4" t="s">
        <v>1903</v>
      </c>
    </row>
    <row r="395" spans="1:5" x14ac:dyDescent="0.2">
      <c r="A395" s="3" t="s">
        <v>1336</v>
      </c>
      <c r="B395" s="4" t="s">
        <v>1335</v>
      </c>
      <c r="C395" s="4" t="s">
        <v>1903</v>
      </c>
      <c r="D395" s="4" t="s">
        <v>1903</v>
      </c>
      <c r="E395" s="4" t="s">
        <v>1903</v>
      </c>
    </row>
    <row r="396" spans="1:5" x14ac:dyDescent="0.2">
      <c r="A396" s="3" t="s">
        <v>1340</v>
      </c>
      <c r="B396" s="4" t="s">
        <v>1339</v>
      </c>
      <c r="C396" s="4">
        <v>14</v>
      </c>
      <c r="D396" s="4">
        <v>14</v>
      </c>
      <c r="E396" s="4" t="s">
        <v>1903</v>
      </c>
    </row>
    <row r="397" spans="1:5" x14ac:dyDescent="0.2">
      <c r="A397" s="3" t="s">
        <v>1344</v>
      </c>
      <c r="B397" s="4" t="s">
        <v>1343</v>
      </c>
      <c r="C397" s="4">
        <v>14</v>
      </c>
      <c r="D397" s="4">
        <v>14</v>
      </c>
      <c r="E397" s="4" t="s">
        <v>1903</v>
      </c>
    </row>
    <row r="398" spans="1:5" x14ac:dyDescent="0.2">
      <c r="A398" s="3" t="s">
        <v>1347</v>
      </c>
      <c r="B398" s="4" t="s">
        <v>1346</v>
      </c>
      <c r="C398" s="4" t="s">
        <v>1903</v>
      </c>
      <c r="D398" s="4" t="s">
        <v>1903</v>
      </c>
      <c r="E398" s="4" t="s">
        <v>1903</v>
      </c>
    </row>
    <row r="399" spans="1:5" x14ac:dyDescent="0.2">
      <c r="A399" s="3" t="s">
        <v>1351</v>
      </c>
      <c r="B399" s="4" t="s">
        <v>1350</v>
      </c>
      <c r="C399" s="4">
        <v>74</v>
      </c>
      <c r="D399" s="4">
        <v>74</v>
      </c>
      <c r="E399" s="4">
        <v>7</v>
      </c>
    </row>
    <row r="400" spans="1:5" x14ac:dyDescent="0.2">
      <c r="A400" s="3" t="s">
        <v>1354</v>
      </c>
      <c r="B400" s="4" t="s">
        <v>1353</v>
      </c>
      <c r="C400" s="4">
        <v>186</v>
      </c>
      <c r="D400" s="4">
        <v>186</v>
      </c>
      <c r="E400" s="4">
        <v>21</v>
      </c>
    </row>
    <row r="401" spans="1:5" x14ac:dyDescent="0.2">
      <c r="A401" s="3" t="s">
        <v>1357</v>
      </c>
      <c r="B401" s="4" t="s">
        <v>1356</v>
      </c>
      <c r="C401" s="4">
        <v>12</v>
      </c>
      <c r="D401" s="4">
        <v>12</v>
      </c>
      <c r="E401" s="4" t="s">
        <v>1903</v>
      </c>
    </row>
    <row r="402" spans="1:5" x14ac:dyDescent="0.2">
      <c r="A402" s="3" t="s">
        <v>1361</v>
      </c>
      <c r="B402" s="4" t="s">
        <v>1360</v>
      </c>
      <c r="C402" s="4" t="s">
        <v>1903</v>
      </c>
      <c r="D402" s="4" t="s">
        <v>1903</v>
      </c>
      <c r="E402" s="4" t="s">
        <v>1903</v>
      </c>
    </row>
    <row r="403" spans="1:5" x14ac:dyDescent="0.2">
      <c r="A403" s="3" t="s">
        <v>1365</v>
      </c>
      <c r="B403" s="4" t="s">
        <v>1364</v>
      </c>
      <c r="C403" s="4">
        <v>100</v>
      </c>
      <c r="D403" s="4">
        <v>100</v>
      </c>
      <c r="E403" s="4">
        <v>17</v>
      </c>
    </row>
    <row r="404" spans="1:5" x14ac:dyDescent="0.2">
      <c r="A404" s="3" t="s">
        <v>1368</v>
      </c>
      <c r="B404" s="4" t="s">
        <v>1367</v>
      </c>
      <c r="C404" s="4">
        <v>10</v>
      </c>
      <c r="D404" s="4">
        <v>10</v>
      </c>
      <c r="E404" s="4" t="s">
        <v>1903</v>
      </c>
    </row>
    <row r="405" spans="1:5" x14ac:dyDescent="0.2">
      <c r="A405" s="3" t="s">
        <v>1371</v>
      </c>
      <c r="B405" s="4" t="s">
        <v>1370</v>
      </c>
      <c r="C405" s="4">
        <v>179</v>
      </c>
      <c r="D405" s="4">
        <v>179</v>
      </c>
      <c r="E405" s="4">
        <v>14</v>
      </c>
    </row>
    <row r="406" spans="1:5" x14ac:dyDescent="0.2">
      <c r="A406" s="3" t="s">
        <v>1374</v>
      </c>
      <c r="B406" s="4" t="s">
        <v>1373</v>
      </c>
      <c r="C406" s="4">
        <v>52</v>
      </c>
      <c r="D406" s="4">
        <v>52</v>
      </c>
      <c r="E406" s="4" t="s">
        <v>1903</v>
      </c>
    </row>
    <row r="407" spans="1:5" x14ac:dyDescent="0.2">
      <c r="A407" s="3" t="s">
        <v>1377</v>
      </c>
      <c r="B407" s="4" t="s">
        <v>1376</v>
      </c>
      <c r="C407" s="4">
        <v>21</v>
      </c>
      <c r="D407" s="4">
        <v>21</v>
      </c>
      <c r="E407" s="4" t="s">
        <v>1903</v>
      </c>
    </row>
    <row r="408" spans="1:5" x14ac:dyDescent="0.2">
      <c r="A408" s="3" t="s">
        <v>1380</v>
      </c>
      <c r="B408" s="4" t="s">
        <v>1379</v>
      </c>
      <c r="C408" s="4">
        <v>18</v>
      </c>
      <c r="D408" s="4">
        <v>18</v>
      </c>
      <c r="E408" s="4" t="s">
        <v>1903</v>
      </c>
    </row>
    <row r="409" spans="1:5" x14ac:dyDescent="0.2">
      <c r="A409" s="3" t="s">
        <v>1383</v>
      </c>
      <c r="B409" s="4" t="s">
        <v>1382</v>
      </c>
      <c r="C409" s="4">
        <v>52</v>
      </c>
      <c r="D409" s="4">
        <v>52</v>
      </c>
      <c r="E409" s="4" t="s">
        <v>1903</v>
      </c>
    </row>
    <row r="410" spans="1:5" x14ac:dyDescent="0.2">
      <c r="A410" s="3" t="s">
        <v>1386</v>
      </c>
      <c r="B410" s="4" t="s">
        <v>1385</v>
      </c>
      <c r="C410" s="4">
        <v>23</v>
      </c>
      <c r="D410" s="4">
        <v>23</v>
      </c>
      <c r="E410" s="4" t="s">
        <v>1903</v>
      </c>
    </row>
    <row r="411" spans="1:5" x14ac:dyDescent="0.2">
      <c r="A411" s="3" t="s">
        <v>1388</v>
      </c>
      <c r="B411" s="4" t="s">
        <v>1387</v>
      </c>
      <c r="C411" s="4">
        <v>17</v>
      </c>
      <c r="D411" s="4">
        <v>17</v>
      </c>
      <c r="E411" s="4" t="s">
        <v>1903</v>
      </c>
    </row>
    <row r="412" spans="1:5" x14ac:dyDescent="0.2">
      <c r="A412" s="3" t="s">
        <v>1391</v>
      </c>
      <c r="B412" s="4" t="s">
        <v>1390</v>
      </c>
      <c r="C412" s="4" t="s">
        <v>1903</v>
      </c>
      <c r="D412" s="4" t="s">
        <v>1903</v>
      </c>
      <c r="E412" s="4" t="s">
        <v>1903</v>
      </c>
    </row>
    <row r="413" spans="1:5" x14ac:dyDescent="0.2">
      <c r="A413" s="3" t="s">
        <v>1393</v>
      </c>
      <c r="B413" s="4" t="s">
        <v>1392</v>
      </c>
      <c r="C413" s="4">
        <v>27</v>
      </c>
      <c r="D413" s="4">
        <v>27</v>
      </c>
      <c r="E413" s="4" t="s">
        <v>1903</v>
      </c>
    </row>
    <row r="414" spans="1:5" x14ac:dyDescent="0.2">
      <c r="A414" s="3" t="s">
        <v>1395</v>
      </c>
      <c r="B414" s="4" t="s">
        <v>1394</v>
      </c>
      <c r="C414" s="4">
        <v>115</v>
      </c>
      <c r="D414" s="4">
        <v>115</v>
      </c>
      <c r="E414" s="4">
        <v>44</v>
      </c>
    </row>
    <row r="415" spans="1:5" x14ac:dyDescent="0.2">
      <c r="A415" s="3" t="s">
        <v>1398</v>
      </c>
      <c r="B415" s="4" t="s">
        <v>1397</v>
      </c>
      <c r="C415" s="4">
        <v>15</v>
      </c>
      <c r="D415" s="4">
        <v>15</v>
      </c>
      <c r="E415" s="4" t="s">
        <v>1903</v>
      </c>
    </row>
    <row r="416" spans="1:5" x14ac:dyDescent="0.2">
      <c r="A416" s="3" t="s">
        <v>1401</v>
      </c>
      <c r="B416" s="4" t="s">
        <v>1400</v>
      </c>
      <c r="C416" s="4">
        <v>8</v>
      </c>
      <c r="D416" s="4">
        <v>8</v>
      </c>
      <c r="E416" s="4" t="s">
        <v>1903</v>
      </c>
    </row>
    <row r="417" spans="1:5" x14ac:dyDescent="0.2">
      <c r="A417" s="3" t="s">
        <v>1404</v>
      </c>
      <c r="B417" s="4" t="s">
        <v>1403</v>
      </c>
      <c r="C417" s="4">
        <v>61</v>
      </c>
      <c r="D417" s="4">
        <v>61</v>
      </c>
      <c r="E417" s="4" t="s">
        <v>1903</v>
      </c>
    </row>
    <row r="418" spans="1:5" x14ac:dyDescent="0.2">
      <c r="A418" s="3" t="s">
        <v>1409</v>
      </c>
      <c r="B418" s="4" t="s">
        <v>1408</v>
      </c>
      <c r="C418" s="4">
        <v>185</v>
      </c>
      <c r="D418" s="4">
        <v>185</v>
      </c>
      <c r="E418" s="4">
        <v>62</v>
      </c>
    </row>
    <row r="419" spans="1:5" x14ac:dyDescent="0.2">
      <c r="A419" s="3" t="s">
        <v>1413</v>
      </c>
      <c r="B419" s="4" t="s">
        <v>1412</v>
      </c>
      <c r="C419" s="4">
        <v>29</v>
      </c>
      <c r="D419" s="4">
        <v>29</v>
      </c>
      <c r="E419" s="4" t="s">
        <v>1903</v>
      </c>
    </row>
    <row r="420" spans="1:5" x14ac:dyDescent="0.2">
      <c r="A420" s="3" t="s">
        <v>1416</v>
      </c>
      <c r="B420" s="4" t="s">
        <v>1415</v>
      </c>
      <c r="C420" s="4">
        <v>143</v>
      </c>
      <c r="D420" s="4">
        <v>143</v>
      </c>
      <c r="E420" s="4">
        <v>48</v>
      </c>
    </row>
    <row r="421" spans="1:5" x14ac:dyDescent="0.2">
      <c r="A421" s="3" t="s">
        <v>1419</v>
      </c>
      <c r="B421" s="4" t="s">
        <v>1418</v>
      </c>
      <c r="C421" s="4">
        <v>199</v>
      </c>
      <c r="D421" s="4">
        <v>199</v>
      </c>
      <c r="E421" s="4">
        <v>22</v>
      </c>
    </row>
    <row r="422" spans="1:5" x14ac:dyDescent="0.2">
      <c r="A422" s="3" t="s">
        <v>1422</v>
      </c>
      <c r="B422" s="4" t="s">
        <v>1421</v>
      </c>
      <c r="C422" s="4">
        <v>27</v>
      </c>
      <c r="D422" s="4">
        <v>27</v>
      </c>
      <c r="E422" s="4">
        <v>6</v>
      </c>
    </row>
    <row r="423" spans="1:5" x14ac:dyDescent="0.2">
      <c r="A423" s="3" t="s">
        <v>1424</v>
      </c>
      <c r="B423" s="4" t="s">
        <v>1423</v>
      </c>
      <c r="C423" s="4">
        <v>22</v>
      </c>
      <c r="D423" s="4">
        <v>22</v>
      </c>
      <c r="E423" s="4" t="s">
        <v>1903</v>
      </c>
    </row>
    <row r="424" spans="1:5" x14ac:dyDescent="0.2">
      <c r="A424" s="3" t="s">
        <v>1426</v>
      </c>
      <c r="B424" s="4" t="s">
        <v>1425</v>
      </c>
      <c r="C424" s="4">
        <v>19</v>
      </c>
      <c r="D424" s="4">
        <v>19</v>
      </c>
      <c r="E424" s="4" t="s">
        <v>1903</v>
      </c>
    </row>
    <row r="425" spans="1:5" x14ac:dyDescent="0.2">
      <c r="A425" s="3" t="s">
        <v>1429</v>
      </c>
      <c r="B425" s="4" t="s">
        <v>1428</v>
      </c>
      <c r="C425" s="4" t="s">
        <v>1903</v>
      </c>
      <c r="D425" s="4" t="s">
        <v>1903</v>
      </c>
      <c r="E425" s="4" t="s">
        <v>1903</v>
      </c>
    </row>
    <row r="426" spans="1:5" x14ac:dyDescent="0.2">
      <c r="A426" s="3" t="s">
        <v>1431</v>
      </c>
      <c r="B426" s="4" t="s">
        <v>1430</v>
      </c>
      <c r="C426" s="4" t="s">
        <v>1903</v>
      </c>
      <c r="D426" s="4" t="s">
        <v>1903</v>
      </c>
      <c r="E426" s="4" t="s">
        <v>1903</v>
      </c>
    </row>
    <row r="427" spans="1:5" x14ac:dyDescent="0.2">
      <c r="A427" s="3" t="s">
        <v>1434</v>
      </c>
      <c r="B427" s="4" t="s">
        <v>1433</v>
      </c>
      <c r="C427" s="4">
        <v>73</v>
      </c>
      <c r="D427" s="4">
        <v>73</v>
      </c>
      <c r="E427" s="4">
        <v>28</v>
      </c>
    </row>
    <row r="428" spans="1:5" x14ac:dyDescent="0.2">
      <c r="A428" s="3" t="s">
        <v>1437</v>
      </c>
      <c r="B428" s="4" t="s">
        <v>1436</v>
      </c>
      <c r="C428" s="4">
        <v>39</v>
      </c>
      <c r="D428" s="4">
        <v>39</v>
      </c>
      <c r="E428" s="4">
        <v>9</v>
      </c>
    </row>
    <row r="429" spans="1:5" x14ac:dyDescent="0.2">
      <c r="A429" s="3" t="s">
        <v>1444</v>
      </c>
      <c r="B429" s="4" t="s">
        <v>1443</v>
      </c>
      <c r="C429" s="4">
        <v>61</v>
      </c>
      <c r="D429" s="4">
        <v>61</v>
      </c>
      <c r="E429" s="4" t="s">
        <v>1903</v>
      </c>
    </row>
    <row r="430" spans="1:5" x14ac:dyDescent="0.2">
      <c r="A430" s="3" t="s">
        <v>1447</v>
      </c>
      <c r="B430" s="4" t="s">
        <v>1446</v>
      </c>
      <c r="C430" s="4">
        <v>116</v>
      </c>
      <c r="D430" s="4">
        <v>116</v>
      </c>
      <c r="E430" s="4">
        <v>10</v>
      </c>
    </row>
    <row r="431" spans="1:5" x14ac:dyDescent="0.2">
      <c r="A431" s="3" t="s">
        <v>1450</v>
      </c>
      <c r="B431" s="4" t="s">
        <v>1449</v>
      </c>
      <c r="C431" s="4">
        <v>8</v>
      </c>
      <c r="D431" s="4">
        <v>8</v>
      </c>
      <c r="E431" s="4" t="s">
        <v>1903</v>
      </c>
    </row>
    <row r="432" spans="1:5" x14ac:dyDescent="0.2">
      <c r="A432" s="3" t="s">
        <v>1453</v>
      </c>
      <c r="B432" s="4" t="s">
        <v>1452</v>
      </c>
      <c r="C432" s="4">
        <v>23</v>
      </c>
      <c r="D432" s="4">
        <v>23</v>
      </c>
      <c r="E432" s="4" t="s">
        <v>1903</v>
      </c>
    </row>
    <row r="433" spans="1:5" x14ac:dyDescent="0.2">
      <c r="A433" s="3" t="s">
        <v>1456</v>
      </c>
      <c r="B433" s="4" t="s">
        <v>1455</v>
      </c>
      <c r="C433" s="4">
        <v>7</v>
      </c>
      <c r="D433" s="4">
        <v>7</v>
      </c>
      <c r="E433" s="4" t="s">
        <v>1903</v>
      </c>
    </row>
    <row r="434" spans="1:5" x14ac:dyDescent="0.2">
      <c r="A434" s="3" t="s">
        <v>1461</v>
      </c>
      <c r="B434" s="4" t="s">
        <v>1460</v>
      </c>
      <c r="C434" s="4">
        <v>19</v>
      </c>
      <c r="D434" s="4">
        <v>19</v>
      </c>
      <c r="E434" s="4" t="s">
        <v>1903</v>
      </c>
    </row>
    <row r="435" spans="1:5" x14ac:dyDescent="0.2">
      <c r="A435" s="3" t="s">
        <v>1464</v>
      </c>
      <c r="B435" s="4" t="s">
        <v>1463</v>
      </c>
      <c r="C435" s="4">
        <v>36</v>
      </c>
      <c r="D435" s="4">
        <v>36</v>
      </c>
      <c r="E435" s="4" t="s">
        <v>1903</v>
      </c>
    </row>
    <row r="436" spans="1:5" x14ac:dyDescent="0.2">
      <c r="A436" s="3" t="s">
        <v>1467</v>
      </c>
      <c r="B436" s="4" t="s">
        <v>1466</v>
      </c>
      <c r="C436" s="4">
        <v>142</v>
      </c>
      <c r="D436" s="4">
        <v>142</v>
      </c>
      <c r="E436" s="4">
        <v>7</v>
      </c>
    </row>
    <row r="437" spans="1:5" x14ac:dyDescent="0.2">
      <c r="A437" s="3" t="s">
        <v>1470</v>
      </c>
      <c r="B437" s="4" t="s">
        <v>1469</v>
      </c>
      <c r="C437" s="4">
        <v>15</v>
      </c>
      <c r="D437" s="4">
        <v>15</v>
      </c>
      <c r="E437" s="4" t="s">
        <v>1903</v>
      </c>
    </row>
    <row r="438" spans="1:5" x14ac:dyDescent="0.2">
      <c r="A438" s="3" t="s">
        <v>1472</v>
      </c>
      <c r="B438" s="4" t="s">
        <v>1471</v>
      </c>
      <c r="C438" s="4">
        <v>10</v>
      </c>
      <c r="D438" s="4">
        <v>10</v>
      </c>
      <c r="E438" s="4" t="s">
        <v>1903</v>
      </c>
    </row>
    <row r="439" spans="1:5" x14ac:dyDescent="0.2">
      <c r="A439" s="3" t="s">
        <v>1475</v>
      </c>
      <c r="B439" s="4" t="s">
        <v>1474</v>
      </c>
      <c r="C439" s="4">
        <v>33</v>
      </c>
      <c r="D439" s="4">
        <v>33</v>
      </c>
      <c r="E439" s="4" t="s">
        <v>1903</v>
      </c>
    </row>
    <row r="440" spans="1:5" x14ac:dyDescent="0.2">
      <c r="A440" s="3" t="s">
        <v>1478</v>
      </c>
      <c r="B440" s="4" t="s">
        <v>1477</v>
      </c>
      <c r="C440" s="4">
        <v>10</v>
      </c>
      <c r="D440" s="4">
        <v>10</v>
      </c>
      <c r="E440" s="4" t="s">
        <v>1903</v>
      </c>
    </row>
    <row r="441" spans="1:5" x14ac:dyDescent="0.2">
      <c r="A441" s="3" t="s">
        <v>1481</v>
      </c>
      <c r="B441" s="4" t="s">
        <v>1480</v>
      </c>
      <c r="C441" s="4">
        <v>15</v>
      </c>
      <c r="D441" s="4">
        <v>15</v>
      </c>
      <c r="E441" s="4" t="s">
        <v>1903</v>
      </c>
    </row>
    <row r="442" spans="1:5" x14ac:dyDescent="0.2">
      <c r="A442" s="3" t="s">
        <v>1483</v>
      </c>
      <c r="B442" s="4" t="s">
        <v>1482</v>
      </c>
      <c r="C442" s="4">
        <v>25</v>
      </c>
      <c r="D442" s="4">
        <v>25</v>
      </c>
      <c r="E442" s="4" t="s">
        <v>1903</v>
      </c>
    </row>
    <row r="443" spans="1:5" x14ac:dyDescent="0.2">
      <c r="A443" s="3" t="s">
        <v>1486</v>
      </c>
      <c r="B443" s="4" t="s">
        <v>1485</v>
      </c>
      <c r="C443" s="4">
        <v>38</v>
      </c>
      <c r="D443" s="4">
        <v>38</v>
      </c>
      <c r="E443" s="4" t="s">
        <v>1903</v>
      </c>
    </row>
    <row r="444" spans="1:5" x14ac:dyDescent="0.2">
      <c r="A444" s="3" t="s">
        <v>1489</v>
      </c>
      <c r="B444" s="4" t="s">
        <v>1488</v>
      </c>
      <c r="C444" s="4">
        <v>21</v>
      </c>
      <c r="D444" s="4">
        <v>21</v>
      </c>
      <c r="E444" s="4" t="s">
        <v>1903</v>
      </c>
    </row>
    <row r="445" spans="1:5" x14ac:dyDescent="0.2">
      <c r="A445" s="3" t="s">
        <v>1492</v>
      </c>
      <c r="B445" s="4" t="s">
        <v>1491</v>
      </c>
      <c r="C445" s="4">
        <v>26</v>
      </c>
      <c r="D445" s="4">
        <v>26</v>
      </c>
      <c r="E445" s="4" t="s">
        <v>1903</v>
      </c>
    </row>
    <row r="446" spans="1:5" x14ac:dyDescent="0.2">
      <c r="A446" s="3" t="s">
        <v>1495</v>
      </c>
      <c r="B446" s="4" t="s">
        <v>1494</v>
      </c>
      <c r="C446" s="4">
        <v>89</v>
      </c>
      <c r="D446" s="4">
        <v>89</v>
      </c>
      <c r="E446" s="4" t="s">
        <v>1903</v>
      </c>
    </row>
    <row r="447" spans="1:5" x14ac:dyDescent="0.2">
      <c r="A447" s="3" t="s">
        <v>1924</v>
      </c>
      <c r="B447" s="4" t="s">
        <v>1925</v>
      </c>
      <c r="C447" s="4">
        <v>13</v>
      </c>
      <c r="D447" s="4">
        <v>13</v>
      </c>
      <c r="E447" s="4" t="s">
        <v>1903</v>
      </c>
    </row>
    <row r="448" spans="1:5" x14ac:dyDescent="0.2">
      <c r="A448" s="3" t="s">
        <v>1499</v>
      </c>
      <c r="B448" s="4" t="s">
        <v>1498</v>
      </c>
      <c r="C448" s="4">
        <v>8</v>
      </c>
      <c r="D448" s="4">
        <v>8</v>
      </c>
      <c r="E448" s="4" t="s">
        <v>1903</v>
      </c>
    </row>
    <row r="449" spans="1:5" x14ac:dyDescent="0.2">
      <c r="A449" s="3" t="s">
        <v>1502</v>
      </c>
      <c r="B449" s="4" t="s">
        <v>1501</v>
      </c>
      <c r="C449" s="4">
        <v>91</v>
      </c>
      <c r="D449" s="4">
        <v>91</v>
      </c>
      <c r="E449" s="4">
        <v>71</v>
      </c>
    </row>
    <row r="450" spans="1:5" x14ac:dyDescent="0.2">
      <c r="A450" s="3" t="s">
        <v>1505</v>
      </c>
      <c r="B450" s="4" t="s">
        <v>1504</v>
      </c>
      <c r="C450" s="4">
        <v>49</v>
      </c>
      <c r="D450" s="4">
        <v>49</v>
      </c>
      <c r="E450" s="4">
        <v>17</v>
      </c>
    </row>
    <row r="451" spans="1:5" x14ac:dyDescent="0.2">
      <c r="A451" s="3" t="s">
        <v>1508</v>
      </c>
      <c r="B451" s="4" t="s">
        <v>1507</v>
      </c>
      <c r="C451" s="4">
        <v>32</v>
      </c>
      <c r="D451" s="4">
        <v>32</v>
      </c>
      <c r="E451" s="4" t="s">
        <v>1903</v>
      </c>
    </row>
    <row r="452" spans="1:5" x14ac:dyDescent="0.2">
      <c r="A452" s="3" t="s">
        <v>1512</v>
      </c>
      <c r="B452" s="4" t="s">
        <v>1511</v>
      </c>
      <c r="C452" s="4">
        <v>182</v>
      </c>
      <c r="D452" s="4">
        <v>182</v>
      </c>
      <c r="E452" s="4">
        <v>29</v>
      </c>
    </row>
    <row r="453" spans="1:5" x14ac:dyDescent="0.2">
      <c r="A453" s="3" t="s">
        <v>1515</v>
      </c>
      <c r="B453" s="4" t="s">
        <v>1514</v>
      </c>
      <c r="C453" s="4">
        <v>171</v>
      </c>
      <c r="D453" s="4">
        <v>171</v>
      </c>
      <c r="E453" s="4">
        <v>10</v>
      </c>
    </row>
    <row r="454" spans="1:5" x14ac:dyDescent="0.2">
      <c r="A454" s="3" t="s">
        <v>1518</v>
      </c>
      <c r="B454" s="4" t="s">
        <v>1517</v>
      </c>
      <c r="C454" s="4">
        <v>46</v>
      </c>
      <c r="D454" s="4">
        <v>46</v>
      </c>
      <c r="E454" s="4" t="s">
        <v>1903</v>
      </c>
    </row>
    <row r="455" spans="1:5" x14ac:dyDescent="0.2">
      <c r="A455" s="3" t="s">
        <v>1521</v>
      </c>
      <c r="B455" s="4" t="s">
        <v>1520</v>
      </c>
      <c r="C455" s="4">
        <v>178</v>
      </c>
      <c r="D455" s="4">
        <v>178</v>
      </c>
      <c r="E455" s="4">
        <v>21</v>
      </c>
    </row>
    <row r="456" spans="1:5" x14ac:dyDescent="0.2">
      <c r="A456" s="3" t="s">
        <v>1524</v>
      </c>
      <c r="B456" s="4" t="s">
        <v>1523</v>
      </c>
      <c r="C456" s="4">
        <v>136</v>
      </c>
      <c r="D456" s="4">
        <v>136</v>
      </c>
      <c r="E456" s="4">
        <v>29</v>
      </c>
    </row>
    <row r="457" spans="1:5" x14ac:dyDescent="0.2">
      <c r="A457" s="3" t="s">
        <v>1926</v>
      </c>
      <c r="B457" s="4" t="s">
        <v>1927</v>
      </c>
      <c r="C457" s="4">
        <v>9</v>
      </c>
      <c r="D457" s="4">
        <v>9</v>
      </c>
      <c r="E457" s="4" t="s">
        <v>1903</v>
      </c>
    </row>
    <row r="458" spans="1:5" x14ac:dyDescent="0.2">
      <c r="A458" s="3" t="s">
        <v>1527</v>
      </c>
      <c r="B458" s="4" t="s">
        <v>1526</v>
      </c>
      <c r="C458" s="4">
        <v>9</v>
      </c>
      <c r="D458" s="4">
        <v>9</v>
      </c>
      <c r="E458" s="4" t="s">
        <v>1903</v>
      </c>
    </row>
    <row r="459" spans="1:5" x14ac:dyDescent="0.2">
      <c r="A459" s="3" t="s">
        <v>1530</v>
      </c>
      <c r="B459" s="4" t="s">
        <v>1529</v>
      </c>
      <c r="C459" s="4">
        <v>55</v>
      </c>
      <c r="D459" s="4">
        <v>55</v>
      </c>
      <c r="E459" s="4">
        <v>6</v>
      </c>
    </row>
    <row r="460" spans="1:5" x14ac:dyDescent="0.2">
      <c r="A460" s="3" t="s">
        <v>1533</v>
      </c>
      <c r="B460" s="4" t="s">
        <v>1532</v>
      </c>
      <c r="C460" s="4" t="s">
        <v>1903</v>
      </c>
      <c r="D460" s="4" t="s">
        <v>1903</v>
      </c>
      <c r="E460" s="4" t="s">
        <v>1903</v>
      </c>
    </row>
    <row r="461" spans="1:5" x14ac:dyDescent="0.2">
      <c r="A461" s="3" t="s">
        <v>1536</v>
      </c>
      <c r="B461" s="4" t="s">
        <v>1535</v>
      </c>
      <c r="C461" s="4">
        <v>71</v>
      </c>
      <c r="D461" s="4">
        <v>71</v>
      </c>
      <c r="E461" s="4">
        <v>58</v>
      </c>
    </row>
    <row r="462" spans="1:5" x14ac:dyDescent="0.2">
      <c r="A462" s="3" t="s">
        <v>1540</v>
      </c>
      <c r="B462" s="4" t="s">
        <v>1539</v>
      </c>
      <c r="C462" s="4">
        <v>76</v>
      </c>
      <c r="D462" s="4">
        <v>76</v>
      </c>
      <c r="E462" s="4">
        <v>11</v>
      </c>
    </row>
    <row r="463" spans="1:5" x14ac:dyDescent="0.2">
      <c r="A463" s="3" t="s">
        <v>1543</v>
      </c>
      <c r="B463" s="4" t="s">
        <v>1542</v>
      </c>
      <c r="C463" s="4">
        <v>136</v>
      </c>
      <c r="D463" s="4">
        <v>136</v>
      </c>
      <c r="E463" s="4">
        <v>22</v>
      </c>
    </row>
    <row r="464" spans="1:5" x14ac:dyDescent="0.2">
      <c r="A464" s="3" t="s">
        <v>1546</v>
      </c>
      <c r="B464" s="4" t="s">
        <v>1545</v>
      </c>
      <c r="C464" s="4">
        <v>179</v>
      </c>
      <c r="D464" s="4">
        <v>179</v>
      </c>
      <c r="E464" s="4">
        <v>29</v>
      </c>
    </row>
    <row r="465" spans="1:5" x14ac:dyDescent="0.2">
      <c r="A465" s="3" t="s">
        <v>1549</v>
      </c>
      <c r="B465" s="4" t="s">
        <v>1548</v>
      </c>
      <c r="C465" s="4">
        <v>95</v>
      </c>
      <c r="D465" s="4">
        <v>95</v>
      </c>
      <c r="E465" s="4">
        <v>22</v>
      </c>
    </row>
    <row r="466" spans="1:5" x14ac:dyDescent="0.2">
      <c r="A466" s="3" t="s">
        <v>1552</v>
      </c>
      <c r="B466" s="4" t="s">
        <v>1551</v>
      </c>
      <c r="C466" s="4" t="s">
        <v>1903</v>
      </c>
      <c r="D466" s="4" t="s">
        <v>1903</v>
      </c>
      <c r="E466" s="4" t="s">
        <v>1903</v>
      </c>
    </row>
    <row r="467" spans="1:5" x14ac:dyDescent="0.2">
      <c r="A467" s="3" t="s">
        <v>1555</v>
      </c>
      <c r="B467" s="4" t="s">
        <v>1554</v>
      </c>
      <c r="C467" s="4">
        <v>100</v>
      </c>
      <c r="D467" s="4">
        <v>100</v>
      </c>
      <c r="E467" s="4">
        <v>12</v>
      </c>
    </row>
    <row r="468" spans="1:5" x14ac:dyDescent="0.2">
      <c r="A468" s="3" t="s">
        <v>1558</v>
      </c>
      <c r="B468" s="4" t="s">
        <v>1557</v>
      </c>
      <c r="C468" s="4">
        <v>49</v>
      </c>
      <c r="D468" s="4">
        <v>49</v>
      </c>
      <c r="E468" s="4">
        <v>11</v>
      </c>
    </row>
    <row r="469" spans="1:5" x14ac:dyDescent="0.2">
      <c r="A469" s="3" t="s">
        <v>1561</v>
      </c>
      <c r="B469" s="4" t="s">
        <v>1560</v>
      </c>
      <c r="C469" s="4">
        <v>44</v>
      </c>
      <c r="D469" s="4">
        <v>44</v>
      </c>
      <c r="E469" s="4" t="s">
        <v>1903</v>
      </c>
    </row>
    <row r="470" spans="1:5" x14ac:dyDescent="0.2">
      <c r="A470" s="3" t="s">
        <v>1563</v>
      </c>
      <c r="B470" s="4" t="s">
        <v>1562</v>
      </c>
      <c r="C470" s="4">
        <v>63</v>
      </c>
      <c r="D470" s="4">
        <v>63</v>
      </c>
      <c r="E470" s="4" t="s">
        <v>1903</v>
      </c>
    </row>
    <row r="471" spans="1:5" x14ac:dyDescent="0.2">
      <c r="A471" s="3" t="s">
        <v>1566</v>
      </c>
      <c r="B471" s="4" t="s">
        <v>1565</v>
      </c>
      <c r="C471" s="4">
        <v>60</v>
      </c>
      <c r="D471" s="4">
        <v>60</v>
      </c>
      <c r="E471" s="4" t="s">
        <v>1903</v>
      </c>
    </row>
    <row r="472" spans="1:5" x14ac:dyDescent="0.2">
      <c r="A472" s="3" t="s">
        <v>1569</v>
      </c>
      <c r="B472" s="4" t="s">
        <v>1568</v>
      </c>
      <c r="C472" s="4">
        <v>60</v>
      </c>
      <c r="D472" s="4">
        <v>60</v>
      </c>
      <c r="E472" s="4">
        <v>11</v>
      </c>
    </row>
    <row r="473" spans="1:5" x14ac:dyDescent="0.2">
      <c r="A473" s="3" t="s">
        <v>1572</v>
      </c>
      <c r="B473" s="4" t="s">
        <v>1571</v>
      </c>
      <c r="C473" s="4">
        <v>121</v>
      </c>
      <c r="D473" s="4">
        <v>121</v>
      </c>
      <c r="E473" s="4">
        <v>19</v>
      </c>
    </row>
    <row r="474" spans="1:5" x14ac:dyDescent="0.2">
      <c r="A474" s="3" t="s">
        <v>1575</v>
      </c>
      <c r="B474" s="4" t="s">
        <v>1574</v>
      </c>
      <c r="C474" s="4">
        <v>142</v>
      </c>
      <c r="D474" s="4">
        <v>142</v>
      </c>
      <c r="E474" s="4">
        <v>43</v>
      </c>
    </row>
    <row r="475" spans="1:5" x14ac:dyDescent="0.2">
      <c r="A475" s="3" t="s">
        <v>1578</v>
      </c>
      <c r="B475" s="4" t="s">
        <v>1577</v>
      </c>
      <c r="C475" s="4">
        <v>24</v>
      </c>
      <c r="D475" s="4">
        <v>24</v>
      </c>
      <c r="E475" s="4">
        <v>6</v>
      </c>
    </row>
    <row r="476" spans="1:5" x14ac:dyDescent="0.2">
      <c r="A476" s="3" t="s">
        <v>1581</v>
      </c>
      <c r="B476" s="4" t="s">
        <v>1580</v>
      </c>
      <c r="C476" s="4">
        <v>41</v>
      </c>
      <c r="D476" s="4">
        <v>41</v>
      </c>
      <c r="E476" s="4" t="s">
        <v>1903</v>
      </c>
    </row>
    <row r="477" spans="1:5" x14ac:dyDescent="0.2">
      <c r="A477" s="3" t="s">
        <v>1584</v>
      </c>
      <c r="B477" s="4" t="s">
        <v>1583</v>
      </c>
      <c r="C477" s="4">
        <v>22</v>
      </c>
      <c r="D477" s="4">
        <v>22</v>
      </c>
      <c r="E477" s="4" t="s">
        <v>1903</v>
      </c>
    </row>
    <row r="478" spans="1:5" x14ac:dyDescent="0.2">
      <c r="A478" s="3" t="s">
        <v>1587</v>
      </c>
      <c r="B478" s="4" t="s">
        <v>1586</v>
      </c>
      <c r="C478" s="4">
        <v>19</v>
      </c>
      <c r="D478" s="4">
        <v>19</v>
      </c>
      <c r="E478" s="4" t="s">
        <v>1903</v>
      </c>
    </row>
    <row r="479" spans="1:5" x14ac:dyDescent="0.2">
      <c r="A479" s="3" t="s">
        <v>1590</v>
      </c>
      <c r="B479" s="4" t="s">
        <v>1589</v>
      </c>
      <c r="C479" s="4">
        <v>7</v>
      </c>
      <c r="D479" s="4">
        <v>7</v>
      </c>
      <c r="E479" s="4" t="s">
        <v>1903</v>
      </c>
    </row>
    <row r="480" spans="1:5" x14ac:dyDescent="0.2">
      <c r="A480" s="3" t="s">
        <v>1593</v>
      </c>
      <c r="B480" s="4" t="s">
        <v>1592</v>
      </c>
      <c r="C480" s="4">
        <v>11</v>
      </c>
      <c r="D480" s="4">
        <v>11</v>
      </c>
      <c r="E480" s="4" t="s">
        <v>1903</v>
      </c>
    </row>
    <row r="481" spans="1:5" x14ac:dyDescent="0.2">
      <c r="A481" s="3" t="s">
        <v>1596</v>
      </c>
      <c r="B481" s="4" t="s">
        <v>1595</v>
      </c>
      <c r="C481" s="4">
        <v>18</v>
      </c>
      <c r="D481" s="4">
        <v>18</v>
      </c>
      <c r="E481" s="4" t="s">
        <v>1903</v>
      </c>
    </row>
    <row r="482" spans="1:5" x14ac:dyDescent="0.2">
      <c r="A482" s="3" t="s">
        <v>1599</v>
      </c>
      <c r="B482" s="4" t="s">
        <v>1598</v>
      </c>
      <c r="C482" s="4">
        <v>15</v>
      </c>
      <c r="D482" s="4">
        <v>15</v>
      </c>
      <c r="E482" s="4" t="s">
        <v>1903</v>
      </c>
    </row>
    <row r="483" spans="1:5" x14ac:dyDescent="0.2">
      <c r="A483" s="3" t="s">
        <v>1601</v>
      </c>
      <c r="B483" s="4" t="s">
        <v>1600</v>
      </c>
      <c r="C483" s="4">
        <v>204</v>
      </c>
      <c r="D483" s="4">
        <v>204</v>
      </c>
      <c r="E483" s="4">
        <v>13</v>
      </c>
    </row>
    <row r="484" spans="1:5" x14ac:dyDescent="0.2">
      <c r="A484" s="3" t="s">
        <v>1604</v>
      </c>
      <c r="B484" s="4" t="s">
        <v>1928</v>
      </c>
      <c r="C484" s="4" t="s">
        <v>1903</v>
      </c>
      <c r="D484" s="4" t="s">
        <v>1903</v>
      </c>
      <c r="E484" s="4" t="s">
        <v>1903</v>
      </c>
    </row>
    <row r="485" spans="1:5" x14ac:dyDescent="0.2">
      <c r="A485" s="3" t="s">
        <v>1606</v>
      </c>
      <c r="B485" s="4" t="s">
        <v>1605</v>
      </c>
      <c r="C485" s="4">
        <v>12</v>
      </c>
      <c r="D485" s="4">
        <v>12</v>
      </c>
      <c r="E485" s="4" t="s">
        <v>1903</v>
      </c>
    </row>
    <row r="486" spans="1:5" x14ac:dyDescent="0.2">
      <c r="A486" s="3" t="s">
        <v>1609</v>
      </c>
      <c r="B486" s="4" t="s">
        <v>1608</v>
      </c>
      <c r="C486" s="4">
        <v>12</v>
      </c>
      <c r="D486" s="4">
        <v>12</v>
      </c>
      <c r="E486" s="4" t="s">
        <v>1903</v>
      </c>
    </row>
    <row r="487" spans="1:5" x14ac:dyDescent="0.2">
      <c r="A487" s="3" t="s">
        <v>1620</v>
      </c>
      <c r="B487" s="4" t="s">
        <v>1619</v>
      </c>
      <c r="C487" s="4" t="s">
        <v>1903</v>
      </c>
      <c r="D487" s="4" t="s">
        <v>1903</v>
      </c>
      <c r="E487" s="4" t="s">
        <v>1903</v>
      </c>
    </row>
    <row r="488" spans="1:5" x14ac:dyDescent="0.2">
      <c r="A488" s="3" t="s">
        <v>1623</v>
      </c>
      <c r="B488" s="4" t="s">
        <v>1622</v>
      </c>
      <c r="C488" s="4">
        <v>31</v>
      </c>
      <c r="D488" s="4">
        <v>31</v>
      </c>
      <c r="E488" s="4" t="s">
        <v>1903</v>
      </c>
    </row>
    <row r="489" spans="1:5" x14ac:dyDescent="0.2">
      <c r="A489" s="3" t="s">
        <v>1627</v>
      </c>
      <c r="B489" s="4" t="s">
        <v>1626</v>
      </c>
      <c r="C489" s="4">
        <v>44</v>
      </c>
      <c r="D489" s="4">
        <v>44</v>
      </c>
      <c r="E489" s="4" t="s">
        <v>1903</v>
      </c>
    </row>
    <row r="490" spans="1:5" x14ac:dyDescent="0.2">
      <c r="A490" s="3" t="s">
        <v>1629</v>
      </c>
      <c r="B490" s="4" t="s">
        <v>1628</v>
      </c>
      <c r="C490" s="4">
        <v>39</v>
      </c>
      <c r="D490" s="4">
        <v>39</v>
      </c>
      <c r="E490" s="4" t="s">
        <v>1903</v>
      </c>
    </row>
    <row r="491" spans="1:5" x14ac:dyDescent="0.2">
      <c r="A491" s="3" t="s">
        <v>1632</v>
      </c>
      <c r="B491" s="4" t="s">
        <v>1631</v>
      </c>
      <c r="C491" s="4">
        <v>33</v>
      </c>
      <c r="D491" s="4">
        <v>33</v>
      </c>
      <c r="E491" s="4" t="s">
        <v>1903</v>
      </c>
    </row>
    <row r="492" spans="1:5" x14ac:dyDescent="0.2">
      <c r="A492" s="3" t="s">
        <v>1634</v>
      </c>
      <c r="B492" s="4" t="s">
        <v>1633</v>
      </c>
      <c r="C492" s="4">
        <v>8</v>
      </c>
      <c r="D492" s="4">
        <v>8</v>
      </c>
      <c r="E492" s="4" t="s">
        <v>1903</v>
      </c>
    </row>
    <row r="493" spans="1:5" x14ac:dyDescent="0.2">
      <c r="A493" s="3" t="s">
        <v>1637</v>
      </c>
      <c r="B493" s="4" t="s">
        <v>1636</v>
      </c>
      <c r="C493" s="4">
        <v>38</v>
      </c>
      <c r="D493" s="4">
        <v>38</v>
      </c>
      <c r="E493" s="4">
        <v>6</v>
      </c>
    </row>
    <row r="494" spans="1:5" x14ac:dyDescent="0.2">
      <c r="A494" s="3" t="s">
        <v>1643</v>
      </c>
      <c r="B494" s="4" t="s">
        <v>1642</v>
      </c>
      <c r="C494" s="4" t="s">
        <v>1903</v>
      </c>
      <c r="D494" s="4" t="s">
        <v>1903</v>
      </c>
      <c r="E494" s="4" t="s">
        <v>1903</v>
      </c>
    </row>
    <row r="495" spans="1:5" x14ac:dyDescent="0.2">
      <c r="A495" s="3" t="s">
        <v>1645</v>
      </c>
      <c r="B495" s="4" t="s">
        <v>1644</v>
      </c>
      <c r="C495" s="4">
        <v>47</v>
      </c>
      <c r="D495" s="4">
        <v>47</v>
      </c>
      <c r="E495" s="4" t="s">
        <v>1903</v>
      </c>
    </row>
    <row r="496" spans="1:5" x14ac:dyDescent="0.2">
      <c r="A496" s="3" t="s">
        <v>1648</v>
      </c>
      <c r="B496" s="4" t="s">
        <v>1647</v>
      </c>
      <c r="C496" s="4">
        <v>43</v>
      </c>
      <c r="D496" s="4">
        <v>43</v>
      </c>
      <c r="E496" s="4" t="s">
        <v>1903</v>
      </c>
    </row>
    <row r="497" spans="1:5" x14ac:dyDescent="0.2">
      <c r="A497" s="3" t="s">
        <v>1651</v>
      </c>
      <c r="B497" s="4" t="s">
        <v>1650</v>
      </c>
      <c r="C497" s="4">
        <v>36</v>
      </c>
      <c r="D497" s="4">
        <v>36</v>
      </c>
      <c r="E497" s="4" t="s">
        <v>1903</v>
      </c>
    </row>
    <row r="498" spans="1:5" x14ac:dyDescent="0.2">
      <c r="A498" s="3" t="s">
        <v>1654</v>
      </c>
      <c r="B498" s="4" t="s">
        <v>1653</v>
      </c>
      <c r="C498" s="4">
        <v>18</v>
      </c>
      <c r="D498" s="4">
        <v>18</v>
      </c>
      <c r="E498" s="4">
        <v>6</v>
      </c>
    </row>
    <row r="499" spans="1:5" x14ac:dyDescent="0.2">
      <c r="A499" s="3" t="s">
        <v>1657</v>
      </c>
      <c r="B499" s="4" t="s">
        <v>1656</v>
      </c>
      <c r="C499" s="4">
        <v>74</v>
      </c>
      <c r="D499" s="4">
        <v>74</v>
      </c>
      <c r="E499" s="4" t="s">
        <v>1903</v>
      </c>
    </row>
    <row r="500" spans="1:5" x14ac:dyDescent="0.2">
      <c r="A500" s="3" t="s">
        <v>1659</v>
      </c>
      <c r="B500" s="4" t="s">
        <v>1658</v>
      </c>
      <c r="C500" s="4">
        <v>28</v>
      </c>
      <c r="D500" s="4">
        <v>28</v>
      </c>
      <c r="E500" s="4" t="s">
        <v>1903</v>
      </c>
    </row>
    <row r="501" spans="1:5" x14ac:dyDescent="0.2">
      <c r="A501" s="3" t="s">
        <v>1662</v>
      </c>
      <c r="B501" s="4" t="s">
        <v>1661</v>
      </c>
      <c r="C501" s="4">
        <v>39</v>
      </c>
      <c r="D501" s="4">
        <v>39</v>
      </c>
      <c r="E501" s="4" t="s">
        <v>1903</v>
      </c>
    </row>
    <row r="502" spans="1:5" x14ac:dyDescent="0.2">
      <c r="A502" s="3" t="s">
        <v>1929</v>
      </c>
      <c r="B502" s="4" t="s">
        <v>1930</v>
      </c>
      <c r="C502" s="4">
        <v>40</v>
      </c>
      <c r="D502" s="4">
        <v>40</v>
      </c>
      <c r="E502" s="4" t="s">
        <v>1903</v>
      </c>
    </row>
    <row r="503" spans="1:5" x14ac:dyDescent="0.2">
      <c r="A503" s="3" t="s">
        <v>1665</v>
      </c>
      <c r="B503" s="4" t="s">
        <v>1931</v>
      </c>
      <c r="C503" s="4">
        <v>40</v>
      </c>
      <c r="D503" s="4">
        <v>40</v>
      </c>
      <c r="E503" s="4" t="s">
        <v>1903</v>
      </c>
    </row>
    <row r="504" spans="1:5" x14ac:dyDescent="0.2">
      <c r="A504" s="3" t="s">
        <v>1668</v>
      </c>
      <c r="B504" s="4" t="s">
        <v>1667</v>
      </c>
      <c r="C504" s="4">
        <v>21</v>
      </c>
      <c r="D504" s="4">
        <v>21</v>
      </c>
      <c r="E504" s="4" t="s">
        <v>1903</v>
      </c>
    </row>
    <row r="505" spans="1:5" x14ac:dyDescent="0.2">
      <c r="A505" s="3" t="s">
        <v>1671</v>
      </c>
      <c r="B505" s="4" t="s">
        <v>1670</v>
      </c>
      <c r="C505" s="4">
        <v>32</v>
      </c>
      <c r="D505" s="4">
        <v>32</v>
      </c>
      <c r="E505" s="4" t="s">
        <v>1903</v>
      </c>
    </row>
    <row r="506" spans="1:5" x14ac:dyDescent="0.2">
      <c r="A506" s="3" t="s">
        <v>1932</v>
      </c>
      <c r="B506" s="4" t="s">
        <v>1933</v>
      </c>
      <c r="C506" s="4">
        <v>25</v>
      </c>
      <c r="D506" s="4">
        <v>25</v>
      </c>
      <c r="E506" s="4" t="s">
        <v>1903</v>
      </c>
    </row>
    <row r="507" spans="1:5" x14ac:dyDescent="0.2">
      <c r="A507" s="3" t="s">
        <v>1675</v>
      </c>
      <c r="B507" s="4" t="s">
        <v>1674</v>
      </c>
      <c r="C507" s="4">
        <v>22</v>
      </c>
      <c r="D507" s="4">
        <v>22</v>
      </c>
      <c r="E507" s="4" t="s">
        <v>1903</v>
      </c>
    </row>
    <row r="508" spans="1:5" x14ac:dyDescent="0.2">
      <c r="A508" s="3" t="s">
        <v>1677</v>
      </c>
      <c r="B508" s="4" t="s">
        <v>1676</v>
      </c>
      <c r="C508" s="4">
        <v>28</v>
      </c>
      <c r="D508" s="4">
        <v>28</v>
      </c>
      <c r="E508" s="4">
        <v>7</v>
      </c>
    </row>
    <row r="509" spans="1:5" x14ac:dyDescent="0.2">
      <c r="A509" s="3" t="s">
        <v>1680</v>
      </c>
      <c r="B509" s="4" t="s">
        <v>1679</v>
      </c>
      <c r="C509" s="4">
        <v>33</v>
      </c>
      <c r="D509" s="4">
        <v>33</v>
      </c>
      <c r="E509" s="4" t="s">
        <v>1903</v>
      </c>
    </row>
    <row r="510" spans="1:5" x14ac:dyDescent="0.2">
      <c r="A510" s="3" t="s">
        <v>1683</v>
      </c>
      <c r="B510" s="4" t="s">
        <v>1682</v>
      </c>
      <c r="C510" s="4" t="s">
        <v>1903</v>
      </c>
      <c r="D510" s="4" t="s">
        <v>1903</v>
      </c>
      <c r="E510" s="4" t="s">
        <v>1903</v>
      </c>
    </row>
    <row r="511" spans="1:5" x14ac:dyDescent="0.2">
      <c r="A511" s="3" t="s">
        <v>1686</v>
      </c>
      <c r="B511" s="4" t="s">
        <v>1685</v>
      </c>
      <c r="C511" s="4" t="s">
        <v>1903</v>
      </c>
      <c r="D511" s="4" t="s">
        <v>1903</v>
      </c>
      <c r="E511" s="4" t="s">
        <v>1903</v>
      </c>
    </row>
    <row r="512" spans="1:5" x14ac:dyDescent="0.2">
      <c r="A512" s="3" t="s">
        <v>1934</v>
      </c>
      <c r="B512" s="4" t="s">
        <v>1935</v>
      </c>
      <c r="C512" s="4" t="s">
        <v>1903</v>
      </c>
      <c r="D512" s="4" t="s">
        <v>1903</v>
      </c>
      <c r="E512" s="4" t="s">
        <v>1903</v>
      </c>
    </row>
    <row r="513" spans="1:5" x14ac:dyDescent="0.2">
      <c r="A513" s="3" t="s">
        <v>1689</v>
      </c>
      <c r="B513" s="4" t="s">
        <v>1688</v>
      </c>
      <c r="C513" s="4">
        <v>11</v>
      </c>
      <c r="D513" s="4">
        <v>11</v>
      </c>
      <c r="E513" s="4" t="s">
        <v>1903</v>
      </c>
    </row>
    <row r="514" spans="1:5" x14ac:dyDescent="0.2">
      <c r="A514" s="3" t="s">
        <v>1691</v>
      </c>
      <c r="B514" s="4" t="s">
        <v>1690</v>
      </c>
      <c r="C514" s="4">
        <v>39</v>
      </c>
      <c r="D514" s="4">
        <v>39</v>
      </c>
      <c r="E514" s="4" t="s">
        <v>1903</v>
      </c>
    </row>
    <row r="515" spans="1:5" x14ac:dyDescent="0.2">
      <c r="A515" s="3" t="s">
        <v>1694</v>
      </c>
      <c r="B515" s="4" t="s">
        <v>1693</v>
      </c>
      <c r="C515" s="4" t="s">
        <v>1903</v>
      </c>
      <c r="D515" s="4" t="s">
        <v>1903</v>
      </c>
      <c r="E515" s="4" t="s">
        <v>1903</v>
      </c>
    </row>
    <row r="516" spans="1:5" x14ac:dyDescent="0.2">
      <c r="A516" s="3" t="s">
        <v>1697</v>
      </c>
      <c r="B516" s="4" t="s">
        <v>1696</v>
      </c>
      <c r="C516" s="4">
        <v>34</v>
      </c>
      <c r="D516" s="4">
        <v>34</v>
      </c>
      <c r="E516" s="4" t="s">
        <v>1903</v>
      </c>
    </row>
    <row r="517" spans="1:5" x14ac:dyDescent="0.2">
      <c r="A517" s="3" t="s">
        <v>1700</v>
      </c>
      <c r="B517" s="4" t="s">
        <v>1699</v>
      </c>
      <c r="C517" s="4">
        <v>12</v>
      </c>
      <c r="D517" s="4">
        <v>12</v>
      </c>
      <c r="E517" s="4" t="s">
        <v>1903</v>
      </c>
    </row>
    <row r="518" spans="1:5" x14ac:dyDescent="0.2">
      <c r="A518" s="3" t="s">
        <v>1702</v>
      </c>
      <c r="B518" s="4" t="s">
        <v>1701</v>
      </c>
      <c r="C518" s="4">
        <v>21</v>
      </c>
      <c r="D518" s="4">
        <v>21</v>
      </c>
      <c r="E518" s="4" t="s">
        <v>1903</v>
      </c>
    </row>
    <row r="519" spans="1:5" x14ac:dyDescent="0.2">
      <c r="A519" s="3" t="s">
        <v>1936</v>
      </c>
      <c r="B519" s="4" t="s">
        <v>1937</v>
      </c>
      <c r="C519" s="4" t="s">
        <v>1903</v>
      </c>
      <c r="D519" s="4" t="s">
        <v>1903</v>
      </c>
      <c r="E519" s="4" t="s">
        <v>1903</v>
      </c>
    </row>
    <row r="520" spans="1:5" x14ac:dyDescent="0.2">
      <c r="A520" s="3" t="s">
        <v>1705</v>
      </c>
      <c r="B520" s="4" t="s">
        <v>1704</v>
      </c>
      <c r="C520" s="4">
        <v>31</v>
      </c>
      <c r="D520" s="4">
        <v>31</v>
      </c>
      <c r="E520" s="4" t="s">
        <v>1903</v>
      </c>
    </row>
    <row r="521" spans="1:5" x14ac:dyDescent="0.2">
      <c r="A521" s="3" t="s">
        <v>1708</v>
      </c>
      <c r="B521" s="4" t="s">
        <v>1707</v>
      </c>
      <c r="C521" s="4">
        <v>69</v>
      </c>
      <c r="D521" s="4">
        <v>69</v>
      </c>
      <c r="E521" s="4">
        <v>11</v>
      </c>
    </row>
    <row r="522" spans="1:5" x14ac:dyDescent="0.2">
      <c r="A522" s="3" t="s">
        <v>1712</v>
      </c>
      <c r="B522" s="4" t="s">
        <v>1711</v>
      </c>
      <c r="C522" s="4" t="s">
        <v>1903</v>
      </c>
      <c r="D522" s="4" t="s">
        <v>1903</v>
      </c>
      <c r="E522" s="4" t="s">
        <v>1903</v>
      </c>
    </row>
    <row r="523" spans="1:5" x14ac:dyDescent="0.2">
      <c r="A523" s="3" t="s">
        <v>1714</v>
      </c>
      <c r="B523" s="4" t="s">
        <v>1713</v>
      </c>
      <c r="C523" s="4" t="s">
        <v>1903</v>
      </c>
      <c r="D523" s="4" t="s">
        <v>1903</v>
      </c>
      <c r="E523" s="4" t="s">
        <v>1903</v>
      </c>
    </row>
    <row r="524" spans="1:5" x14ac:dyDescent="0.2">
      <c r="A524" s="3" t="s">
        <v>1716</v>
      </c>
      <c r="B524" s="4" t="s">
        <v>1715</v>
      </c>
      <c r="C524" s="4">
        <v>36</v>
      </c>
      <c r="D524" s="4">
        <v>36</v>
      </c>
      <c r="E524" s="4" t="s">
        <v>1903</v>
      </c>
    </row>
    <row r="525" spans="1:5" x14ac:dyDescent="0.2">
      <c r="A525" s="3" t="s">
        <v>1719</v>
      </c>
      <c r="B525" s="4" t="s">
        <v>1718</v>
      </c>
      <c r="C525" s="4">
        <v>37</v>
      </c>
      <c r="D525" s="4">
        <v>37</v>
      </c>
      <c r="E525" s="4" t="s">
        <v>1903</v>
      </c>
    </row>
    <row r="526" spans="1:5" x14ac:dyDescent="0.2">
      <c r="A526" s="3" t="s">
        <v>1938</v>
      </c>
      <c r="B526" s="4" t="s">
        <v>1939</v>
      </c>
      <c r="C526" s="4">
        <v>22</v>
      </c>
      <c r="D526" s="4">
        <v>22</v>
      </c>
      <c r="E526" s="4" t="s">
        <v>1903</v>
      </c>
    </row>
    <row r="527" spans="1:5" x14ac:dyDescent="0.2">
      <c r="A527" s="3" t="s">
        <v>1721</v>
      </c>
      <c r="B527" s="4" t="s">
        <v>1720</v>
      </c>
      <c r="C527" s="4">
        <v>31</v>
      </c>
      <c r="D527" s="4">
        <v>31</v>
      </c>
      <c r="E527" s="4" t="s">
        <v>1903</v>
      </c>
    </row>
    <row r="528" spans="1:5" x14ac:dyDescent="0.2">
      <c r="A528" s="3" t="s">
        <v>1727</v>
      </c>
      <c r="B528" s="4" t="s">
        <v>1726</v>
      </c>
      <c r="C528" s="4" t="s">
        <v>1903</v>
      </c>
      <c r="D528" s="4" t="s">
        <v>1903</v>
      </c>
      <c r="E528" s="4" t="s">
        <v>1903</v>
      </c>
    </row>
    <row r="529" spans="1:5" x14ac:dyDescent="0.2">
      <c r="A529" s="3" t="s">
        <v>1730</v>
      </c>
      <c r="B529" s="4" t="s">
        <v>1940</v>
      </c>
      <c r="C529" s="4" t="s">
        <v>1903</v>
      </c>
      <c r="D529" s="4" t="s">
        <v>1903</v>
      </c>
      <c r="E529" s="4" t="s">
        <v>1903</v>
      </c>
    </row>
    <row r="530" spans="1:5" x14ac:dyDescent="0.2">
      <c r="A530" s="3" t="s">
        <v>1733</v>
      </c>
      <c r="B530" s="4" t="s">
        <v>1732</v>
      </c>
      <c r="C530" s="4">
        <v>39</v>
      </c>
      <c r="D530" s="4">
        <v>39</v>
      </c>
      <c r="E530" s="4" t="s">
        <v>1903</v>
      </c>
    </row>
    <row r="531" spans="1:5" x14ac:dyDescent="0.2">
      <c r="A531" s="3" t="s">
        <v>1735</v>
      </c>
      <c r="B531" s="4" t="s">
        <v>1734</v>
      </c>
      <c r="C531" s="4">
        <v>46</v>
      </c>
      <c r="D531" s="4">
        <v>46</v>
      </c>
      <c r="E531" s="4" t="s">
        <v>1903</v>
      </c>
    </row>
    <row r="532" spans="1:5" x14ac:dyDescent="0.2">
      <c r="A532" s="3" t="s">
        <v>1739</v>
      </c>
      <c r="B532" s="4" t="s">
        <v>1738</v>
      </c>
      <c r="C532" s="4">
        <v>42</v>
      </c>
      <c r="D532" s="4">
        <v>42</v>
      </c>
      <c r="E532" s="4" t="s">
        <v>1903</v>
      </c>
    </row>
    <row r="533" spans="1:5" x14ac:dyDescent="0.2">
      <c r="A533" s="3" t="s">
        <v>1941</v>
      </c>
      <c r="B533" s="4" t="s">
        <v>1942</v>
      </c>
      <c r="C533" s="4" t="s">
        <v>164</v>
      </c>
      <c r="D533" s="4" t="s">
        <v>164</v>
      </c>
      <c r="E533" s="4" t="s">
        <v>164</v>
      </c>
    </row>
    <row r="534" spans="1:5" x14ac:dyDescent="0.2">
      <c r="A534" s="3" t="s">
        <v>1742</v>
      </c>
      <c r="B534" s="4" t="s">
        <v>1741</v>
      </c>
      <c r="C534" s="4">
        <v>11</v>
      </c>
      <c r="D534" s="4">
        <v>11</v>
      </c>
      <c r="E534" s="4" t="s">
        <v>1903</v>
      </c>
    </row>
    <row r="535" spans="1:5" x14ac:dyDescent="0.2">
      <c r="A535" s="3" t="s">
        <v>1745</v>
      </c>
      <c r="B535" s="4" t="s">
        <v>1744</v>
      </c>
      <c r="C535" s="4" t="s">
        <v>1903</v>
      </c>
      <c r="D535" s="4" t="s">
        <v>1903</v>
      </c>
      <c r="E535" s="4" t="s">
        <v>1903</v>
      </c>
    </row>
    <row r="536" spans="1:5" x14ac:dyDescent="0.2">
      <c r="A536" s="3" t="s">
        <v>1943</v>
      </c>
      <c r="B536" s="4" t="s">
        <v>1944</v>
      </c>
      <c r="C536" s="4">
        <v>12</v>
      </c>
      <c r="D536" s="4">
        <v>12</v>
      </c>
      <c r="E536" s="4" t="s">
        <v>1903</v>
      </c>
    </row>
    <row r="537" spans="1:5" x14ac:dyDescent="0.2">
      <c r="A537" s="3" t="s">
        <v>1748</v>
      </c>
      <c r="B537" s="4" t="s">
        <v>1747</v>
      </c>
      <c r="C537" s="4">
        <v>7</v>
      </c>
      <c r="D537" s="4">
        <v>7</v>
      </c>
      <c r="E537" s="4" t="s">
        <v>1903</v>
      </c>
    </row>
    <row r="538" spans="1:5" x14ac:dyDescent="0.2">
      <c r="A538" s="3" t="s">
        <v>1752</v>
      </c>
      <c r="B538" s="4" t="s">
        <v>1751</v>
      </c>
      <c r="C538" s="4">
        <v>12</v>
      </c>
      <c r="D538" s="4">
        <v>12</v>
      </c>
      <c r="E538" s="4" t="s">
        <v>1903</v>
      </c>
    </row>
    <row r="539" spans="1:5" x14ac:dyDescent="0.2">
      <c r="A539" s="3" t="s">
        <v>1945</v>
      </c>
      <c r="B539" s="4" t="s">
        <v>1946</v>
      </c>
      <c r="C539" s="4" t="s">
        <v>1903</v>
      </c>
      <c r="D539" s="4" t="s">
        <v>1903</v>
      </c>
      <c r="E539" s="4" t="s">
        <v>1903</v>
      </c>
    </row>
    <row r="540" spans="1:5" x14ac:dyDescent="0.2">
      <c r="A540" s="3" t="s">
        <v>1755</v>
      </c>
      <c r="B540" s="4" t="s">
        <v>1754</v>
      </c>
      <c r="C540" s="4">
        <v>21</v>
      </c>
      <c r="D540" s="4">
        <v>21</v>
      </c>
      <c r="E540" s="4" t="s">
        <v>1903</v>
      </c>
    </row>
    <row r="541" spans="1:5" x14ac:dyDescent="0.2">
      <c r="A541" s="3" t="s">
        <v>1758</v>
      </c>
      <c r="B541" s="4" t="s">
        <v>1757</v>
      </c>
      <c r="C541" s="4">
        <v>24</v>
      </c>
      <c r="D541" s="4">
        <v>24</v>
      </c>
      <c r="E541" s="4" t="s">
        <v>1903</v>
      </c>
    </row>
    <row r="542" spans="1:5" x14ac:dyDescent="0.2">
      <c r="A542" s="3" t="s">
        <v>1947</v>
      </c>
      <c r="B542" s="4" t="s">
        <v>1948</v>
      </c>
      <c r="C542" s="4">
        <v>53</v>
      </c>
      <c r="D542" s="4">
        <v>53</v>
      </c>
      <c r="E542" s="4">
        <v>6</v>
      </c>
    </row>
    <row r="543" spans="1:5" x14ac:dyDescent="0.2">
      <c r="A543" s="3" t="s">
        <v>1760</v>
      </c>
      <c r="B543" s="4" t="s">
        <v>1759</v>
      </c>
      <c r="C543" s="4" t="s">
        <v>1903</v>
      </c>
      <c r="D543" s="4" t="s">
        <v>1903</v>
      </c>
      <c r="E543" s="4" t="s">
        <v>1903</v>
      </c>
    </row>
    <row r="544" spans="1:5" x14ac:dyDescent="0.2">
      <c r="A544" s="3" t="s">
        <v>1763</v>
      </c>
      <c r="B544" s="4" t="s">
        <v>1762</v>
      </c>
      <c r="C544" s="4">
        <v>23</v>
      </c>
      <c r="D544" s="4">
        <v>23</v>
      </c>
      <c r="E544" s="4" t="s">
        <v>1903</v>
      </c>
    </row>
    <row r="545" spans="1:5" x14ac:dyDescent="0.2">
      <c r="A545" s="3" t="s">
        <v>1766</v>
      </c>
      <c r="B545" s="4" t="s">
        <v>1765</v>
      </c>
      <c r="C545" s="4" t="s">
        <v>1903</v>
      </c>
      <c r="D545" s="4" t="s">
        <v>1903</v>
      </c>
      <c r="E545" s="4" t="s">
        <v>1903</v>
      </c>
    </row>
    <row r="546" spans="1:5" x14ac:dyDescent="0.2">
      <c r="A546" s="3" t="s">
        <v>1769</v>
      </c>
      <c r="B546" s="4" t="s">
        <v>1768</v>
      </c>
      <c r="C546" s="4" t="s">
        <v>1903</v>
      </c>
      <c r="D546" s="4" t="s">
        <v>1903</v>
      </c>
      <c r="E546" s="4" t="s">
        <v>1903</v>
      </c>
    </row>
    <row r="547" spans="1:5" x14ac:dyDescent="0.2">
      <c r="A547" s="3" t="s">
        <v>1771</v>
      </c>
      <c r="B547" s="4" t="s">
        <v>1770</v>
      </c>
      <c r="C547" s="4" t="s">
        <v>1903</v>
      </c>
      <c r="D547" s="4" t="s">
        <v>1903</v>
      </c>
      <c r="E547" s="4" t="s">
        <v>1903</v>
      </c>
    </row>
    <row r="548" spans="1:5" x14ac:dyDescent="0.2">
      <c r="A548" s="3" t="s">
        <v>1773</v>
      </c>
      <c r="B548" s="4" t="s">
        <v>1772</v>
      </c>
      <c r="C548" s="4">
        <v>10</v>
      </c>
      <c r="D548" s="4">
        <v>10</v>
      </c>
      <c r="E548" s="4" t="s">
        <v>1903</v>
      </c>
    </row>
    <row r="549" spans="1:5" x14ac:dyDescent="0.2">
      <c r="A549" s="3" t="s">
        <v>1776</v>
      </c>
      <c r="B549" s="4" t="s">
        <v>1775</v>
      </c>
      <c r="C549" s="4">
        <v>43</v>
      </c>
      <c r="D549" s="4">
        <v>43</v>
      </c>
      <c r="E549" s="4" t="s">
        <v>1903</v>
      </c>
    </row>
    <row r="550" spans="1:5" x14ac:dyDescent="0.2">
      <c r="A550" s="3" t="s">
        <v>1779</v>
      </c>
      <c r="B550" s="4" t="s">
        <v>1778</v>
      </c>
      <c r="C550" s="4">
        <v>19</v>
      </c>
      <c r="D550" s="4">
        <v>19</v>
      </c>
      <c r="E550" s="4" t="s">
        <v>1903</v>
      </c>
    </row>
    <row r="551" spans="1:5" x14ac:dyDescent="0.2">
      <c r="A551" s="3" t="s">
        <v>1782</v>
      </c>
      <c r="B551" s="4" t="s">
        <v>1781</v>
      </c>
      <c r="C551" s="4">
        <v>22</v>
      </c>
      <c r="D551" s="4">
        <v>22</v>
      </c>
      <c r="E551" s="4" t="s">
        <v>1903</v>
      </c>
    </row>
    <row r="552" spans="1:5" x14ac:dyDescent="0.2">
      <c r="A552" s="3" t="s">
        <v>1785</v>
      </c>
      <c r="B552" s="4" t="s">
        <v>1784</v>
      </c>
      <c r="C552" s="4" t="s">
        <v>1903</v>
      </c>
      <c r="D552" s="4" t="s">
        <v>1903</v>
      </c>
      <c r="E552" s="4" t="s">
        <v>1903</v>
      </c>
    </row>
    <row r="553" spans="1:5" x14ac:dyDescent="0.2">
      <c r="A553" s="3" t="s">
        <v>1792</v>
      </c>
      <c r="B553" s="4" t="s">
        <v>1791</v>
      </c>
      <c r="C553" s="4">
        <v>7</v>
      </c>
      <c r="D553" s="4">
        <v>7</v>
      </c>
      <c r="E553" s="4" t="s">
        <v>1903</v>
      </c>
    </row>
    <row r="554" spans="1:5" x14ac:dyDescent="0.2">
      <c r="A554" s="3" t="s">
        <v>1796</v>
      </c>
      <c r="B554" s="4" t="s">
        <v>1795</v>
      </c>
      <c r="C554" s="4">
        <v>21</v>
      </c>
      <c r="D554" s="4">
        <v>21</v>
      </c>
      <c r="E554" s="4" t="s">
        <v>1903</v>
      </c>
    </row>
    <row r="555" spans="1:5" x14ac:dyDescent="0.2">
      <c r="A555" s="3" t="s">
        <v>1799</v>
      </c>
      <c r="B555" s="4" t="s">
        <v>1798</v>
      </c>
      <c r="C555" s="4">
        <v>19</v>
      </c>
      <c r="D555" s="4">
        <v>19</v>
      </c>
      <c r="E555" s="4" t="s">
        <v>1903</v>
      </c>
    </row>
    <row r="556" spans="1:5" x14ac:dyDescent="0.2">
      <c r="A556" s="3" t="s">
        <v>1802</v>
      </c>
      <c r="B556" s="4" t="s">
        <v>1801</v>
      </c>
      <c r="C556" s="4">
        <v>29</v>
      </c>
      <c r="D556" s="4">
        <v>29</v>
      </c>
      <c r="E556" s="4" t="s">
        <v>1903</v>
      </c>
    </row>
    <row r="557" spans="1:5" x14ac:dyDescent="0.2">
      <c r="A557" s="3" t="s">
        <v>1805</v>
      </c>
      <c r="B557" s="4" t="s">
        <v>1804</v>
      </c>
      <c r="C557" s="4">
        <v>14</v>
      </c>
      <c r="D557" s="4">
        <v>14</v>
      </c>
      <c r="E557" s="4" t="s">
        <v>1903</v>
      </c>
    </row>
    <row r="558" spans="1:5" x14ac:dyDescent="0.2">
      <c r="A558" s="3" t="s">
        <v>1807</v>
      </c>
      <c r="B558" s="4" t="s">
        <v>1806</v>
      </c>
      <c r="C558" s="4">
        <v>49</v>
      </c>
      <c r="D558" s="4">
        <v>49</v>
      </c>
      <c r="E558" s="4" t="s">
        <v>1903</v>
      </c>
    </row>
    <row r="559" spans="1:5" x14ac:dyDescent="0.2">
      <c r="A559" s="3" t="s">
        <v>1810</v>
      </c>
      <c r="B559" s="4" t="s">
        <v>1809</v>
      </c>
      <c r="C559" s="4">
        <v>50</v>
      </c>
      <c r="D559" s="4">
        <v>50</v>
      </c>
      <c r="E559" s="4" t="s">
        <v>1903</v>
      </c>
    </row>
    <row r="560" spans="1:5" x14ac:dyDescent="0.2">
      <c r="A560" s="3" t="s">
        <v>1813</v>
      </c>
      <c r="B560" s="4" t="s">
        <v>1812</v>
      </c>
      <c r="C560" s="4">
        <v>19</v>
      </c>
      <c r="D560" s="4">
        <v>19</v>
      </c>
      <c r="E560" s="4" t="s">
        <v>1903</v>
      </c>
    </row>
    <row r="561" spans="1:5" x14ac:dyDescent="0.2">
      <c r="A561" s="3" t="s">
        <v>1949</v>
      </c>
      <c r="B561" s="4" t="s">
        <v>1950</v>
      </c>
      <c r="C561" s="4" t="s">
        <v>1903</v>
      </c>
      <c r="D561" s="4" t="s">
        <v>1903</v>
      </c>
      <c r="E561" s="4" t="s">
        <v>1903</v>
      </c>
    </row>
    <row r="562" spans="1:5" x14ac:dyDescent="0.2">
      <c r="A562" s="3" t="s">
        <v>1816</v>
      </c>
      <c r="B562" s="4" t="s">
        <v>1815</v>
      </c>
      <c r="C562" s="4" t="s">
        <v>1903</v>
      </c>
      <c r="D562" s="4" t="s">
        <v>1903</v>
      </c>
      <c r="E562" s="4" t="s">
        <v>1903</v>
      </c>
    </row>
    <row r="563" spans="1:5" x14ac:dyDescent="0.2">
      <c r="A563" s="3" t="s">
        <v>1951</v>
      </c>
      <c r="B563" s="4" t="s">
        <v>1952</v>
      </c>
      <c r="C563" s="4">
        <v>31</v>
      </c>
      <c r="D563" s="4">
        <v>31</v>
      </c>
      <c r="E563" s="4" t="s">
        <v>1903</v>
      </c>
    </row>
    <row r="564" spans="1:5" x14ac:dyDescent="0.2">
      <c r="A564" s="3" t="s">
        <v>1819</v>
      </c>
      <c r="B564" s="4" t="s">
        <v>1818</v>
      </c>
      <c r="C564" s="4">
        <v>21</v>
      </c>
      <c r="D564" s="4">
        <v>21</v>
      </c>
      <c r="E564" s="4" t="s">
        <v>1903</v>
      </c>
    </row>
    <row r="565" spans="1:5" x14ac:dyDescent="0.2">
      <c r="A565" s="3" t="s">
        <v>1822</v>
      </c>
      <c r="B565" s="4" t="s">
        <v>1821</v>
      </c>
      <c r="C565" s="4">
        <v>34</v>
      </c>
      <c r="D565" s="4">
        <v>34</v>
      </c>
      <c r="E565" s="4">
        <v>8</v>
      </c>
    </row>
    <row r="566" spans="1:5" x14ac:dyDescent="0.2">
      <c r="A566" s="3" t="s">
        <v>1825</v>
      </c>
      <c r="B566" s="4" t="s">
        <v>1824</v>
      </c>
      <c r="C566" s="4">
        <v>25</v>
      </c>
      <c r="D566" s="4">
        <v>25</v>
      </c>
      <c r="E566" s="4" t="s">
        <v>1903</v>
      </c>
    </row>
    <row r="567" spans="1:5" x14ac:dyDescent="0.2">
      <c r="A567" s="3" t="s">
        <v>1831</v>
      </c>
      <c r="B567" s="4" t="s">
        <v>1830</v>
      </c>
      <c r="C567" s="4">
        <v>27</v>
      </c>
      <c r="D567" s="4">
        <v>27</v>
      </c>
      <c r="E567" s="4" t="s">
        <v>1903</v>
      </c>
    </row>
    <row r="568" spans="1:5" x14ac:dyDescent="0.2">
      <c r="A568" s="3" t="s">
        <v>1953</v>
      </c>
      <c r="B568" s="4" t="s">
        <v>1954</v>
      </c>
      <c r="C568" s="4" t="s">
        <v>1903</v>
      </c>
      <c r="D568" s="4" t="s">
        <v>1903</v>
      </c>
      <c r="E568" s="4" t="s">
        <v>1903</v>
      </c>
    </row>
    <row r="569" spans="1:5" x14ac:dyDescent="0.2">
      <c r="A569" s="3" t="s">
        <v>1836</v>
      </c>
      <c r="B569" s="4" t="s">
        <v>1835</v>
      </c>
      <c r="C569" s="4">
        <v>21</v>
      </c>
      <c r="D569" s="4">
        <v>21</v>
      </c>
      <c r="E569" s="4" t="s">
        <v>1903</v>
      </c>
    </row>
    <row r="570" spans="1:5" x14ac:dyDescent="0.2">
      <c r="A570" s="3" t="s">
        <v>1838</v>
      </c>
      <c r="B570" s="4" t="s">
        <v>1837</v>
      </c>
      <c r="C570" s="4" t="s">
        <v>1903</v>
      </c>
      <c r="D570" s="4" t="s">
        <v>1903</v>
      </c>
      <c r="E570" s="4" t="s">
        <v>1903</v>
      </c>
    </row>
    <row r="571" spans="1:5" x14ac:dyDescent="0.2">
      <c r="A571" s="3" t="s">
        <v>1955</v>
      </c>
      <c r="B571" s="4" t="s">
        <v>1956</v>
      </c>
      <c r="C571" s="4" t="s">
        <v>1903</v>
      </c>
      <c r="D571" s="4" t="s">
        <v>1903</v>
      </c>
      <c r="E571" s="4" t="s">
        <v>1903</v>
      </c>
    </row>
    <row r="572" spans="1:5" x14ac:dyDescent="0.2">
      <c r="A572" s="3" t="s">
        <v>1841</v>
      </c>
      <c r="B572" s="4" t="s">
        <v>1840</v>
      </c>
      <c r="C572" s="4">
        <v>42</v>
      </c>
      <c r="D572" s="4">
        <v>42</v>
      </c>
      <c r="E572" s="4">
        <v>8</v>
      </c>
    </row>
    <row r="573" spans="1:5" x14ac:dyDescent="0.2">
      <c r="A573" s="3" t="s">
        <v>1845</v>
      </c>
      <c r="B573" s="4" t="s">
        <v>1844</v>
      </c>
      <c r="C573" s="4">
        <v>14</v>
      </c>
      <c r="D573" s="4">
        <v>14</v>
      </c>
      <c r="E573" s="4" t="s">
        <v>1903</v>
      </c>
    </row>
    <row r="574" spans="1:5" x14ac:dyDescent="0.2">
      <c r="A574" s="3" t="s">
        <v>1957</v>
      </c>
      <c r="B574" s="4" t="s">
        <v>1958</v>
      </c>
      <c r="C574" s="4">
        <v>12</v>
      </c>
      <c r="D574" s="4">
        <v>12</v>
      </c>
      <c r="E574" s="4" t="s">
        <v>1903</v>
      </c>
    </row>
    <row r="575" spans="1:5" x14ac:dyDescent="0.2">
      <c r="A575" s="3" t="s">
        <v>1848</v>
      </c>
      <c r="B575" s="4" t="s">
        <v>1847</v>
      </c>
      <c r="C575" s="4">
        <v>26</v>
      </c>
      <c r="D575" s="4">
        <v>26</v>
      </c>
      <c r="E575" s="4">
        <v>7</v>
      </c>
    </row>
    <row r="576" spans="1:5" x14ac:dyDescent="0.2">
      <c r="A576" s="3" t="s">
        <v>1959</v>
      </c>
      <c r="B576" s="4" t="s">
        <v>1960</v>
      </c>
      <c r="C576" s="4">
        <v>29</v>
      </c>
      <c r="D576" s="4">
        <v>29</v>
      </c>
      <c r="E576" s="4" t="s">
        <v>1903</v>
      </c>
    </row>
    <row r="577" spans="1:5" x14ac:dyDescent="0.2">
      <c r="A577" s="3" t="s">
        <v>1961</v>
      </c>
      <c r="B577" s="4" t="s">
        <v>1962</v>
      </c>
      <c r="C577" s="4" t="s">
        <v>1903</v>
      </c>
      <c r="D577" s="4" t="s">
        <v>1903</v>
      </c>
      <c r="E577" s="4" t="s">
        <v>1903</v>
      </c>
    </row>
    <row r="578" spans="1:5" x14ac:dyDescent="0.2">
      <c r="A578" s="3" t="s">
        <v>1851</v>
      </c>
      <c r="B578" s="4" t="s">
        <v>1850</v>
      </c>
      <c r="C578" s="4">
        <v>46</v>
      </c>
      <c r="D578" s="4">
        <v>46</v>
      </c>
      <c r="E578" s="4" t="s">
        <v>1903</v>
      </c>
    </row>
    <row r="579" spans="1:5" x14ac:dyDescent="0.2">
      <c r="A579" s="3" t="s">
        <v>1854</v>
      </c>
      <c r="B579" s="4" t="s">
        <v>1853</v>
      </c>
      <c r="C579" s="4">
        <v>15</v>
      </c>
      <c r="D579" s="4">
        <v>15</v>
      </c>
      <c r="E579" s="4" t="s">
        <v>1903</v>
      </c>
    </row>
    <row r="580" spans="1:5" x14ac:dyDescent="0.2">
      <c r="A580" s="3" t="s">
        <v>1857</v>
      </c>
      <c r="B580" s="4" t="s">
        <v>1856</v>
      </c>
      <c r="C580" s="4" t="s">
        <v>1903</v>
      </c>
      <c r="D580" s="4" t="s">
        <v>1903</v>
      </c>
      <c r="E580" s="4" t="s">
        <v>1903</v>
      </c>
    </row>
    <row r="581" spans="1:5" x14ac:dyDescent="0.2">
      <c r="A581" s="3" t="s">
        <v>1860</v>
      </c>
      <c r="B581" s="4" t="s">
        <v>1859</v>
      </c>
      <c r="C581" s="4" t="s">
        <v>1903</v>
      </c>
      <c r="D581" s="4" t="s">
        <v>1903</v>
      </c>
      <c r="E581" s="4" t="s">
        <v>1903</v>
      </c>
    </row>
    <row r="582" spans="1:5" x14ac:dyDescent="0.2">
      <c r="A582" s="3" t="s">
        <v>1863</v>
      </c>
      <c r="B582" s="4" t="s">
        <v>1862</v>
      </c>
      <c r="C582" s="4" t="s">
        <v>1903</v>
      </c>
      <c r="D582" s="4" t="s">
        <v>1903</v>
      </c>
      <c r="E582" s="4" t="s">
        <v>1903</v>
      </c>
    </row>
    <row r="583" spans="1:5" x14ac:dyDescent="0.2">
      <c r="A583" s="3" t="s">
        <v>1866</v>
      </c>
      <c r="B583" s="4" t="s">
        <v>1865</v>
      </c>
      <c r="C583" s="4">
        <v>8</v>
      </c>
      <c r="D583" s="4">
        <v>8</v>
      </c>
      <c r="E583" s="4" t="s">
        <v>1903</v>
      </c>
    </row>
    <row r="584" spans="1:5" x14ac:dyDescent="0.2">
      <c r="A584" s="3" t="s">
        <v>1963</v>
      </c>
      <c r="B584" s="4" t="s">
        <v>1964</v>
      </c>
      <c r="C584" s="4" t="s">
        <v>1903</v>
      </c>
      <c r="D584" s="4" t="s">
        <v>1903</v>
      </c>
      <c r="E584" s="4" t="s">
        <v>1903</v>
      </c>
    </row>
    <row r="585" spans="1:5" x14ac:dyDescent="0.2">
      <c r="A585" s="3" t="s">
        <v>1869</v>
      </c>
      <c r="B585" s="4" t="s">
        <v>1868</v>
      </c>
      <c r="C585" s="4">
        <v>20</v>
      </c>
      <c r="D585" s="4">
        <v>20</v>
      </c>
      <c r="E585" s="4" t="s">
        <v>1903</v>
      </c>
    </row>
    <row r="586" spans="1:5" x14ac:dyDescent="0.2">
      <c r="A586" s="3" t="s">
        <v>1965</v>
      </c>
      <c r="B586" s="4" t="s">
        <v>1966</v>
      </c>
      <c r="C586" s="4" t="s">
        <v>1903</v>
      </c>
      <c r="D586" s="4" t="s">
        <v>1903</v>
      </c>
      <c r="E586" s="4" t="s">
        <v>1903</v>
      </c>
    </row>
    <row r="587" spans="1:5" x14ac:dyDescent="0.2">
      <c r="A587" s="3" t="s">
        <v>1872</v>
      </c>
      <c r="B587" s="4" t="s">
        <v>1871</v>
      </c>
      <c r="C587" s="4" t="s">
        <v>1903</v>
      </c>
      <c r="D587" s="4" t="s">
        <v>1903</v>
      </c>
      <c r="E587" s="4" t="s">
        <v>1903</v>
      </c>
    </row>
    <row r="588" spans="1:5" x14ac:dyDescent="0.2">
      <c r="A588" s="3" t="s">
        <v>1875</v>
      </c>
      <c r="B588" s="4" t="s">
        <v>1874</v>
      </c>
      <c r="C588" s="4" t="s">
        <v>1903</v>
      </c>
      <c r="D588" s="4" t="s">
        <v>1903</v>
      </c>
      <c r="E588" s="4" t="s">
        <v>1903</v>
      </c>
    </row>
    <row r="589" spans="1:5" x14ac:dyDescent="0.2">
      <c r="A589" s="3" t="s">
        <v>1878</v>
      </c>
      <c r="B589" s="4" t="s">
        <v>1877</v>
      </c>
      <c r="C589" s="4" t="s">
        <v>1903</v>
      </c>
      <c r="D589" s="4" t="s">
        <v>1903</v>
      </c>
      <c r="E589" s="4" t="s">
        <v>1903</v>
      </c>
    </row>
    <row r="590" spans="1:5" x14ac:dyDescent="0.2">
      <c r="A590" s="3" t="s">
        <v>1881</v>
      </c>
      <c r="B590" s="4" t="s">
        <v>1880</v>
      </c>
      <c r="C590" s="4">
        <v>28</v>
      </c>
      <c r="D590" s="4">
        <v>28</v>
      </c>
      <c r="E590" s="4" t="s">
        <v>1903</v>
      </c>
    </row>
    <row r="591" spans="1:5" x14ac:dyDescent="0.2">
      <c r="A591" s="3" t="s">
        <v>1884</v>
      </c>
      <c r="B591" s="4" t="s">
        <v>1883</v>
      </c>
      <c r="C591" s="4" t="s">
        <v>1903</v>
      </c>
      <c r="D591" s="4" t="s">
        <v>1903</v>
      </c>
      <c r="E591" s="4" t="s">
        <v>1903</v>
      </c>
    </row>
    <row r="592" spans="1:5" x14ac:dyDescent="0.2">
      <c r="A592" s="3" t="s">
        <v>1886</v>
      </c>
      <c r="B592" s="4" t="s">
        <v>1885</v>
      </c>
      <c r="C592" s="4">
        <v>14</v>
      </c>
      <c r="D592" s="4">
        <v>14</v>
      </c>
      <c r="E592" s="4" t="s">
        <v>1903</v>
      </c>
    </row>
    <row r="593" spans="1:5" x14ac:dyDescent="0.2">
      <c r="A593" s="3" t="s">
        <v>1889</v>
      </c>
      <c r="B593" s="4" t="s">
        <v>1888</v>
      </c>
      <c r="C593" s="4">
        <v>32</v>
      </c>
      <c r="D593" s="4">
        <v>32</v>
      </c>
      <c r="E593" s="4" t="s">
        <v>1903</v>
      </c>
    </row>
    <row r="594" spans="1:5" x14ac:dyDescent="0.2">
      <c r="A594" s="3" t="s">
        <v>1892</v>
      </c>
      <c r="B594" s="4" t="s">
        <v>1891</v>
      </c>
      <c r="C594" s="4">
        <v>23</v>
      </c>
      <c r="D594" s="4">
        <v>23</v>
      </c>
      <c r="E594" s="4" t="s">
        <v>1903</v>
      </c>
    </row>
    <row r="595" spans="1:5" x14ac:dyDescent="0.2">
      <c r="A595" s="3" t="s">
        <v>1895</v>
      </c>
      <c r="B595" s="4" t="s">
        <v>1894</v>
      </c>
      <c r="C595" s="4">
        <v>23</v>
      </c>
      <c r="D595" s="4">
        <v>23</v>
      </c>
      <c r="E595" s="4" t="s">
        <v>1903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273"/>
  <sheetViews>
    <sheetView topLeftCell="M218" workbookViewId="0">
      <selection activeCell="Q14" sqref="Q14"/>
    </sheetView>
  </sheetViews>
  <sheetFormatPr baseColWidth="10" defaultRowHeight="16" x14ac:dyDescent="0.2"/>
  <sheetData>
    <row r="1" spans="1:161" x14ac:dyDescent="0.2">
      <c r="A1" t="s">
        <v>1897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1967</v>
      </c>
      <c r="Q1" t="s">
        <v>13</v>
      </c>
      <c r="R1" t="s">
        <v>1968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</row>
    <row r="2" spans="1:161" x14ac:dyDescent="0.2">
      <c r="C2" t="s">
        <v>941</v>
      </c>
      <c r="D2" t="s">
        <v>941</v>
      </c>
      <c r="E2">
        <v>331700011382</v>
      </c>
      <c r="F2" t="s">
        <v>942</v>
      </c>
      <c r="G2">
        <v>17</v>
      </c>
      <c r="H2">
        <v>40.649588000000001</v>
      </c>
      <c r="I2">
        <v>-73.957176000000004</v>
      </c>
      <c r="J2" t="s">
        <v>943</v>
      </c>
      <c r="K2" t="s">
        <v>795</v>
      </c>
      <c r="L2">
        <v>11226</v>
      </c>
      <c r="M2" t="s">
        <v>182</v>
      </c>
      <c r="N2">
        <v>6</v>
      </c>
      <c r="O2">
        <v>12</v>
      </c>
      <c r="P2" t="s">
        <v>163</v>
      </c>
      <c r="Q2">
        <v>0.68400000000000005</v>
      </c>
      <c r="R2" t="s">
        <v>164</v>
      </c>
      <c r="S2" s="2">
        <v>0.09</v>
      </c>
      <c r="T2" s="2">
        <v>0.01</v>
      </c>
      <c r="U2" s="2">
        <v>0.81</v>
      </c>
      <c r="V2" s="2">
        <v>0.15</v>
      </c>
      <c r="W2" s="2">
        <v>0.96</v>
      </c>
      <c r="X2" s="2">
        <v>0.01</v>
      </c>
      <c r="Y2" s="2">
        <v>0.95</v>
      </c>
      <c r="Z2" s="2">
        <v>0.17</v>
      </c>
      <c r="AA2" s="2">
        <v>0.79</v>
      </c>
      <c r="AB2" t="s">
        <v>161</v>
      </c>
      <c r="AC2" s="2">
        <v>0.76</v>
      </c>
      <c r="AD2" t="s">
        <v>161</v>
      </c>
      <c r="AE2" s="2">
        <v>0.75</v>
      </c>
      <c r="AF2" t="s">
        <v>161</v>
      </c>
      <c r="AG2" s="2">
        <v>0.68</v>
      </c>
      <c r="AH2" t="s">
        <v>161</v>
      </c>
      <c r="AI2" s="2">
        <v>0.7</v>
      </c>
      <c r="AJ2" t="s">
        <v>161</v>
      </c>
      <c r="AK2" s="2">
        <v>0.77</v>
      </c>
      <c r="AL2" t="s">
        <v>165</v>
      </c>
      <c r="AM2" t="s">
        <v>159</v>
      </c>
      <c r="AN2">
        <v>2.27</v>
      </c>
      <c r="AO2">
        <v>2.27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32</v>
      </c>
      <c r="CY2">
        <v>2</v>
      </c>
      <c r="CZ2">
        <v>0</v>
      </c>
      <c r="DA2">
        <v>2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32</v>
      </c>
      <c r="DI2">
        <v>2</v>
      </c>
      <c r="DJ2">
        <v>0</v>
      </c>
      <c r="DK2">
        <v>2</v>
      </c>
      <c r="DL2">
        <v>0</v>
      </c>
      <c r="DM2">
        <v>0</v>
      </c>
      <c r="DN2">
        <v>0</v>
      </c>
      <c r="DO2">
        <v>0</v>
      </c>
      <c r="DP2">
        <v>0</v>
      </c>
      <c r="DQ2">
        <v>2</v>
      </c>
      <c r="DR2">
        <v>44</v>
      </c>
      <c r="DS2">
        <v>3</v>
      </c>
      <c r="DT2">
        <v>0</v>
      </c>
      <c r="DU2">
        <v>3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44</v>
      </c>
      <c r="EC2">
        <v>2</v>
      </c>
      <c r="ED2">
        <v>0</v>
      </c>
      <c r="EE2">
        <v>2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49</v>
      </c>
      <c r="EM2">
        <v>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1</v>
      </c>
      <c r="EV2">
        <v>49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</row>
    <row r="3" spans="1:161" x14ac:dyDescent="0.2">
      <c r="C3" t="s">
        <v>674</v>
      </c>
      <c r="D3" t="s">
        <v>674</v>
      </c>
      <c r="E3">
        <v>321000010363</v>
      </c>
      <c r="F3" t="s">
        <v>675</v>
      </c>
      <c r="G3">
        <v>10</v>
      </c>
      <c r="H3">
        <v>40.859506000000003</v>
      </c>
      <c r="I3">
        <v>-73.900475</v>
      </c>
      <c r="J3" t="s">
        <v>676</v>
      </c>
      <c r="K3" t="s">
        <v>461</v>
      </c>
      <c r="L3">
        <v>10468</v>
      </c>
      <c r="M3" t="s">
        <v>185</v>
      </c>
      <c r="N3">
        <v>6</v>
      </c>
      <c r="O3">
        <v>8</v>
      </c>
      <c r="P3" t="s">
        <v>1969</v>
      </c>
      <c r="Q3">
        <v>0.88600000000000001</v>
      </c>
      <c r="R3" t="s">
        <v>164</v>
      </c>
      <c r="S3" s="2">
        <v>0.32</v>
      </c>
      <c r="T3" s="2">
        <v>0.02</v>
      </c>
      <c r="U3" s="2">
        <v>0.12</v>
      </c>
      <c r="V3" s="2">
        <v>0.85</v>
      </c>
      <c r="W3" s="2">
        <v>0.96</v>
      </c>
      <c r="X3" s="2">
        <v>0.01</v>
      </c>
      <c r="Y3" s="2">
        <v>0.92</v>
      </c>
      <c r="Z3" s="2">
        <v>0.27</v>
      </c>
      <c r="AA3" s="2">
        <v>0.92</v>
      </c>
      <c r="AB3" t="s">
        <v>159</v>
      </c>
      <c r="AC3" s="2">
        <v>0.91</v>
      </c>
      <c r="AD3" t="s">
        <v>159</v>
      </c>
      <c r="AE3" s="2">
        <v>0.87</v>
      </c>
      <c r="AF3" t="s">
        <v>159</v>
      </c>
      <c r="AG3" s="2">
        <v>0.9</v>
      </c>
      <c r="AH3" t="s">
        <v>159</v>
      </c>
      <c r="AI3" s="2">
        <v>0.8</v>
      </c>
      <c r="AJ3" t="s">
        <v>159</v>
      </c>
      <c r="AK3" s="2">
        <v>0.93</v>
      </c>
      <c r="AL3" t="s">
        <v>159</v>
      </c>
      <c r="AM3" t="s">
        <v>159</v>
      </c>
      <c r="AN3">
        <v>2.2400000000000002</v>
      </c>
      <c r="AO3">
        <v>2.15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129</v>
      </c>
      <c r="CY3">
        <v>1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1</v>
      </c>
      <c r="DH3">
        <v>145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125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139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139</v>
      </c>
      <c r="EM3">
        <v>9</v>
      </c>
      <c r="EN3">
        <v>0</v>
      </c>
      <c r="EO3">
        <v>0</v>
      </c>
      <c r="EP3">
        <v>9</v>
      </c>
      <c r="EQ3">
        <v>0</v>
      </c>
      <c r="ER3">
        <v>0</v>
      </c>
      <c r="ES3">
        <v>0</v>
      </c>
      <c r="ET3">
        <v>0</v>
      </c>
      <c r="EU3">
        <v>0</v>
      </c>
      <c r="EV3">
        <v>117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</row>
    <row r="4" spans="1:161" x14ac:dyDescent="0.2">
      <c r="C4" t="s">
        <v>1010</v>
      </c>
      <c r="D4" t="s">
        <v>1010</v>
      </c>
      <c r="E4">
        <v>331900011404</v>
      </c>
      <c r="F4" t="s">
        <v>1011</v>
      </c>
      <c r="G4">
        <v>19</v>
      </c>
      <c r="H4">
        <v>40.657299999999999</v>
      </c>
      <c r="I4">
        <v>-73.874138000000002</v>
      </c>
      <c r="J4" t="s">
        <v>1012</v>
      </c>
      <c r="K4" t="s">
        <v>795</v>
      </c>
      <c r="L4">
        <v>11208</v>
      </c>
      <c r="M4" t="s">
        <v>182</v>
      </c>
      <c r="N4">
        <v>6</v>
      </c>
      <c r="O4">
        <v>12</v>
      </c>
      <c r="P4" t="s">
        <v>1969</v>
      </c>
      <c r="Q4">
        <v>0.70499999999999996</v>
      </c>
      <c r="R4" t="s">
        <v>164</v>
      </c>
      <c r="S4" s="2">
        <v>0.01</v>
      </c>
      <c r="T4" s="2">
        <v>0.01</v>
      </c>
      <c r="U4" s="2">
        <v>0.72</v>
      </c>
      <c r="V4" s="2">
        <v>0.24</v>
      </c>
      <c r="W4" s="2">
        <v>0.97</v>
      </c>
      <c r="X4" s="2">
        <v>0.01</v>
      </c>
      <c r="Y4" s="2">
        <v>0.9</v>
      </c>
      <c r="Z4" s="2">
        <v>0.39</v>
      </c>
      <c r="AA4" s="2">
        <v>0.71</v>
      </c>
      <c r="AB4" t="s">
        <v>159</v>
      </c>
      <c r="AC4" s="2">
        <v>0.85</v>
      </c>
      <c r="AD4" t="s">
        <v>160</v>
      </c>
      <c r="AE4" s="2">
        <v>0.78</v>
      </c>
      <c r="AF4" t="s">
        <v>159</v>
      </c>
      <c r="AG4" s="2">
        <v>0.87</v>
      </c>
      <c r="AH4" t="s">
        <v>159</v>
      </c>
      <c r="AI4" s="2">
        <v>0.75</v>
      </c>
      <c r="AJ4" t="s">
        <v>161</v>
      </c>
      <c r="AK4" s="2">
        <v>0.92</v>
      </c>
      <c r="AL4" t="s">
        <v>159</v>
      </c>
      <c r="AM4" t="s">
        <v>161</v>
      </c>
      <c r="AN4">
        <v>2.16</v>
      </c>
      <c r="AO4">
        <v>1.98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60</v>
      </c>
      <c r="CY4">
        <v>5</v>
      </c>
      <c r="CZ4">
        <v>0</v>
      </c>
      <c r="DA4">
        <v>2</v>
      </c>
      <c r="DB4">
        <v>0</v>
      </c>
      <c r="DC4">
        <v>0</v>
      </c>
      <c r="DD4">
        <v>0</v>
      </c>
      <c r="DE4">
        <v>0</v>
      </c>
      <c r="DF4">
        <v>0</v>
      </c>
      <c r="DG4">
        <v>5</v>
      </c>
      <c r="DH4">
        <v>60</v>
      </c>
      <c r="DI4">
        <v>4</v>
      </c>
      <c r="DJ4">
        <v>0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4</v>
      </c>
      <c r="DR4">
        <v>65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65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60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58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</row>
    <row r="5" spans="1:161" x14ac:dyDescent="0.2">
      <c r="C5" t="s">
        <v>487</v>
      </c>
      <c r="D5" t="s">
        <v>487</v>
      </c>
      <c r="E5">
        <v>320700010343</v>
      </c>
      <c r="F5" t="s">
        <v>488</v>
      </c>
      <c r="G5">
        <v>7</v>
      </c>
      <c r="H5">
        <v>40.810206999999998</v>
      </c>
      <c r="I5">
        <v>-73.918390000000002</v>
      </c>
      <c r="J5" t="s">
        <v>481</v>
      </c>
      <c r="K5" t="s">
        <v>461</v>
      </c>
      <c r="L5">
        <v>10454</v>
      </c>
      <c r="M5" t="s">
        <v>185</v>
      </c>
      <c r="N5">
        <v>6</v>
      </c>
      <c r="O5">
        <v>8</v>
      </c>
      <c r="P5" t="s">
        <v>163</v>
      </c>
      <c r="Q5">
        <v>0.88500000000000001</v>
      </c>
      <c r="R5" t="s">
        <v>164</v>
      </c>
      <c r="S5" s="2">
        <v>0.1</v>
      </c>
      <c r="T5" s="2">
        <v>0.01</v>
      </c>
      <c r="U5" s="2">
        <v>0.26</v>
      </c>
      <c r="V5" s="2">
        <v>0.72</v>
      </c>
      <c r="W5" s="2">
        <v>0.99</v>
      </c>
      <c r="X5" s="2">
        <v>0.01</v>
      </c>
      <c r="Y5" s="2">
        <v>0.92</v>
      </c>
      <c r="Z5" s="2">
        <v>0.28999999999999998</v>
      </c>
      <c r="AA5" s="2">
        <v>0.9</v>
      </c>
      <c r="AB5" t="s">
        <v>159</v>
      </c>
      <c r="AC5" s="2">
        <v>0.88</v>
      </c>
      <c r="AD5" t="s">
        <v>159</v>
      </c>
      <c r="AE5" s="2">
        <v>0.87</v>
      </c>
      <c r="AF5" t="s">
        <v>159</v>
      </c>
      <c r="AG5" s="2">
        <v>0.88</v>
      </c>
      <c r="AH5" t="s">
        <v>159</v>
      </c>
      <c r="AI5" s="2">
        <v>0.79</v>
      </c>
      <c r="AJ5" t="s">
        <v>159</v>
      </c>
      <c r="AK5" s="2">
        <v>0.91</v>
      </c>
      <c r="AL5" t="s">
        <v>159</v>
      </c>
      <c r="AM5" t="s">
        <v>160</v>
      </c>
      <c r="AN5">
        <v>2.36</v>
      </c>
      <c r="AO5">
        <v>2.72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94</v>
      </c>
      <c r="CY5">
        <v>3</v>
      </c>
      <c r="CZ5">
        <v>0</v>
      </c>
      <c r="DA5">
        <v>0</v>
      </c>
      <c r="DB5">
        <v>3</v>
      </c>
      <c r="DC5">
        <v>0</v>
      </c>
      <c r="DD5">
        <v>0</v>
      </c>
      <c r="DE5">
        <v>0</v>
      </c>
      <c r="DF5">
        <v>0</v>
      </c>
      <c r="DG5">
        <v>0</v>
      </c>
      <c r="DH5">
        <v>95</v>
      </c>
      <c r="DI5">
        <v>11</v>
      </c>
      <c r="DJ5">
        <v>0</v>
      </c>
      <c r="DK5">
        <v>0</v>
      </c>
      <c r="DL5">
        <v>9</v>
      </c>
      <c r="DM5">
        <v>0</v>
      </c>
      <c r="DN5">
        <v>0</v>
      </c>
      <c r="DO5">
        <v>0</v>
      </c>
      <c r="DP5">
        <v>0</v>
      </c>
      <c r="DQ5">
        <v>0</v>
      </c>
      <c r="DR5">
        <v>102</v>
      </c>
      <c r="DS5">
        <v>6</v>
      </c>
      <c r="DT5">
        <v>0</v>
      </c>
      <c r="DU5">
        <v>0</v>
      </c>
      <c r="DV5">
        <v>4</v>
      </c>
      <c r="DW5">
        <v>0</v>
      </c>
      <c r="DX5">
        <v>0</v>
      </c>
      <c r="DY5">
        <v>0</v>
      </c>
      <c r="DZ5">
        <v>0</v>
      </c>
      <c r="EA5">
        <v>0</v>
      </c>
      <c r="EB5">
        <v>102</v>
      </c>
      <c r="EC5">
        <v>15</v>
      </c>
      <c r="ED5">
        <v>0</v>
      </c>
      <c r="EE5">
        <v>0</v>
      </c>
      <c r="EF5">
        <v>11</v>
      </c>
      <c r="EG5">
        <v>0</v>
      </c>
      <c r="EH5">
        <v>0</v>
      </c>
      <c r="EI5">
        <v>0</v>
      </c>
      <c r="EJ5">
        <v>0</v>
      </c>
      <c r="EK5">
        <v>0</v>
      </c>
      <c r="EL5">
        <v>95</v>
      </c>
      <c r="EM5">
        <v>12</v>
      </c>
      <c r="EN5">
        <v>0</v>
      </c>
      <c r="EO5">
        <v>0</v>
      </c>
      <c r="EP5">
        <v>11</v>
      </c>
      <c r="EQ5">
        <v>0</v>
      </c>
      <c r="ER5">
        <v>0</v>
      </c>
      <c r="ES5">
        <v>0</v>
      </c>
      <c r="ET5">
        <v>0</v>
      </c>
      <c r="EU5">
        <v>10</v>
      </c>
      <c r="EV5">
        <v>66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</row>
    <row r="6" spans="1:161" x14ac:dyDescent="0.2">
      <c r="C6" t="s">
        <v>826</v>
      </c>
      <c r="D6" t="s">
        <v>826</v>
      </c>
      <c r="E6">
        <v>331300011492</v>
      </c>
      <c r="F6" t="s">
        <v>827</v>
      </c>
      <c r="G6">
        <v>13</v>
      </c>
      <c r="H6">
        <v>40.691059000000003</v>
      </c>
      <c r="I6">
        <v>-73.971016000000006</v>
      </c>
      <c r="J6" t="s">
        <v>801</v>
      </c>
      <c r="K6" t="s">
        <v>795</v>
      </c>
      <c r="L6">
        <v>11205</v>
      </c>
      <c r="M6" t="s">
        <v>185</v>
      </c>
      <c r="N6">
        <v>6</v>
      </c>
      <c r="O6">
        <v>8</v>
      </c>
      <c r="P6" t="s">
        <v>163</v>
      </c>
      <c r="Q6">
        <v>0.36299999999999999</v>
      </c>
      <c r="R6" s="1">
        <v>63016.09</v>
      </c>
      <c r="S6" s="2">
        <v>0.01</v>
      </c>
      <c r="T6" s="2">
        <v>7.0000000000000007E-2</v>
      </c>
      <c r="U6" s="2">
        <v>0.39</v>
      </c>
      <c r="V6" s="2">
        <v>0.17</v>
      </c>
      <c r="W6" s="2">
        <v>0.56999999999999995</v>
      </c>
      <c r="X6" s="2">
        <v>0.31</v>
      </c>
      <c r="Y6" s="2">
        <v>0.95</v>
      </c>
      <c r="Z6" s="2">
        <v>0.1</v>
      </c>
      <c r="AA6" s="2">
        <v>0.94</v>
      </c>
      <c r="AB6" t="s">
        <v>160</v>
      </c>
      <c r="AC6" s="2">
        <v>0.96</v>
      </c>
      <c r="AD6" t="s">
        <v>160</v>
      </c>
      <c r="AE6" s="2">
        <v>0.9</v>
      </c>
      <c r="AF6" t="s">
        <v>160</v>
      </c>
      <c r="AG6" s="2">
        <v>0.92</v>
      </c>
      <c r="AH6" t="s">
        <v>160</v>
      </c>
      <c r="AI6" s="2">
        <v>0.91</v>
      </c>
      <c r="AJ6" t="s">
        <v>160</v>
      </c>
      <c r="AK6" s="2">
        <v>0.93</v>
      </c>
      <c r="AL6" t="s">
        <v>160</v>
      </c>
      <c r="AM6" t="s">
        <v>159</v>
      </c>
      <c r="AN6">
        <v>2.82</v>
      </c>
      <c r="AO6">
        <v>2.83</v>
      </c>
      <c r="AP6">
        <v>12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12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19</v>
      </c>
      <c r="BK6">
        <v>8</v>
      </c>
      <c r="BL6">
        <v>0</v>
      </c>
      <c r="BM6">
        <v>0</v>
      </c>
      <c r="BN6">
        <v>0</v>
      </c>
      <c r="BO6">
        <v>0</v>
      </c>
      <c r="BP6">
        <v>6</v>
      </c>
      <c r="BQ6">
        <v>0</v>
      </c>
      <c r="BR6">
        <v>0</v>
      </c>
      <c r="BS6">
        <v>0</v>
      </c>
      <c r="BT6">
        <v>18</v>
      </c>
      <c r="BU6">
        <v>3</v>
      </c>
      <c r="BV6">
        <v>0</v>
      </c>
      <c r="BW6">
        <v>0</v>
      </c>
      <c r="BX6">
        <v>0</v>
      </c>
      <c r="BY6">
        <v>0</v>
      </c>
      <c r="BZ6">
        <v>3</v>
      </c>
      <c r="CA6">
        <v>0</v>
      </c>
      <c r="CB6">
        <v>0</v>
      </c>
      <c r="CC6">
        <v>0</v>
      </c>
      <c r="CD6">
        <v>26</v>
      </c>
      <c r="CE6">
        <v>10</v>
      </c>
      <c r="CF6">
        <v>0</v>
      </c>
      <c r="CG6">
        <v>3</v>
      </c>
      <c r="CH6">
        <v>0</v>
      </c>
      <c r="CI6">
        <v>0</v>
      </c>
      <c r="CJ6">
        <v>5</v>
      </c>
      <c r="CK6">
        <v>0</v>
      </c>
      <c r="CL6">
        <v>0</v>
      </c>
      <c r="CM6">
        <v>3</v>
      </c>
      <c r="CN6">
        <v>23</v>
      </c>
      <c r="CO6">
        <v>4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0</v>
      </c>
      <c r="CX6">
        <v>46</v>
      </c>
      <c r="CY6">
        <v>9</v>
      </c>
      <c r="CZ6">
        <v>0</v>
      </c>
      <c r="DA6">
        <v>3</v>
      </c>
      <c r="DB6">
        <v>3</v>
      </c>
      <c r="DC6">
        <v>0</v>
      </c>
      <c r="DD6">
        <v>0</v>
      </c>
      <c r="DE6">
        <v>0</v>
      </c>
      <c r="DF6">
        <v>0</v>
      </c>
      <c r="DG6">
        <v>6</v>
      </c>
      <c r="DH6">
        <v>46</v>
      </c>
      <c r="DI6">
        <v>10</v>
      </c>
      <c r="DJ6">
        <v>0</v>
      </c>
      <c r="DK6">
        <v>4</v>
      </c>
      <c r="DL6">
        <v>5</v>
      </c>
      <c r="DM6">
        <v>0</v>
      </c>
      <c r="DN6">
        <v>0</v>
      </c>
      <c r="DO6">
        <v>0</v>
      </c>
      <c r="DP6">
        <v>0</v>
      </c>
      <c r="DQ6">
        <v>6</v>
      </c>
      <c r="DR6">
        <v>58</v>
      </c>
      <c r="DS6">
        <v>18</v>
      </c>
      <c r="DT6">
        <v>0</v>
      </c>
      <c r="DU6">
        <v>4</v>
      </c>
      <c r="DV6">
        <v>3</v>
      </c>
      <c r="DW6">
        <v>0</v>
      </c>
      <c r="DX6">
        <v>0</v>
      </c>
      <c r="DY6">
        <v>0</v>
      </c>
      <c r="DZ6">
        <v>0</v>
      </c>
      <c r="EA6">
        <v>4</v>
      </c>
      <c r="EB6">
        <v>57</v>
      </c>
      <c r="EC6">
        <v>12</v>
      </c>
      <c r="ED6">
        <v>0</v>
      </c>
      <c r="EE6">
        <v>5</v>
      </c>
      <c r="EF6">
        <v>0</v>
      </c>
      <c r="EG6">
        <v>0</v>
      </c>
      <c r="EH6">
        <v>0</v>
      </c>
      <c r="EI6">
        <v>0</v>
      </c>
      <c r="EJ6">
        <v>0</v>
      </c>
      <c r="EK6">
        <v>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8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</row>
    <row r="7" spans="1:161" x14ac:dyDescent="0.2">
      <c r="C7" t="s">
        <v>1387</v>
      </c>
      <c r="D7" t="s">
        <v>1387</v>
      </c>
      <c r="E7">
        <v>342700011309</v>
      </c>
      <c r="F7" t="s">
        <v>1388</v>
      </c>
      <c r="G7">
        <v>27</v>
      </c>
      <c r="H7">
        <v>40.601531999999999</v>
      </c>
      <c r="I7">
        <v>-73.763979000000006</v>
      </c>
      <c r="J7" t="s">
        <v>1384</v>
      </c>
      <c r="K7" t="s">
        <v>1333</v>
      </c>
      <c r="L7">
        <v>11691</v>
      </c>
      <c r="M7" t="s">
        <v>182</v>
      </c>
      <c r="N7">
        <v>6</v>
      </c>
      <c r="O7">
        <v>12</v>
      </c>
      <c r="P7" t="s">
        <v>163</v>
      </c>
      <c r="Q7">
        <v>0.66700000000000004</v>
      </c>
      <c r="R7" t="s">
        <v>164</v>
      </c>
      <c r="S7" s="2">
        <v>0.13</v>
      </c>
      <c r="T7" s="2">
        <v>0.08</v>
      </c>
      <c r="U7" s="2">
        <v>0.43</v>
      </c>
      <c r="V7" s="2">
        <v>0.42</v>
      </c>
      <c r="W7" s="2">
        <v>0.85</v>
      </c>
      <c r="X7" s="2">
        <v>0.04</v>
      </c>
      <c r="Y7" s="2">
        <v>0.93</v>
      </c>
      <c r="Z7" s="2">
        <v>0.2</v>
      </c>
      <c r="AA7" s="2">
        <v>0.79</v>
      </c>
      <c r="AB7" t="s">
        <v>159</v>
      </c>
      <c r="AC7" s="2">
        <v>0.85</v>
      </c>
      <c r="AD7" t="s">
        <v>160</v>
      </c>
      <c r="AE7" s="2">
        <v>0.84</v>
      </c>
      <c r="AF7" t="s">
        <v>159</v>
      </c>
      <c r="AG7" s="2">
        <v>0.78</v>
      </c>
      <c r="AH7" t="s">
        <v>159</v>
      </c>
      <c r="AI7" s="2">
        <v>0.73</v>
      </c>
      <c r="AJ7" t="s">
        <v>161</v>
      </c>
      <c r="AK7" s="2">
        <v>0.88</v>
      </c>
      <c r="AL7" t="s">
        <v>159</v>
      </c>
      <c r="AM7" t="s">
        <v>159</v>
      </c>
      <c r="AN7">
        <v>2.29</v>
      </c>
      <c r="AO7">
        <v>2.17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65</v>
      </c>
      <c r="CY7">
        <v>1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1</v>
      </c>
      <c r="DH7">
        <v>68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70</v>
      </c>
      <c r="DS7">
        <v>2</v>
      </c>
      <c r="DT7">
        <v>0</v>
      </c>
      <c r="DU7">
        <v>1</v>
      </c>
      <c r="DV7">
        <v>1</v>
      </c>
      <c r="DW7">
        <v>0</v>
      </c>
      <c r="DX7">
        <v>0</v>
      </c>
      <c r="DY7">
        <v>0</v>
      </c>
      <c r="DZ7">
        <v>0</v>
      </c>
      <c r="EA7">
        <v>2</v>
      </c>
      <c r="EB7">
        <v>69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70</v>
      </c>
      <c r="EM7">
        <v>3</v>
      </c>
      <c r="EN7">
        <v>0</v>
      </c>
      <c r="EO7">
        <v>1</v>
      </c>
      <c r="EP7">
        <v>1</v>
      </c>
      <c r="EQ7">
        <v>0</v>
      </c>
      <c r="ER7">
        <v>0</v>
      </c>
      <c r="ES7">
        <v>0</v>
      </c>
      <c r="ET7">
        <v>0</v>
      </c>
      <c r="EU7">
        <v>3</v>
      </c>
      <c r="EV7">
        <v>41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161" x14ac:dyDescent="0.2">
      <c r="C8" t="s">
        <v>485</v>
      </c>
      <c r="D8" t="s">
        <v>485</v>
      </c>
      <c r="E8">
        <v>320700010298</v>
      </c>
      <c r="F8" t="s">
        <v>486</v>
      </c>
      <c r="G8">
        <v>7</v>
      </c>
      <c r="H8">
        <v>40.818905999999998</v>
      </c>
      <c r="I8">
        <v>-73.905332999999999</v>
      </c>
      <c r="J8" t="s">
        <v>484</v>
      </c>
      <c r="K8" t="s">
        <v>461</v>
      </c>
      <c r="L8">
        <v>10456</v>
      </c>
      <c r="M8" t="s">
        <v>185</v>
      </c>
      <c r="N8">
        <v>6</v>
      </c>
      <c r="O8">
        <v>8</v>
      </c>
      <c r="P8" t="s">
        <v>163</v>
      </c>
      <c r="Q8">
        <v>0.88200000000000001</v>
      </c>
      <c r="R8" t="s">
        <v>164</v>
      </c>
      <c r="S8" s="2">
        <v>0.23</v>
      </c>
      <c r="T8" s="2">
        <v>0</v>
      </c>
      <c r="U8" s="2">
        <v>0.26</v>
      </c>
      <c r="V8" s="2">
        <v>0.72</v>
      </c>
      <c r="W8" s="2">
        <v>0.98</v>
      </c>
      <c r="X8" s="2">
        <v>0.01</v>
      </c>
      <c r="Y8" s="2">
        <v>0.9</v>
      </c>
      <c r="Z8" s="2">
        <v>0.37</v>
      </c>
      <c r="AA8" s="2">
        <v>0.82</v>
      </c>
      <c r="AB8" t="s">
        <v>159</v>
      </c>
      <c r="AC8" s="2">
        <v>0.92</v>
      </c>
      <c r="AD8" t="s">
        <v>159</v>
      </c>
      <c r="AE8" s="2">
        <v>0.75</v>
      </c>
      <c r="AF8" t="s">
        <v>161</v>
      </c>
      <c r="AG8" s="2">
        <v>0.92</v>
      </c>
      <c r="AH8" t="s">
        <v>160</v>
      </c>
      <c r="AI8" s="2">
        <v>0.75</v>
      </c>
      <c r="AJ8" t="s">
        <v>161</v>
      </c>
      <c r="AK8" s="2">
        <v>0.91</v>
      </c>
      <c r="AL8" t="s">
        <v>159</v>
      </c>
      <c r="AM8" t="s">
        <v>159</v>
      </c>
      <c r="AN8">
        <v>2.14</v>
      </c>
      <c r="AO8">
        <v>1.97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76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1</v>
      </c>
      <c r="DH8">
        <v>76</v>
      </c>
      <c r="DI8">
        <v>4</v>
      </c>
      <c r="DJ8">
        <v>0</v>
      </c>
      <c r="DK8">
        <v>0</v>
      </c>
      <c r="DL8">
        <v>3</v>
      </c>
      <c r="DM8">
        <v>0</v>
      </c>
      <c r="DN8">
        <v>0</v>
      </c>
      <c r="DO8">
        <v>0</v>
      </c>
      <c r="DP8">
        <v>0</v>
      </c>
      <c r="DQ8">
        <v>2</v>
      </c>
      <c r="DR8">
        <v>87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88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115</v>
      </c>
      <c r="EM8">
        <v>4</v>
      </c>
      <c r="EN8">
        <v>0</v>
      </c>
      <c r="EO8">
        <v>0</v>
      </c>
      <c r="EP8">
        <v>2</v>
      </c>
      <c r="EQ8">
        <v>0</v>
      </c>
      <c r="ER8">
        <v>0</v>
      </c>
      <c r="ES8">
        <v>0</v>
      </c>
      <c r="ET8">
        <v>0</v>
      </c>
      <c r="EU8">
        <v>4</v>
      </c>
      <c r="EV8">
        <v>93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161" x14ac:dyDescent="0.2">
      <c r="C9" t="s">
        <v>787</v>
      </c>
      <c r="D9" t="s">
        <v>787</v>
      </c>
      <c r="E9">
        <v>321200010341</v>
      </c>
      <c r="F9" t="s">
        <v>788</v>
      </c>
      <c r="G9">
        <v>12</v>
      </c>
      <c r="H9">
        <v>40.842604999999999</v>
      </c>
      <c r="I9">
        <v>-73.890915000000007</v>
      </c>
      <c r="J9" t="s">
        <v>745</v>
      </c>
      <c r="K9" t="s">
        <v>461</v>
      </c>
      <c r="L9">
        <v>10457</v>
      </c>
      <c r="M9" t="s">
        <v>185</v>
      </c>
      <c r="N9">
        <v>6</v>
      </c>
      <c r="O9">
        <v>8</v>
      </c>
      <c r="P9" t="s">
        <v>163</v>
      </c>
      <c r="Q9">
        <v>0.90300000000000002</v>
      </c>
      <c r="R9" t="s">
        <v>164</v>
      </c>
      <c r="S9" s="2">
        <v>0.18</v>
      </c>
      <c r="T9" s="2">
        <v>0.02</v>
      </c>
      <c r="U9" s="2">
        <v>0.25</v>
      </c>
      <c r="V9" s="2">
        <v>0.69</v>
      </c>
      <c r="W9" s="2">
        <v>0.95</v>
      </c>
      <c r="X9" s="2">
        <v>0.03</v>
      </c>
      <c r="Y9" s="2">
        <v>0.88</v>
      </c>
      <c r="Z9" s="2">
        <v>0.4</v>
      </c>
      <c r="AA9" s="2">
        <v>0.85</v>
      </c>
      <c r="AB9" t="s">
        <v>160</v>
      </c>
      <c r="AC9" s="2">
        <v>0.91</v>
      </c>
      <c r="AD9" t="s">
        <v>160</v>
      </c>
      <c r="AE9" s="2">
        <v>0.83</v>
      </c>
      <c r="AF9" t="s">
        <v>161</v>
      </c>
      <c r="AG9" s="2">
        <v>0.87</v>
      </c>
      <c r="AH9" t="s">
        <v>159</v>
      </c>
      <c r="AI9" s="2">
        <v>0.8</v>
      </c>
      <c r="AJ9" t="s">
        <v>159</v>
      </c>
      <c r="AK9" s="2">
        <v>0.92</v>
      </c>
      <c r="AL9" t="s">
        <v>159</v>
      </c>
      <c r="AM9" t="s">
        <v>159</v>
      </c>
      <c r="AN9">
        <v>2.2000000000000002</v>
      </c>
      <c r="AO9">
        <v>2.0699999999999998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52</v>
      </c>
      <c r="CY9">
        <v>2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2</v>
      </c>
      <c r="DH9">
        <v>52</v>
      </c>
      <c r="DI9">
        <v>2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0</v>
      </c>
      <c r="DQ9">
        <v>1</v>
      </c>
      <c r="DR9">
        <v>32</v>
      </c>
      <c r="DS9">
        <v>2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2</v>
      </c>
      <c r="EB9">
        <v>31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58</v>
      </c>
      <c r="EM9">
        <v>3</v>
      </c>
      <c r="EN9">
        <v>0</v>
      </c>
      <c r="EO9">
        <v>0</v>
      </c>
      <c r="EP9">
        <v>3</v>
      </c>
      <c r="EQ9">
        <v>0</v>
      </c>
      <c r="ER9">
        <v>0</v>
      </c>
      <c r="ES9">
        <v>0</v>
      </c>
      <c r="ET9">
        <v>0</v>
      </c>
      <c r="EU9">
        <v>2</v>
      </c>
      <c r="EV9">
        <v>57</v>
      </c>
      <c r="EW9">
        <v>1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1</v>
      </c>
    </row>
    <row r="10" spans="1:161" x14ac:dyDescent="0.2">
      <c r="C10" t="s">
        <v>1711</v>
      </c>
      <c r="D10" t="s">
        <v>1711</v>
      </c>
      <c r="E10">
        <v>331900860933</v>
      </c>
      <c r="F10" t="s">
        <v>1712</v>
      </c>
      <c r="G10">
        <v>19</v>
      </c>
      <c r="H10">
        <v>40.676982000000002</v>
      </c>
      <c r="I10">
        <v>-73.883837999999997</v>
      </c>
      <c r="J10" t="s">
        <v>1026</v>
      </c>
      <c r="K10" t="s">
        <v>795</v>
      </c>
      <c r="L10">
        <v>11208</v>
      </c>
      <c r="M10" t="s">
        <v>237</v>
      </c>
      <c r="N10" t="s">
        <v>198</v>
      </c>
      <c r="O10">
        <v>8</v>
      </c>
      <c r="P10" t="s">
        <v>163</v>
      </c>
      <c r="Q10">
        <v>0.748</v>
      </c>
      <c r="R10" s="1">
        <v>36379.99</v>
      </c>
      <c r="S10" s="2">
        <v>7.0000000000000007E-2</v>
      </c>
      <c r="T10" s="2">
        <v>0.04</v>
      </c>
      <c r="U10" s="2">
        <v>0.68</v>
      </c>
      <c r="V10" s="2">
        <v>0.26</v>
      </c>
      <c r="W10" s="2">
        <v>0.94</v>
      </c>
      <c r="X10" s="2">
        <v>0.01</v>
      </c>
      <c r="Y10" s="2">
        <v>0.98</v>
      </c>
      <c r="Z10" s="2">
        <v>0.02</v>
      </c>
      <c r="AA10" s="2">
        <v>0.83</v>
      </c>
      <c r="AB10" t="s">
        <v>161</v>
      </c>
      <c r="AC10" s="2">
        <v>0.86</v>
      </c>
      <c r="AD10" t="s">
        <v>159</v>
      </c>
      <c r="AE10" s="2">
        <v>0.92</v>
      </c>
      <c r="AF10" t="s">
        <v>160</v>
      </c>
      <c r="AG10" s="2">
        <v>0.81</v>
      </c>
      <c r="AH10" t="s">
        <v>159</v>
      </c>
      <c r="AI10" s="2">
        <v>0.95</v>
      </c>
      <c r="AJ10" t="s">
        <v>160</v>
      </c>
      <c r="AK10" s="2">
        <v>0.92</v>
      </c>
      <c r="AL10" t="s">
        <v>159</v>
      </c>
      <c r="AM10" t="s">
        <v>159</v>
      </c>
      <c r="AN10">
        <v>2.52</v>
      </c>
      <c r="AO10">
        <v>2.9</v>
      </c>
      <c r="AP10">
        <v>98</v>
      </c>
      <c r="AQ10">
        <v>2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100</v>
      </c>
      <c r="BA10">
        <v>23</v>
      </c>
      <c r="BB10">
        <v>0</v>
      </c>
      <c r="BC10">
        <v>17</v>
      </c>
      <c r="BD10">
        <v>3</v>
      </c>
      <c r="BE10">
        <v>0</v>
      </c>
      <c r="BF10">
        <v>0</v>
      </c>
      <c r="BG10">
        <v>0</v>
      </c>
      <c r="BH10">
        <v>0</v>
      </c>
      <c r="BI10">
        <v>20</v>
      </c>
      <c r="BJ10">
        <v>95</v>
      </c>
      <c r="BK10">
        <v>8</v>
      </c>
      <c r="BL10">
        <v>0</v>
      </c>
      <c r="BM10">
        <v>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6</v>
      </c>
      <c r="BT10">
        <v>95</v>
      </c>
      <c r="BU10">
        <v>21</v>
      </c>
      <c r="BV10">
        <v>0</v>
      </c>
      <c r="BW10">
        <v>16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18</v>
      </c>
      <c r="CD10">
        <v>96</v>
      </c>
      <c r="CE10">
        <v>5</v>
      </c>
      <c r="CF10">
        <v>0</v>
      </c>
      <c r="CG10">
        <v>3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5</v>
      </c>
      <c r="CN10">
        <v>95</v>
      </c>
      <c r="CO10">
        <v>19</v>
      </c>
      <c r="CP10">
        <v>0</v>
      </c>
      <c r="CQ10">
        <v>11</v>
      </c>
      <c r="CR10">
        <v>6</v>
      </c>
      <c r="CS10">
        <v>0</v>
      </c>
      <c r="CT10">
        <v>0</v>
      </c>
      <c r="CU10">
        <v>0</v>
      </c>
      <c r="CV10">
        <v>0</v>
      </c>
      <c r="CW10">
        <v>17</v>
      </c>
      <c r="CX10">
        <v>97</v>
      </c>
      <c r="CY10">
        <v>14</v>
      </c>
      <c r="CZ10">
        <v>0</v>
      </c>
      <c r="DA10">
        <v>9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12</v>
      </c>
      <c r="DH10">
        <v>97</v>
      </c>
      <c r="DI10">
        <v>46</v>
      </c>
      <c r="DJ10">
        <v>0</v>
      </c>
      <c r="DK10">
        <v>32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38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161" x14ac:dyDescent="0.2">
      <c r="C11" t="s">
        <v>1656</v>
      </c>
      <c r="D11" t="s">
        <v>1656</v>
      </c>
      <c r="E11">
        <v>333200860906</v>
      </c>
      <c r="F11" t="s">
        <v>1657</v>
      </c>
      <c r="G11">
        <v>32</v>
      </c>
      <c r="H11">
        <v>40.697892000000003</v>
      </c>
      <c r="I11">
        <v>-73.919072</v>
      </c>
      <c r="J11" t="s">
        <v>1602</v>
      </c>
      <c r="K11" t="s">
        <v>795</v>
      </c>
      <c r="L11">
        <v>11237</v>
      </c>
      <c r="M11" t="s">
        <v>197</v>
      </c>
      <c r="N11" t="s">
        <v>198</v>
      </c>
      <c r="O11">
        <v>12</v>
      </c>
      <c r="P11" t="s">
        <v>163</v>
      </c>
      <c r="Q11">
        <v>0.71799999999999997</v>
      </c>
      <c r="R11" t="s">
        <v>164</v>
      </c>
      <c r="S11" s="2">
        <v>0.08</v>
      </c>
      <c r="T11" s="2">
        <v>0.01</v>
      </c>
      <c r="U11" s="2">
        <v>0.38</v>
      </c>
      <c r="V11" s="2">
        <v>0.6</v>
      </c>
      <c r="W11" s="2">
        <v>0.99</v>
      </c>
      <c r="X11" s="2">
        <v>0</v>
      </c>
      <c r="Y11" s="2">
        <v>0.98</v>
      </c>
      <c r="Z11" s="2">
        <v>0.01</v>
      </c>
      <c r="AA11" s="2">
        <v>0.93</v>
      </c>
      <c r="AB11" t="s">
        <v>160</v>
      </c>
      <c r="AC11" s="2">
        <v>0.93</v>
      </c>
      <c r="AD11" t="s">
        <v>160</v>
      </c>
      <c r="AE11" s="2">
        <v>0.9</v>
      </c>
      <c r="AF11" t="s">
        <v>164</v>
      </c>
      <c r="AG11" s="2">
        <v>0.88</v>
      </c>
      <c r="AH11" t="s">
        <v>159</v>
      </c>
      <c r="AI11" s="2">
        <v>0.89</v>
      </c>
      <c r="AJ11" t="s">
        <v>160</v>
      </c>
      <c r="AK11" s="2">
        <v>0.94</v>
      </c>
      <c r="AL11" t="s">
        <v>160</v>
      </c>
      <c r="AM11" t="s">
        <v>160</v>
      </c>
      <c r="AN11">
        <v>2.73</v>
      </c>
      <c r="AO11">
        <v>3.27</v>
      </c>
      <c r="AP11">
        <v>91</v>
      </c>
      <c r="AQ11">
        <v>8</v>
      </c>
      <c r="AR11">
        <v>0</v>
      </c>
      <c r="AS11">
        <v>3</v>
      </c>
      <c r="AT11">
        <v>5</v>
      </c>
      <c r="AU11">
        <v>0</v>
      </c>
      <c r="AV11">
        <v>0</v>
      </c>
      <c r="AW11">
        <v>0</v>
      </c>
      <c r="AX11">
        <v>1</v>
      </c>
      <c r="AY11">
        <v>8</v>
      </c>
      <c r="AZ11">
        <v>92</v>
      </c>
      <c r="BA11">
        <v>48</v>
      </c>
      <c r="BB11">
        <v>0</v>
      </c>
      <c r="BC11">
        <v>14</v>
      </c>
      <c r="BD11">
        <v>34</v>
      </c>
      <c r="BE11">
        <v>0</v>
      </c>
      <c r="BF11">
        <v>0</v>
      </c>
      <c r="BG11">
        <v>0</v>
      </c>
      <c r="BH11">
        <v>0</v>
      </c>
      <c r="BI11">
        <v>46</v>
      </c>
      <c r="BJ11">
        <v>95</v>
      </c>
      <c r="BK11">
        <v>15</v>
      </c>
      <c r="BL11">
        <v>0</v>
      </c>
      <c r="BM11">
        <v>5</v>
      </c>
      <c r="BN11">
        <v>8</v>
      </c>
      <c r="BO11">
        <v>0</v>
      </c>
      <c r="BP11">
        <v>0</v>
      </c>
      <c r="BQ11">
        <v>0</v>
      </c>
      <c r="BR11">
        <v>0</v>
      </c>
      <c r="BS11">
        <v>11</v>
      </c>
      <c r="BT11">
        <v>95</v>
      </c>
      <c r="BU11">
        <v>34</v>
      </c>
      <c r="BV11">
        <v>0</v>
      </c>
      <c r="BW11">
        <v>8</v>
      </c>
      <c r="BX11">
        <v>24</v>
      </c>
      <c r="BY11">
        <v>0</v>
      </c>
      <c r="BZ11">
        <v>0</v>
      </c>
      <c r="CA11">
        <v>0</v>
      </c>
      <c r="CB11">
        <v>0</v>
      </c>
      <c r="CC11">
        <v>30</v>
      </c>
      <c r="CD11">
        <v>96</v>
      </c>
      <c r="CE11">
        <v>15</v>
      </c>
      <c r="CF11">
        <v>0</v>
      </c>
      <c r="CG11">
        <v>0</v>
      </c>
      <c r="CH11">
        <v>11</v>
      </c>
      <c r="CI11">
        <v>0</v>
      </c>
      <c r="CJ11">
        <v>0</v>
      </c>
      <c r="CK11">
        <v>0</v>
      </c>
      <c r="CL11">
        <v>0</v>
      </c>
      <c r="CM11">
        <v>14</v>
      </c>
      <c r="CN11">
        <v>96</v>
      </c>
      <c r="CO11">
        <v>34</v>
      </c>
      <c r="CP11">
        <v>0</v>
      </c>
      <c r="CQ11">
        <v>0</v>
      </c>
      <c r="CR11">
        <v>24</v>
      </c>
      <c r="CS11">
        <v>0</v>
      </c>
      <c r="CT11">
        <v>0</v>
      </c>
      <c r="CU11">
        <v>0</v>
      </c>
      <c r="CV11">
        <v>0</v>
      </c>
      <c r="CW11">
        <v>28</v>
      </c>
      <c r="CX11">
        <v>96</v>
      </c>
      <c r="CY11">
        <v>24</v>
      </c>
      <c r="CZ11">
        <v>0</v>
      </c>
      <c r="DA11">
        <v>0</v>
      </c>
      <c r="DB11">
        <v>17</v>
      </c>
      <c r="DC11">
        <v>0</v>
      </c>
      <c r="DD11">
        <v>0</v>
      </c>
      <c r="DE11">
        <v>0</v>
      </c>
      <c r="DF11">
        <v>0</v>
      </c>
      <c r="DG11">
        <v>15</v>
      </c>
      <c r="DH11">
        <v>96</v>
      </c>
      <c r="DI11">
        <v>40</v>
      </c>
      <c r="DJ11">
        <v>0</v>
      </c>
      <c r="DK11">
        <v>0</v>
      </c>
      <c r="DL11">
        <v>29</v>
      </c>
      <c r="DM11">
        <v>0</v>
      </c>
      <c r="DN11">
        <v>0</v>
      </c>
      <c r="DO11">
        <v>0</v>
      </c>
      <c r="DP11">
        <v>0</v>
      </c>
      <c r="DQ11">
        <v>31</v>
      </c>
      <c r="DR11">
        <v>90</v>
      </c>
      <c r="DS11">
        <v>13</v>
      </c>
      <c r="DT11">
        <v>0</v>
      </c>
      <c r="DU11">
        <v>0</v>
      </c>
      <c r="DV11">
        <v>9</v>
      </c>
      <c r="DW11">
        <v>0</v>
      </c>
      <c r="DX11">
        <v>0</v>
      </c>
      <c r="DY11">
        <v>0</v>
      </c>
      <c r="DZ11">
        <v>0</v>
      </c>
      <c r="EA11">
        <v>10</v>
      </c>
      <c r="EB11">
        <v>90</v>
      </c>
      <c r="EC11">
        <v>49</v>
      </c>
      <c r="ED11">
        <v>0</v>
      </c>
      <c r="EE11">
        <v>0</v>
      </c>
      <c r="EF11">
        <v>36</v>
      </c>
      <c r="EG11">
        <v>0</v>
      </c>
      <c r="EH11">
        <v>0</v>
      </c>
      <c r="EI11">
        <v>0</v>
      </c>
      <c r="EJ11">
        <v>0</v>
      </c>
      <c r="EK11">
        <v>43</v>
      </c>
      <c r="EL11">
        <v>90</v>
      </c>
      <c r="EM11">
        <v>16</v>
      </c>
      <c r="EN11">
        <v>0</v>
      </c>
      <c r="EO11">
        <v>4</v>
      </c>
      <c r="EP11">
        <v>12</v>
      </c>
      <c r="EQ11">
        <v>0</v>
      </c>
      <c r="ER11">
        <v>0</v>
      </c>
      <c r="ES11">
        <v>0</v>
      </c>
      <c r="ET11">
        <v>0</v>
      </c>
      <c r="EU11">
        <v>12</v>
      </c>
      <c r="EV11">
        <v>91</v>
      </c>
      <c r="EW11">
        <v>49</v>
      </c>
      <c r="EX11">
        <v>0</v>
      </c>
      <c r="EY11">
        <v>18</v>
      </c>
      <c r="EZ11">
        <v>31</v>
      </c>
      <c r="FA11">
        <v>0</v>
      </c>
      <c r="FB11">
        <v>0</v>
      </c>
      <c r="FC11">
        <v>0</v>
      </c>
      <c r="FD11">
        <v>0</v>
      </c>
      <c r="FE11">
        <v>41</v>
      </c>
    </row>
    <row r="12" spans="1:161" x14ac:dyDescent="0.2">
      <c r="C12" t="s">
        <v>1626</v>
      </c>
      <c r="D12" t="s">
        <v>1626</v>
      </c>
      <c r="E12">
        <v>331700860879</v>
      </c>
      <c r="F12" t="s">
        <v>1627</v>
      </c>
      <c r="G12">
        <v>17</v>
      </c>
      <c r="H12">
        <v>40.662087</v>
      </c>
      <c r="I12">
        <v>-73.936458000000002</v>
      </c>
      <c r="J12" t="s">
        <v>960</v>
      </c>
      <c r="K12" t="s">
        <v>795</v>
      </c>
      <c r="L12">
        <v>11203</v>
      </c>
      <c r="M12" t="s">
        <v>197</v>
      </c>
      <c r="N12" t="s">
        <v>198</v>
      </c>
      <c r="O12">
        <v>12</v>
      </c>
      <c r="P12" t="s">
        <v>163</v>
      </c>
      <c r="Q12">
        <v>0.56999999999999995</v>
      </c>
      <c r="R12" s="1">
        <v>44077.39</v>
      </c>
      <c r="S12" s="2">
        <v>0</v>
      </c>
      <c r="T12" s="2">
        <v>0</v>
      </c>
      <c r="U12" s="2">
        <v>0.95</v>
      </c>
      <c r="V12" s="2">
        <v>0.04</v>
      </c>
      <c r="W12" s="2">
        <v>0.99</v>
      </c>
      <c r="X12" s="2">
        <v>0</v>
      </c>
      <c r="Y12" s="2">
        <v>0.98</v>
      </c>
      <c r="Z12" s="2">
        <v>0.01</v>
      </c>
      <c r="AA12" s="2">
        <v>0.84</v>
      </c>
      <c r="AB12" t="s">
        <v>161</v>
      </c>
      <c r="AC12" s="2">
        <v>0.84</v>
      </c>
      <c r="AD12" t="s">
        <v>159</v>
      </c>
      <c r="AE12" s="2">
        <v>0.81</v>
      </c>
      <c r="AF12" t="s">
        <v>159</v>
      </c>
      <c r="AG12" s="2">
        <v>0.77</v>
      </c>
      <c r="AH12" t="s">
        <v>161</v>
      </c>
      <c r="AI12" s="2">
        <v>0.85</v>
      </c>
      <c r="AJ12" t="s">
        <v>159</v>
      </c>
      <c r="AK12" s="2">
        <v>0.85</v>
      </c>
      <c r="AL12" t="s">
        <v>161</v>
      </c>
      <c r="AM12" t="s">
        <v>159</v>
      </c>
      <c r="AN12">
        <v>2.59</v>
      </c>
      <c r="AO12">
        <v>2.93</v>
      </c>
      <c r="AP12">
        <v>91</v>
      </c>
      <c r="AQ12">
        <v>5</v>
      </c>
      <c r="AR12">
        <v>0</v>
      </c>
      <c r="AS12">
        <v>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91</v>
      </c>
      <c r="BA12">
        <v>36</v>
      </c>
      <c r="BB12">
        <v>0</v>
      </c>
      <c r="BC12">
        <v>34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26</v>
      </c>
      <c r="BJ12">
        <v>84</v>
      </c>
      <c r="BK12">
        <v>5</v>
      </c>
      <c r="BL12">
        <v>0</v>
      </c>
      <c r="BM12">
        <v>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88</v>
      </c>
      <c r="BU12">
        <v>22</v>
      </c>
      <c r="BV12">
        <v>0</v>
      </c>
      <c r="BW12">
        <v>22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19</v>
      </c>
      <c r="CD12">
        <v>106</v>
      </c>
      <c r="CE12">
        <v>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9</v>
      </c>
      <c r="CN12">
        <v>104</v>
      </c>
      <c r="CO12">
        <v>11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6</v>
      </c>
      <c r="CX12">
        <v>91</v>
      </c>
      <c r="CY12">
        <v>9</v>
      </c>
      <c r="CZ12">
        <v>0</v>
      </c>
      <c r="DA12">
        <v>8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91</v>
      </c>
      <c r="DI12">
        <v>29</v>
      </c>
      <c r="DJ12">
        <v>0</v>
      </c>
      <c r="DK12">
        <v>28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16</v>
      </c>
      <c r="DR12">
        <v>86</v>
      </c>
      <c r="DS12">
        <v>9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5</v>
      </c>
      <c r="EB12">
        <v>86</v>
      </c>
      <c r="EC12">
        <v>22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15</v>
      </c>
      <c r="EL12">
        <v>75</v>
      </c>
      <c r="EM12">
        <v>8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6</v>
      </c>
      <c r="EV12">
        <v>75</v>
      </c>
      <c r="EW12">
        <v>27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20</v>
      </c>
    </row>
    <row r="13" spans="1:161" x14ac:dyDescent="0.2">
      <c r="C13" t="s">
        <v>1631</v>
      </c>
      <c r="D13" t="s">
        <v>1631</v>
      </c>
      <c r="E13">
        <v>331900860880</v>
      </c>
      <c r="F13" t="s">
        <v>1632</v>
      </c>
      <c r="G13">
        <v>19</v>
      </c>
      <c r="H13">
        <v>40.663784</v>
      </c>
      <c r="I13">
        <v>-73.893259</v>
      </c>
      <c r="J13" t="s">
        <v>991</v>
      </c>
      <c r="K13" t="s">
        <v>795</v>
      </c>
      <c r="L13">
        <v>11207</v>
      </c>
      <c r="M13" t="s">
        <v>197</v>
      </c>
      <c r="N13" t="s">
        <v>198</v>
      </c>
      <c r="O13">
        <v>12</v>
      </c>
      <c r="P13" t="s">
        <v>163</v>
      </c>
      <c r="Q13">
        <v>0.69299999999999995</v>
      </c>
      <c r="R13" s="1">
        <v>35515.31</v>
      </c>
      <c r="S13" s="2">
        <v>0.01</v>
      </c>
      <c r="T13" s="2">
        <v>0</v>
      </c>
      <c r="U13" s="2">
        <v>0.82</v>
      </c>
      <c r="V13" s="2">
        <v>0.16</v>
      </c>
      <c r="W13" s="2">
        <v>0.98</v>
      </c>
      <c r="X13" s="2">
        <v>0</v>
      </c>
      <c r="Y13" s="2">
        <v>0.98</v>
      </c>
      <c r="Z13" s="2">
        <v>0.02</v>
      </c>
      <c r="AA13" s="2">
        <v>0.91</v>
      </c>
      <c r="AB13" t="s">
        <v>159</v>
      </c>
      <c r="AC13" s="2">
        <v>0.91</v>
      </c>
      <c r="AD13" t="s">
        <v>159</v>
      </c>
      <c r="AE13" s="2">
        <v>0.86</v>
      </c>
      <c r="AF13" t="s">
        <v>160</v>
      </c>
      <c r="AG13" s="2">
        <v>0.84</v>
      </c>
      <c r="AH13" t="s">
        <v>159</v>
      </c>
      <c r="AI13" s="2">
        <v>0.89</v>
      </c>
      <c r="AJ13" t="s">
        <v>159</v>
      </c>
      <c r="AK13" s="2">
        <v>0.89</v>
      </c>
      <c r="AL13" t="s">
        <v>159</v>
      </c>
      <c r="AM13" t="s">
        <v>159</v>
      </c>
      <c r="AN13">
        <v>2.69</v>
      </c>
      <c r="AO13">
        <v>2.95</v>
      </c>
      <c r="AP13">
        <v>94</v>
      </c>
      <c r="AQ13">
        <v>14</v>
      </c>
      <c r="AR13">
        <v>0</v>
      </c>
      <c r="AS13">
        <v>12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14</v>
      </c>
      <c r="AZ13">
        <v>94</v>
      </c>
      <c r="BA13">
        <v>49</v>
      </c>
      <c r="BB13">
        <v>0</v>
      </c>
      <c r="BC13">
        <v>42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43</v>
      </c>
      <c r="BJ13">
        <v>88</v>
      </c>
      <c r="BK13">
        <v>4</v>
      </c>
      <c r="BL13">
        <v>0</v>
      </c>
      <c r="BM13">
        <v>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4</v>
      </c>
      <c r="BT13">
        <v>87</v>
      </c>
      <c r="BU13">
        <v>24</v>
      </c>
      <c r="BV13">
        <v>0</v>
      </c>
      <c r="BW13">
        <v>21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20</v>
      </c>
      <c r="CD13">
        <v>67</v>
      </c>
      <c r="CE13">
        <v>6</v>
      </c>
      <c r="CF13">
        <v>0</v>
      </c>
      <c r="CG13">
        <v>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5</v>
      </c>
      <c r="CN13">
        <v>66</v>
      </c>
      <c r="CO13">
        <v>9</v>
      </c>
      <c r="CP13">
        <v>0</v>
      </c>
      <c r="CQ13">
        <v>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8</v>
      </c>
      <c r="CX13">
        <v>60</v>
      </c>
      <c r="CY13">
        <v>7</v>
      </c>
      <c r="CZ13">
        <v>0</v>
      </c>
      <c r="DA13">
        <v>6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6</v>
      </c>
      <c r="DH13">
        <v>60</v>
      </c>
      <c r="DI13">
        <v>20</v>
      </c>
      <c r="DJ13">
        <v>0</v>
      </c>
      <c r="DK13">
        <v>11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15</v>
      </c>
      <c r="DR13">
        <v>64</v>
      </c>
      <c r="DS13">
        <v>12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9</v>
      </c>
      <c r="EB13">
        <v>64</v>
      </c>
      <c r="EC13">
        <v>21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16</v>
      </c>
      <c r="EL13">
        <v>69</v>
      </c>
      <c r="EM13">
        <v>13</v>
      </c>
      <c r="EN13">
        <v>0</v>
      </c>
      <c r="EO13">
        <v>10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10</v>
      </c>
      <c r="EV13">
        <v>69</v>
      </c>
      <c r="EW13">
        <v>20</v>
      </c>
      <c r="EX13">
        <v>0</v>
      </c>
      <c r="EY13">
        <v>15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15</v>
      </c>
    </row>
    <row r="14" spans="1:161" x14ac:dyDescent="0.2">
      <c r="C14" t="s">
        <v>1647</v>
      </c>
      <c r="D14" t="s">
        <v>1647</v>
      </c>
      <c r="E14">
        <v>331300860902</v>
      </c>
      <c r="F14" t="s">
        <v>1648</v>
      </c>
      <c r="G14">
        <v>13</v>
      </c>
      <c r="H14">
        <v>40.682395999999997</v>
      </c>
      <c r="I14">
        <v>-73.965924000000001</v>
      </c>
      <c r="J14" t="s">
        <v>1649</v>
      </c>
      <c r="K14" t="s">
        <v>795</v>
      </c>
      <c r="L14">
        <v>11238</v>
      </c>
      <c r="M14" t="s">
        <v>197</v>
      </c>
      <c r="N14" t="s">
        <v>198</v>
      </c>
      <c r="O14">
        <v>12</v>
      </c>
      <c r="P14" t="s">
        <v>163</v>
      </c>
      <c r="Q14">
        <v>0.69199999999999995</v>
      </c>
      <c r="R14" s="1">
        <v>42984.69</v>
      </c>
      <c r="S14" s="2">
        <v>0</v>
      </c>
      <c r="T14" s="2">
        <v>0.01</v>
      </c>
      <c r="U14" s="2">
        <v>0.88</v>
      </c>
      <c r="V14" s="2">
        <v>0.11</v>
      </c>
      <c r="W14" s="2">
        <v>0.99</v>
      </c>
      <c r="X14" s="2">
        <v>0</v>
      </c>
      <c r="Y14" s="2">
        <v>0.98</v>
      </c>
      <c r="Z14" s="2">
        <v>0.01</v>
      </c>
      <c r="AA14" s="2">
        <v>0.94</v>
      </c>
      <c r="AB14" t="s">
        <v>160</v>
      </c>
      <c r="AC14" s="2">
        <v>0.93</v>
      </c>
      <c r="AD14" t="s">
        <v>160</v>
      </c>
      <c r="AE14" s="2">
        <v>0.84</v>
      </c>
      <c r="AF14" t="s">
        <v>159</v>
      </c>
      <c r="AG14" s="2">
        <v>0.9</v>
      </c>
      <c r="AH14" t="s">
        <v>160</v>
      </c>
      <c r="AI14" s="2">
        <v>0.88</v>
      </c>
      <c r="AJ14" t="s">
        <v>159</v>
      </c>
      <c r="AK14" s="2">
        <v>0.92</v>
      </c>
      <c r="AL14" t="s">
        <v>159</v>
      </c>
      <c r="AM14" t="s">
        <v>159</v>
      </c>
      <c r="AN14">
        <v>2.62</v>
      </c>
      <c r="AO14">
        <v>2.98</v>
      </c>
      <c r="AP14">
        <v>88</v>
      </c>
      <c r="AQ14">
        <v>16</v>
      </c>
      <c r="AR14">
        <v>0</v>
      </c>
      <c r="AS14">
        <v>15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9</v>
      </c>
      <c r="AZ14">
        <v>88</v>
      </c>
      <c r="BA14">
        <v>39</v>
      </c>
      <c r="BB14">
        <v>0</v>
      </c>
      <c r="BC14">
        <v>33</v>
      </c>
      <c r="BD14">
        <v>6</v>
      </c>
      <c r="BE14">
        <v>0</v>
      </c>
      <c r="BF14">
        <v>0</v>
      </c>
      <c r="BG14">
        <v>0</v>
      </c>
      <c r="BH14">
        <v>0</v>
      </c>
      <c r="BI14">
        <v>25</v>
      </c>
      <c r="BJ14">
        <v>87</v>
      </c>
      <c r="BK14">
        <v>13</v>
      </c>
      <c r="BL14">
        <v>0</v>
      </c>
      <c r="BM14">
        <v>12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</v>
      </c>
      <c r="BT14">
        <v>87</v>
      </c>
      <c r="BU14">
        <v>40</v>
      </c>
      <c r="BV14">
        <v>0</v>
      </c>
      <c r="BW14">
        <v>37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29</v>
      </c>
      <c r="CD14">
        <v>101</v>
      </c>
      <c r="CE14">
        <v>11</v>
      </c>
      <c r="CF14">
        <v>0</v>
      </c>
      <c r="CG14">
        <v>10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7</v>
      </c>
      <c r="CN14">
        <v>101</v>
      </c>
      <c r="CO14">
        <v>11</v>
      </c>
      <c r="CP14">
        <v>0</v>
      </c>
      <c r="CQ14">
        <v>10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7</v>
      </c>
      <c r="CX14">
        <v>86</v>
      </c>
      <c r="CY14">
        <v>10</v>
      </c>
      <c r="CZ14">
        <v>0</v>
      </c>
      <c r="DA14">
        <v>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7</v>
      </c>
      <c r="DH14">
        <v>87</v>
      </c>
      <c r="DI14">
        <v>12</v>
      </c>
      <c r="DJ14">
        <v>0</v>
      </c>
      <c r="DK14">
        <v>9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9</v>
      </c>
      <c r="DR14">
        <v>84</v>
      </c>
      <c r="DS14">
        <v>5</v>
      </c>
      <c r="DT14">
        <v>0</v>
      </c>
      <c r="DU14">
        <v>3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5</v>
      </c>
      <c r="EB14">
        <v>84</v>
      </c>
      <c r="EC14">
        <v>10</v>
      </c>
      <c r="ED14">
        <v>0</v>
      </c>
      <c r="EE14">
        <v>8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7</v>
      </c>
      <c r="EL14">
        <v>87</v>
      </c>
      <c r="EM14">
        <v>15</v>
      </c>
      <c r="EN14">
        <v>0</v>
      </c>
      <c r="EO14">
        <v>14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11</v>
      </c>
      <c r="EV14">
        <v>87</v>
      </c>
      <c r="EW14">
        <v>25</v>
      </c>
      <c r="EX14">
        <v>0</v>
      </c>
      <c r="EY14">
        <v>23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17</v>
      </c>
    </row>
    <row r="15" spans="1:161" x14ac:dyDescent="0.2">
      <c r="C15" t="s">
        <v>1504</v>
      </c>
      <c r="D15" t="s">
        <v>1504</v>
      </c>
      <c r="E15">
        <v>343000010126</v>
      </c>
      <c r="F15" t="s">
        <v>1505</v>
      </c>
      <c r="G15">
        <v>30</v>
      </c>
      <c r="H15">
        <v>40.766100999999999</v>
      </c>
      <c r="I15">
        <v>-73.929912999999999</v>
      </c>
      <c r="J15" t="s">
        <v>1506</v>
      </c>
      <c r="K15" t="s">
        <v>1251</v>
      </c>
      <c r="L15">
        <v>11106</v>
      </c>
      <c r="M15" t="s">
        <v>185</v>
      </c>
      <c r="N15">
        <v>6</v>
      </c>
      <c r="O15">
        <v>8</v>
      </c>
      <c r="P15" t="s">
        <v>163</v>
      </c>
      <c r="Q15">
        <v>0.70699999999999996</v>
      </c>
      <c r="R15" t="s">
        <v>164</v>
      </c>
      <c r="S15" s="2">
        <v>0.12</v>
      </c>
      <c r="T15" s="2">
        <v>0.25</v>
      </c>
      <c r="U15" s="2">
        <v>0.15</v>
      </c>
      <c r="V15" s="2">
        <v>0.49</v>
      </c>
      <c r="W15" s="2">
        <v>0.64</v>
      </c>
      <c r="X15" s="2">
        <v>0.1</v>
      </c>
      <c r="Y15" s="2">
        <v>0.94</v>
      </c>
      <c r="Z15" s="2">
        <v>0.2</v>
      </c>
      <c r="AA15" s="2">
        <v>0.9</v>
      </c>
      <c r="AB15" t="s">
        <v>160</v>
      </c>
      <c r="AC15" s="2">
        <v>0.97</v>
      </c>
      <c r="AD15" t="s">
        <v>160</v>
      </c>
      <c r="AE15" s="2">
        <v>0.91</v>
      </c>
      <c r="AF15" t="s">
        <v>159</v>
      </c>
      <c r="AG15" s="2">
        <v>0.93</v>
      </c>
      <c r="AH15" t="s">
        <v>160</v>
      </c>
      <c r="AI15" s="2">
        <v>0.81</v>
      </c>
      <c r="AJ15" t="s">
        <v>159</v>
      </c>
      <c r="AK15" s="2">
        <v>0.96</v>
      </c>
      <c r="AL15" t="s">
        <v>160</v>
      </c>
      <c r="AM15" t="s">
        <v>159</v>
      </c>
      <c r="AN15">
        <v>2.46</v>
      </c>
      <c r="AO15">
        <v>2.5099999999999998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187</v>
      </c>
      <c r="CY15">
        <v>35</v>
      </c>
      <c r="CZ15">
        <v>0</v>
      </c>
      <c r="DA15">
        <v>0</v>
      </c>
      <c r="DB15">
        <v>7</v>
      </c>
      <c r="DC15">
        <v>26</v>
      </c>
      <c r="DD15">
        <v>0</v>
      </c>
      <c r="DE15">
        <v>0</v>
      </c>
      <c r="DF15">
        <v>0</v>
      </c>
      <c r="DG15">
        <v>29</v>
      </c>
      <c r="DH15">
        <v>187</v>
      </c>
      <c r="DI15">
        <v>50</v>
      </c>
      <c r="DJ15">
        <v>0</v>
      </c>
      <c r="DK15">
        <v>0</v>
      </c>
      <c r="DL15">
        <v>8</v>
      </c>
      <c r="DM15">
        <v>35</v>
      </c>
      <c r="DN15">
        <v>0</v>
      </c>
      <c r="DO15">
        <v>0</v>
      </c>
      <c r="DP15">
        <v>0</v>
      </c>
      <c r="DQ15">
        <v>44</v>
      </c>
      <c r="DR15">
        <v>182</v>
      </c>
      <c r="DS15">
        <v>19</v>
      </c>
      <c r="DT15">
        <v>0</v>
      </c>
      <c r="DU15">
        <v>3</v>
      </c>
      <c r="DV15">
        <v>3</v>
      </c>
      <c r="DW15">
        <v>12</v>
      </c>
      <c r="DX15">
        <v>0</v>
      </c>
      <c r="DY15">
        <v>0</v>
      </c>
      <c r="DZ15">
        <v>0</v>
      </c>
      <c r="EA15">
        <v>15</v>
      </c>
      <c r="EB15">
        <v>181</v>
      </c>
      <c r="EC15">
        <v>28</v>
      </c>
      <c r="ED15">
        <v>0</v>
      </c>
      <c r="EE15">
        <v>1</v>
      </c>
      <c r="EF15">
        <v>4</v>
      </c>
      <c r="EG15">
        <v>21</v>
      </c>
      <c r="EH15">
        <v>0</v>
      </c>
      <c r="EI15">
        <v>0</v>
      </c>
      <c r="EJ15">
        <v>0</v>
      </c>
      <c r="EK15">
        <v>24</v>
      </c>
      <c r="EL15">
        <v>203</v>
      </c>
      <c r="EM15">
        <v>28</v>
      </c>
      <c r="EN15">
        <v>0</v>
      </c>
      <c r="EO15">
        <v>0</v>
      </c>
      <c r="EP15">
        <v>11</v>
      </c>
      <c r="EQ15">
        <v>13</v>
      </c>
      <c r="ER15">
        <v>0</v>
      </c>
      <c r="ES15">
        <v>0</v>
      </c>
      <c r="ET15">
        <v>0</v>
      </c>
      <c r="EU15">
        <v>23</v>
      </c>
      <c r="EV15">
        <v>202</v>
      </c>
      <c r="EW15">
        <v>25</v>
      </c>
      <c r="EX15">
        <v>0</v>
      </c>
      <c r="EY15">
        <v>0</v>
      </c>
      <c r="EZ15">
        <v>6</v>
      </c>
      <c r="FA15">
        <v>17</v>
      </c>
      <c r="FB15">
        <v>0</v>
      </c>
      <c r="FC15">
        <v>0</v>
      </c>
      <c r="FD15">
        <v>0</v>
      </c>
      <c r="FE15">
        <v>21</v>
      </c>
    </row>
    <row r="16" spans="1:161" x14ac:dyDescent="0.2">
      <c r="C16" t="s">
        <v>1605</v>
      </c>
      <c r="D16" t="s">
        <v>1605</v>
      </c>
      <c r="E16">
        <v>333200011554</v>
      </c>
      <c r="F16" t="s">
        <v>1606</v>
      </c>
      <c r="G16">
        <v>32</v>
      </c>
      <c r="H16">
        <v>40.697591000000003</v>
      </c>
      <c r="I16">
        <v>-73.913096999999993</v>
      </c>
      <c r="J16" t="s">
        <v>1607</v>
      </c>
      <c r="K16" t="s">
        <v>795</v>
      </c>
      <c r="L16">
        <v>11237</v>
      </c>
      <c r="M16" t="s">
        <v>182</v>
      </c>
      <c r="N16">
        <v>6</v>
      </c>
      <c r="O16">
        <v>12</v>
      </c>
      <c r="P16" t="s">
        <v>163</v>
      </c>
      <c r="Q16">
        <v>0.66700000000000004</v>
      </c>
      <c r="R16" t="s">
        <v>164</v>
      </c>
      <c r="S16" s="2">
        <v>0.02</v>
      </c>
      <c r="T16" s="2">
        <v>0.06</v>
      </c>
      <c r="U16" s="2">
        <v>0.11</v>
      </c>
      <c r="V16" s="2">
        <v>0.77</v>
      </c>
      <c r="W16" s="2">
        <v>0.89</v>
      </c>
      <c r="X16" s="2">
        <v>0.05</v>
      </c>
      <c r="Y16" s="2">
        <v>0.97</v>
      </c>
      <c r="Z16" s="2">
        <v>0.08</v>
      </c>
      <c r="AA16" s="2">
        <v>0.92</v>
      </c>
      <c r="AB16" t="s">
        <v>160</v>
      </c>
      <c r="AC16" s="2">
        <v>0.99</v>
      </c>
      <c r="AD16" t="s">
        <v>160</v>
      </c>
      <c r="AE16" s="2">
        <v>0.96</v>
      </c>
      <c r="AF16" t="s">
        <v>160</v>
      </c>
      <c r="AG16" s="2">
        <v>0.92</v>
      </c>
      <c r="AH16" t="s">
        <v>160</v>
      </c>
      <c r="AI16" s="2">
        <v>0.83</v>
      </c>
      <c r="AJ16" t="s">
        <v>159</v>
      </c>
      <c r="AK16" s="2">
        <v>0.98</v>
      </c>
      <c r="AL16" t="s">
        <v>160</v>
      </c>
      <c r="AM16" t="s">
        <v>159</v>
      </c>
      <c r="AN16">
        <v>3.28</v>
      </c>
      <c r="AO16">
        <v>3.47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60</v>
      </c>
      <c r="CY16">
        <v>25</v>
      </c>
      <c r="CZ16">
        <v>0</v>
      </c>
      <c r="DA16">
        <v>0</v>
      </c>
      <c r="DB16">
        <v>20</v>
      </c>
      <c r="DC16">
        <v>0</v>
      </c>
      <c r="DD16">
        <v>3</v>
      </c>
      <c r="DE16">
        <v>0</v>
      </c>
      <c r="DF16">
        <v>0</v>
      </c>
      <c r="DG16">
        <v>20</v>
      </c>
      <c r="DH16">
        <v>60</v>
      </c>
      <c r="DI16">
        <v>34</v>
      </c>
      <c r="DJ16">
        <v>0</v>
      </c>
      <c r="DK16">
        <v>0</v>
      </c>
      <c r="DL16">
        <v>25</v>
      </c>
      <c r="DM16">
        <v>0</v>
      </c>
      <c r="DN16">
        <v>4</v>
      </c>
      <c r="DO16">
        <v>0</v>
      </c>
      <c r="DP16">
        <v>0</v>
      </c>
      <c r="DQ16">
        <v>30</v>
      </c>
      <c r="DR16">
        <v>60</v>
      </c>
      <c r="DS16">
        <v>22</v>
      </c>
      <c r="DT16">
        <v>0</v>
      </c>
      <c r="DU16">
        <v>2</v>
      </c>
      <c r="DV16">
        <v>18</v>
      </c>
      <c r="DW16">
        <v>0</v>
      </c>
      <c r="DX16">
        <v>0</v>
      </c>
      <c r="DY16">
        <v>0</v>
      </c>
      <c r="DZ16">
        <v>0</v>
      </c>
      <c r="EA16">
        <v>20</v>
      </c>
      <c r="EB16">
        <v>60</v>
      </c>
      <c r="EC16">
        <v>19</v>
      </c>
      <c r="ED16">
        <v>0</v>
      </c>
      <c r="EE16">
        <v>2</v>
      </c>
      <c r="EF16">
        <v>15</v>
      </c>
      <c r="EG16">
        <v>0</v>
      </c>
      <c r="EH16">
        <v>0</v>
      </c>
      <c r="EI16">
        <v>0</v>
      </c>
      <c r="EJ16">
        <v>0</v>
      </c>
      <c r="EK16">
        <v>17</v>
      </c>
      <c r="EL16">
        <v>59</v>
      </c>
      <c r="EM16">
        <v>27</v>
      </c>
      <c r="EN16">
        <v>0</v>
      </c>
      <c r="EO16">
        <v>3</v>
      </c>
      <c r="EP16">
        <v>18</v>
      </c>
      <c r="EQ16">
        <v>5</v>
      </c>
      <c r="ER16">
        <v>1</v>
      </c>
      <c r="ES16">
        <v>0</v>
      </c>
      <c r="ET16">
        <v>0</v>
      </c>
      <c r="EU16">
        <v>25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</row>
    <row r="17" spans="3:161" x14ac:dyDescent="0.2">
      <c r="C17" t="s">
        <v>1862</v>
      </c>
      <c r="D17" t="s">
        <v>1862</v>
      </c>
      <c r="E17">
        <v>320700861062</v>
      </c>
      <c r="F17" t="s">
        <v>1863</v>
      </c>
      <c r="G17">
        <v>7</v>
      </c>
      <c r="H17">
        <v>40.809064999999997</v>
      </c>
      <c r="I17">
        <v>-73.917519999999996</v>
      </c>
      <c r="J17" t="s">
        <v>1864</v>
      </c>
      <c r="K17" t="s">
        <v>461</v>
      </c>
      <c r="L17">
        <v>10454</v>
      </c>
      <c r="M17" t="s">
        <v>185</v>
      </c>
      <c r="N17">
        <v>6</v>
      </c>
      <c r="O17">
        <v>8</v>
      </c>
      <c r="P17" t="s">
        <v>163</v>
      </c>
      <c r="Q17">
        <v>0.84</v>
      </c>
      <c r="R17" t="s">
        <v>164</v>
      </c>
      <c r="S17" s="2">
        <v>0.27</v>
      </c>
      <c r="T17" s="2">
        <v>0</v>
      </c>
      <c r="U17" s="2">
        <v>7.0000000000000007E-2</v>
      </c>
      <c r="V17" s="2">
        <v>0.91</v>
      </c>
      <c r="W17" s="2">
        <v>0.98</v>
      </c>
      <c r="X17" s="2">
        <v>0.01</v>
      </c>
      <c r="Y17" s="2">
        <v>0.97</v>
      </c>
      <c r="Z17" s="2">
        <v>0.06</v>
      </c>
      <c r="AA17" s="2">
        <v>0.99</v>
      </c>
      <c r="AB17" t="s">
        <v>164</v>
      </c>
      <c r="AC17" s="2">
        <v>0.99</v>
      </c>
      <c r="AD17" t="s">
        <v>164</v>
      </c>
      <c r="AE17" s="2">
        <v>0.87</v>
      </c>
      <c r="AF17" t="s">
        <v>164</v>
      </c>
      <c r="AG17" s="2">
        <v>0.94</v>
      </c>
      <c r="AH17" t="s">
        <v>164</v>
      </c>
      <c r="AI17" s="2">
        <v>0.92</v>
      </c>
      <c r="AJ17" t="s">
        <v>164</v>
      </c>
      <c r="AK17" s="2">
        <v>0.97</v>
      </c>
      <c r="AL17" t="s">
        <v>164</v>
      </c>
      <c r="AM17" t="s">
        <v>164</v>
      </c>
      <c r="AN17">
        <v>2.38</v>
      </c>
      <c r="AO17">
        <v>2.2999999999999998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79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80</v>
      </c>
      <c r="DI17">
        <v>9</v>
      </c>
      <c r="DJ17">
        <v>0</v>
      </c>
      <c r="DK17">
        <v>0</v>
      </c>
      <c r="DL17">
        <v>9</v>
      </c>
      <c r="DM17">
        <v>0</v>
      </c>
      <c r="DN17">
        <v>0</v>
      </c>
      <c r="DO17">
        <v>0</v>
      </c>
      <c r="DP17">
        <v>2</v>
      </c>
      <c r="DQ17">
        <v>0</v>
      </c>
      <c r="DR17">
        <v>80</v>
      </c>
      <c r="DS17">
        <v>5</v>
      </c>
      <c r="DT17">
        <v>0</v>
      </c>
      <c r="DU17">
        <v>0</v>
      </c>
      <c r="DV17">
        <v>3</v>
      </c>
      <c r="DW17">
        <v>0</v>
      </c>
      <c r="DX17">
        <v>0</v>
      </c>
      <c r="DY17">
        <v>0</v>
      </c>
      <c r="DZ17">
        <v>0</v>
      </c>
      <c r="EA17">
        <v>3</v>
      </c>
      <c r="EB17">
        <v>81</v>
      </c>
      <c r="EC17">
        <v>8</v>
      </c>
      <c r="ED17">
        <v>0</v>
      </c>
      <c r="EE17">
        <v>0</v>
      </c>
      <c r="EF17">
        <v>6</v>
      </c>
      <c r="EG17">
        <v>0</v>
      </c>
      <c r="EH17">
        <v>0</v>
      </c>
      <c r="EI17">
        <v>0</v>
      </c>
      <c r="EJ17">
        <v>0</v>
      </c>
      <c r="EK17">
        <v>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</row>
    <row r="18" spans="3:161" x14ac:dyDescent="0.2">
      <c r="C18" t="s">
        <v>434</v>
      </c>
      <c r="D18" t="s">
        <v>434</v>
      </c>
      <c r="E18">
        <v>310600010311</v>
      </c>
      <c r="F18" t="s">
        <v>435</v>
      </c>
      <c r="G18">
        <v>6</v>
      </c>
      <c r="H18">
        <v>40.866522000000003</v>
      </c>
      <c r="I18">
        <v>-73.923817999999997</v>
      </c>
      <c r="J18" t="s">
        <v>436</v>
      </c>
      <c r="K18" t="s">
        <v>157</v>
      </c>
      <c r="L18">
        <v>10034</v>
      </c>
      <c r="M18" t="s">
        <v>237</v>
      </c>
      <c r="N18" t="s">
        <v>198</v>
      </c>
      <c r="O18">
        <v>8</v>
      </c>
      <c r="P18" t="s">
        <v>163</v>
      </c>
      <c r="Q18">
        <v>0.71299999999999997</v>
      </c>
      <c r="R18" s="1">
        <v>42610.02</v>
      </c>
      <c r="S18" s="2">
        <v>0.22</v>
      </c>
      <c r="T18" s="2">
        <v>0.02</v>
      </c>
      <c r="U18" s="2">
        <v>0.01</v>
      </c>
      <c r="V18" s="2">
        <v>0.91</v>
      </c>
      <c r="W18" s="2">
        <v>0.93</v>
      </c>
      <c r="X18" s="2">
        <v>0.05</v>
      </c>
      <c r="Y18" s="2">
        <v>0.96</v>
      </c>
      <c r="Z18" s="2">
        <v>7.0000000000000007E-2</v>
      </c>
      <c r="AA18" s="2">
        <v>0.86</v>
      </c>
      <c r="AB18" t="s">
        <v>159</v>
      </c>
      <c r="AC18" s="2">
        <v>0.89</v>
      </c>
      <c r="AD18" t="s">
        <v>159</v>
      </c>
      <c r="AE18" s="2">
        <v>0.86</v>
      </c>
      <c r="AF18" t="s">
        <v>159</v>
      </c>
      <c r="AG18" s="2">
        <v>0.8</v>
      </c>
      <c r="AH18" t="s">
        <v>159</v>
      </c>
      <c r="AI18" s="2">
        <v>0.92</v>
      </c>
      <c r="AJ18" t="s">
        <v>160</v>
      </c>
      <c r="AK18" s="2">
        <v>0.91</v>
      </c>
      <c r="AL18" t="s">
        <v>159</v>
      </c>
      <c r="AM18" t="s">
        <v>161</v>
      </c>
      <c r="AN18">
        <v>2.4500000000000002</v>
      </c>
      <c r="AO18">
        <v>2.48</v>
      </c>
      <c r="AP18">
        <v>45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45</v>
      </c>
      <c r="BA18">
        <v>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2</v>
      </c>
      <c r="BJ18">
        <v>48</v>
      </c>
      <c r="BK18">
        <v>5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48</v>
      </c>
      <c r="BU18">
        <v>6</v>
      </c>
      <c r="BV18">
        <v>0</v>
      </c>
      <c r="BW18">
        <v>0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45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45</v>
      </c>
      <c r="CO18">
        <v>1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33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34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43</v>
      </c>
      <c r="DS18">
        <v>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43</v>
      </c>
      <c r="EC18">
        <v>2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39</v>
      </c>
      <c r="EM18">
        <v>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3</v>
      </c>
      <c r="EV18">
        <v>39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</row>
    <row r="19" spans="3:161" x14ac:dyDescent="0.2">
      <c r="C19" t="s">
        <v>1144</v>
      </c>
      <c r="D19" t="s">
        <v>1144</v>
      </c>
      <c r="E19">
        <v>332200010240</v>
      </c>
      <c r="F19" t="s">
        <v>1145</v>
      </c>
      <c r="G19">
        <v>22</v>
      </c>
      <c r="H19">
        <v>40.623798000000001</v>
      </c>
      <c r="I19">
        <v>-73.946824000000007</v>
      </c>
      <c r="J19" t="s">
        <v>1146</v>
      </c>
      <c r="K19" t="s">
        <v>795</v>
      </c>
      <c r="L19">
        <v>11210</v>
      </c>
      <c r="M19" t="s">
        <v>185</v>
      </c>
      <c r="N19">
        <v>6</v>
      </c>
      <c r="O19">
        <v>8</v>
      </c>
      <c r="P19" t="s">
        <v>163</v>
      </c>
      <c r="Q19">
        <v>0.61</v>
      </c>
      <c r="R19" t="s">
        <v>164</v>
      </c>
      <c r="S19" s="2">
        <v>0.08</v>
      </c>
      <c r="T19" s="2">
        <v>0.18</v>
      </c>
      <c r="U19" s="2">
        <v>0.63</v>
      </c>
      <c r="V19" s="2">
        <v>0.12</v>
      </c>
      <c r="W19" s="2">
        <v>0.74</v>
      </c>
      <c r="X19" s="2">
        <v>7.0000000000000007E-2</v>
      </c>
      <c r="Y19" s="2">
        <v>0.95</v>
      </c>
      <c r="Z19" s="2">
        <v>0.15</v>
      </c>
      <c r="AA19" s="2">
        <v>0.88</v>
      </c>
      <c r="AB19" t="s">
        <v>161</v>
      </c>
      <c r="AC19" s="2">
        <v>0.87</v>
      </c>
      <c r="AD19" t="s">
        <v>161</v>
      </c>
      <c r="AE19" s="2">
        <v>0.8</v>
      </c>
      <c r="AF19" t="s">
        <v>159</v>
      </c>
      <c r="AG19" s="2">
        <v>0.81</v>
      </c>
      <c r="AH19" t="s">
        <v>159</v>
      </c>
      <c r="AI19" s="2">
        <v>0.77</v>
      </c>
      <c r="AJ19" t="s">
        <v>161</v>
      </c>
      <c r="AK19" s="2">
        <v>0.91</v>
      </c>
      <c r="AL19" t="s">
        <v>159</v>
      </c>
      <c r="AM19" t="s">
        <v>159</v>
      </c>
      <c r="AN19">
        <v>2.5099999999999998</v>
      </c>
      <c r="AO19">
        <v>2.48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243</v>
      </c>
      <c r="CY19">
        <v>9</v>
      </c>
      <c r="CZ19">
        <v>0</v>
      </c>
      <c r="DA19">
        <v>7</v>
      </c>
      <c r="DB19">
        <v>0</v>
      </c>
      <c r="DC19">
        <v>2</v>
      </c>
      <c r="DD19">
        <v>0</v>
      </c>
      <c r="DE19">
        <v>0</v>
      </c>
      <c r="DF19">
        <v>0</v>
      </c>
      <c r="DG19">
        <v>7</v>
      </c>
      <c r="DH19">
        <v>243</v>
      </c>
      <c r="DI19">
        <v>14</v>
      </c>
      <c r="DJ19">
        <v>0</v>
      </c>
      <c r="DK19">
        <v>5</v>
      </c>
      <c r="DL19">
        <v>0</v>
      </c>
      <c r="DM19">
        <v>7</v>
      </c>
      <c r="DN19">
        <v>0</v>
      </c>
      <c r="DO19">
        <v>0</v>
      </c>
      <c r="DP19">
        <v>2</v>
      </c>
      <c r="DQ19">
        <v>12</v>
      </c>
      <c r="DR19">
        <v>267</v>
      </c>
      <c r="DS19">
        <v>11</v>
      </c>
      <c r="DT19">
        <v>0</v>
      </c>
      <c r="DU19">
        <v>7</v>
      </c>
      <c r="DV19">
        <v>2</v>
      </c>
      <c r="DW19">
        <v>2</v>
      </c>
      <c r="DX19">
        <v>0</v>
      </c>
      <c r="DY19">
        <v>0</v>
      </c>
      <c r="DZ19">
        <v>0</v>
      </c>
      <c r="EA19">
        <v>8</v>
      </c>
      <c r="EB19">
        <v>273</v>
      </c>
      <c r="EC19">
        <v>9</v>
      </c>
      <c r="ED19">
        <v>0</v>
      </c>
      <c r="EE19">
        <v>4</v>
      </c>
      <c r="EF19">
        <v>2</v>
      </c>
      <c r="EG19">
        <v>3</v>
      </c>
      <c r="EH19">
        <v>0</v>
      </c>
      <c r="EI19">
        <v>0</v>
      </c>
      <c r="EJ19">
        <v>0</v>
      </c>
      <c r="EK19">
        <v>9</v>
      </c>
      <c r="EL19">
        <v>285</v>
      </c>
      <c r="EM19">
        <v>28</v>
      </c>
      <c r="EN19">
        <v>0</v>
      </c>
      <c r="EO19">
        <v>17</v>
      </c>
      <c r="EP19">
        <v>2</v>
      </c>
      <c r="EQ19">
        <v>7</v>
      </c>
      <c r="ER19">
        <v>2</v>
      </c>
      <c r="ES19">
        <v>0</v>
      </c>
      <c r="ET19">
        <v>0</v>
      </c>
      <c r="EU19">
        <v>22</v>
      </c>
      <c r="EV19">
        <v>292</v>
      </c>
      <c r="EW19">
        <v>70</v>
      </c>
      <c r="EX19">
        <v>0</v>
      </c>
      <c r="EY19">
        <v>32</v>
      </c>
      <c r="EZ19">
        <v>7</v>
      </c>
      <c r="FA19">
        <v>27</v>
      </c>
      <c r="FB19">
        <v>4</v>
      </c>
      <c r="FC19">
        <v>0</v>
      </c>
      <c r="FD19">
        <v>0</v>
      </c>
      <c r="FE19">
        <v>56</v>
      </c>
    </row>
    <row r="20" spans="3:161" x14ac:dyDescent="0.2">
      <c r="C20" t="s">
        <v>529</v>
      </c>
      <c r="D20" t="s">
        <v>529</v>
      </c>
      <c r="E20">
        <v>320800011376</v>
      </c>
      <c r="F20" t="s">
        <v>530</v>
      </c>
      <c r="G20">
        <v>8</v>
      </c>
      <c r="H20">
        <v>40.821447999999997</v>
      </c>
      <c r="I20">
        <v>-73.855654000000001</v>
      </c>
      <c r="J20" t="s">
        <v>531</v>
      </c>
      <c r="K20" t="s">
        <v>461</v>
      </c>
      <c r="L20">
        <v>10473</v>
      </c>
      <c r="M20" t="s">
        <v>182</v>
      </c>
      <c r="N20">
        <v>6</v>
      </c>
      <c r="O20">
        <v>12</v>
      </c>
      <c r="P20" t="s">
        <v>163</v>
      </c>
      <c r="Q20">
        <v>0.75600000000000001</v>
      </c>
      <c r="R20" t="s">
        <v>164</v>
      </c>
      <c r="S20" s="2">
        <v>0.11</v>
      </c>
      <c r="T20" s="2">
        <v>7.0000000000000007E-2</v>
      </c>
      <c r="U20" s="2">
        <v>0.22</v>
      </c>
      <c r="V20" s="2">
        <v>0.68</v>
      </c>
      <c r="W20" s="2">
        <v>0.91</v>
      </c>
      <c r="X20" s="2">
        <v>0.01</v>
      </c>
      <c r="Y20" s="2">
        <v>0.9</v>
      </c>
      <c r="Z20" s="2">
        <v>0.32</v>
      </c>
      <c r="AA20" s="2">
        <v>0.84</v>
      </c>
      <c r="AB20" t="s">
        <v>164</v>
      </c>
      <c r="AC20" s="2">
        <v>0.71</v>
      </c>
      <c r="AD20" t="s">
        <v>164</v>
      </c>
      <c r="AE20" s="2">
        <v>0.74</v>
      </c>
      <c r="AF20" t="s">
        <v>161</v>
      </c>
      <c r="AG20" s="2">
        <v>0.61</v>
      </c>
      <c r="AH20" t="s">
        <v>164</v>
      </c>
      <c r="AI20" s="2">
        <v>0.74</v>
      </c>
      <c r="AJ20" t="s">
        <v>161</v>
      </c>
      <c r="AK20" s="2">
        <v>0.85</v>
      </c>
      <c r="AL20" t="s">
        <v>161</v>
      </c>
      <c r="AM20" t="s">
        <v>159</v>
      </c>
      <c r="AN20">
        <v>2.33</v>
      </c>
      <c r="AO20">
        <v>2.15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50</v>
      </c>
      <c r="CY20">
        <v>5</v>
      </c>
      <c r="CZ20">
        <v>0</v>
      </c>
      <c r="DA20">
        <v>0</v>
      </c>
      <c r="DB20">
        <v>5</v>
      </c>
      <c r="DC20">
        <v>0</v>
      </c>
      <c r="DD20">
        <v>0</v>
      </c>
      <c r="DE20">
        <v>0</v>
      </c>
      <c r="DF20">
        <v>0</v>
      </c>
      <c r="DG20">
        <v>4</v>
      </c>
      <c r="DH20">
        <v>49</v>
      </c>
      <c r="DI20">
        <v>4</v>
      </c>
      <c r="DJ20">
        <v>0</v>
      </c>
      <c r="DK20">
        <v>0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3</v>
      </c>
      <c r="DR20">
        <v>60</v>
      </c>
      <c r="DS20">
        <v>1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62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66</v>
      </c>
      <c r="EM20">
        <v>3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3</v>
      </c>
      <c r="EV20">
        <v>66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3:161" x14ac:dyDescent="0.2">
      <c r="C21" t="s">
        <v>521</v>
      </c>
      <c r="D21" t="s">
        <v>521</v>
      </c>
      <c r="E21">
        <v>320800011367</v>
      </c>
      <c r="F21" t="s">
        <v>522</v>
      </c>
      <c r="G21">
        <v>8</v>
      </c>
      <c r="H21">
        <v>40.815016999999997</v>
      </c>
      <c r="I21">
        <v>-73.856018000000006</v>
      </c>
      <c r="J21" t="s">
        <v>523</v>
      </c>
      <c r="K21" t="s">
        <v>461</v>
      </c>
      <c r="L21">
        <v>10473</v>
      </c>
      <c r="M21" t="s">
        <v>182</v>
      </c>
      <c r="N21">
        <v>6</v>
      </c>
      <c r="O21">
        <v>12</v>
      </c>
      <c r="P21" t="s">
        <v>163</v>
      </c>
      <c r="Q21">
        <v>0.72299999999999998</v>
      </c>
      <c r="R21" t="s">
        <v>164</v>
      </c>
      <c r="S21" s="2">
        <v>7.0000000000000007E-2</v>
      </c>
      <c r="T21" s="2">
        <v>0.08</v>
      </c>
      <c r="U21" s="2">
        <v>0.32</v>
      </c>
      <c r="V21" s="2">
        <v>0.57999999999999996</v>
      </c>
      <c r="W21" s="2">
        <v>0.9</v>
      </c>
      <c r="X21" s="2">
        <v>0.01</v>
      </c>
      <c r="Y21" s="2">
        <v>0.93</v>
      </c>
      <c r="Z21" s="2">
        <v>0.24</v>
      </c>
      <c r="AA21" s="2">
        <v>0.81</v>
      </c>
      <c r="AB21" t="s">
        <v>159</v>
      </c>
      <c r="AC21" s="2">
        <v>0.78</v>
      </c>
      <c r="AD21" t="s">
        <v>161</v>
      </c>
      <c r="AE21" s="2">
        <v>0.8</v>
      </c>
      <c r="AF21" t="s">
        <v>159</v>
      </c>
      <c r="AG21" s="2">
        <v>0.66</v>
      </c>
      <c r="AH21" t="s">
        <v>165</v>
      </c>
      <c r="AI21" s="2">
        <v>0.71</v>
      </c>
      <c r="AJ21" t="s">
        <v>161</v>
      </c>
      <c r="AK21" s="2">
        <v>0.83</v>
      </c>
      <c r="AL21" t="s">
        <v>161</v>
      </c>
      <c r="AM21" t="s">
        <v>159</v>
      </c>
      <c r="AN21">
        <v>2.46</v>
      </c>
      <c r="AO21">
        <v>2.39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91</v>
      </c>
      <c r="CY21">
        <v>4</v>
      </c>
      <c r="CZ21">
        <v>0</v>
      </c>
      <c r="DA21">
        <v>1</v>
      </c>
      <c r="DB21">
        <v>2</v>
      </c>
      <c r="DC21">
        <v>0</v>
      </c>
      <c r="DD21">
        <v>0</v>
      </c>
      <c r="DE21">
        <v>0</v>
      </c>
      <c r="DF21">
        <v>0</v>
      </c>
      <c r="DG21">
        <v>3</v>
      </c>
      <c r="DH21">
        <v>94</v>
      </c>
      <c r="DI21">
        <v>4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3</v>
      </c>
      <c r="DR21">
        <v>78</v>
      </c>
      <c r="DS21">
        <v>6</v>
      </c>
      <c r="DT21">
        <v>0</v>
      </c>
      <c r="DU21">
        <v>3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5</v>
      </c>
      <c r="EB21">
        <v>79</v>
      </c>
      <c r="EC21">
        <v>3</v>
      </c>
      <c r="ED21">
        <v>0</v>
      </c>
      <c r="EE21">
        <v>2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</v>
      </c>
      <c r="EL21">
        <v>87</v>
      </c>
      <c r="EM21">
        <v>6</v>
      </c>
      <c r="EN21">
        <v>0</v>
      </c>
      <c r="EO21">
        <v>2</v>
      </c>
      <c r="EP21">
        <v>3</v>
      </c>
      <c r="EQ21">
        <v>0</v>
      </c>
      <c r="ER21">
        <v>0</v>
      </c>
      <c r="ES21">
        <v>0</v>
      </c>
      <c r="ET21">
        <v>0</v>
      </c>
      <c r="EU21">
        <v>5</v>
      </c>
      <c r="EV21">
        <v>64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3:161" x14ac:dyDescent="0.2">
      <c r="C22" t="s">
        <v>1856</v>
      </c>
      <c r="D22" t="s">
        <v>1856</v>
      </c>
      <c r="E22">
        <v>321000861075</v>
      </c>
      <c r="F22" t="s">
        <v>1857</v>
      </c>
      <c r="G22">
        <v>10</v>
      </c>
      <c r="H22">
        <v>40.875134000000003</v>
      </c>
      <c r="I22">
        <v>-73.910245000000003</v>
      </c>
      <c r="J22" t="s">
        <v>1858</v>
      </c>
      <c r="K22" t="s">
        <v>461</v>
      </c>
      <c r="L22">
        <v>10463</v>
      </c>
      <c r="M22" t="s">
        <v>185</v>
      </c>
      <c r="N22">
        <v>6</v>
      </c>
      <c r="O22">
        <v>8</v>
      </c>
      <c r="P22" t="s">
        <v>163</v>
      </c>
      <c r="Q22" t="s">
        <v>164</v>
      </c>
      <c r="R22" t="s">
        <v>164</v>
      </c>
      <c r="S22" s="2">
        <v>0.17</v>
      </c>
      <c r="T22" s="2">
        <v>0.02</v>
      </c>
      <c r="U22" s="2">
        <v>0.21</v>
      </c>
      <c r="V22" s="2">
        <v>0.73</v>
      </c>
      <c r="W22" s="2">
        <v>0.94</v>
      </c>
      <c r="X22" s="2">
        <v>0.04</v>
      </c>
      <c r="Y22" t="s">
        <v>164</v>
      </c>
      <c r="Z22" t="s">
        <v>164</v>
      </c>
      <c r="AA22" t="s">
        <v>164</v>
      </c>
      <c r="AB22" t="s">
        <v>164</v>
      </c>
      <c r="AC22" t="s">
        <v>164</v>
      </c>
      <c r="AD22" t="s">
        <v>164</v>
      </c>
      <c r="AE22" t="s">
        <v>164</v>
      </c>
      <c r="AF22" t="s">
        <v>164</v>
      </c>
      <c r="AG22" t="s">
        <v>164</v>
      </c>
      <c r="AH22" t="s">
        <v>164</v>
      </c>
      <c r="AI22" t="s">
        <v>164</v>
      </c>
      <c r="AJ22" t="s">
        <v>164</v>
      </c>
      <c r="AK22" t="s">
        <v>164</v>
      </c>
      <c r="AL22" t="s">
        <v>164</v>
      </c>
      <c r="AM22" t="s">
        <v>164</v>
      </c>
      <c r="AN22" t="s">
        <v>164</v>
      </c>
      <c r="AO22" t="s">
        <v>164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138</v>
      </c>
      <c r="CY22">
        <v>3</v>
      </c>
      <c r="CZ22">
        <v>0</v>
      </c>
      <c r="DA22">
        <v>0</v>
      </c>
      <c r="DB22">
        <v>2</v>
      </c>
      <c r="DC22">
        <v>0</v>
      </c>
      <c r="DD22">
        <v>0</v>
      </c>
      <c r="DE22">
        <v>0</v>
      </c>
      <c r="DF22">
        <v>0</v>
      </c>
      <c r="DG22">
        <v>2</v>
      </c>
      <c r="DH22">
        <v>138</v>
      </c>
      <c r="DI22">
        <v>6</v>
      </c>
      <c r="DJ22">
        <v>0</v>
      </c>
      <c r="DK22">
        <v>0</v>
      </c>
      <c r="DL22">
        <v>4</v>
      </c>
      <c r="DM22">
        <v>0</v>
      </c>
      <c r="DN22">
        <v>0</v>
      </c>
      <c r="DO22">
        <v>0</v>
      </c>
      <c r="DP22">
        <v>0</v>
      </c>
      <c r="DQ22">
        <v>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3:161" x14ac:dyDescent="0.2">
      <c r="C23" t="s">
        <v>1535</v>
      </c>
      <c r="D23" t="s">
        <v>1535</v>
      </c>
      <c r="E23">
        <v>343000011580</v>
      </c>
      <c r="F23" t="s">
        <v>1536</v>
      </c>
      <c r="G23">
        <v>30</v>
      </c>
      <c r="H23">
        <v>40.755048000000002</v>
      </c>
      <c r="I23">
        <v>-73.926963000000001</v>
      </c>
      <c r="J23" t="s">
        <v>1537</v>
      </c>
      <c r="K23" t="s">
        <v>1251</v>
      </c>
      <c r="L23">
        <v>11106</v>
      </c>
      <c r="M23" t="s">
        <v>404</v>
      </c>
      <c r="N23">
        <v>7</v>
      </c>
      <c r="O23">
        <v>12</v>
      </c>
      <c r="P23" t="s">
        <v>163</v>
      </c>
      <c r="Q23">
        <v>0.27600000000000002</v>
      </c>
      <c r="R23" t="s">
        <v>164</v>
      </c>
      <c r="S23" s="2">
        <v>0</v>
      </c>
      <c r="T23" s="2">
        <v>0.49</v>
      </c>
      <c r="U23" s="2">
        <v>0.02</v>
      </c>
      <c r="V23" s="2">
        <v>0.15</v>
      </c>
      <c r="W23" s="2">
        <v>0.17</v>
      </c>
      <c r="X23" s="2">
        <v>0.31</v>
      </c>
      <c r="Y23" s="2">
        <v>0.98</v>
      </c>
      <c r="Z23" s="2">
        <v>0.01</v>
      </c>
      <c r="AA23" s="2">
        <v>0.88</v>
      </c>
      <c r="AB23" t="s">
        <v>159</v>
      </c>
      <c r="AC23" s="2">
        <v>0.81</v>
      </c>
      <c r="AD23" t="s">
        <v>161</v>
      </c>
      <c r="AE23" s="2">
        <v>0.9</v>
      </c>
      <c r="AF23" t="s">
        <v>160</v>
      </c>
      <c r="AG23" s="2">
        <v>0.74</v>
      </c>
      <c r="AH23" t="s">
        <v>161</v>
      </c>
      <c r="AI23" s="2">
        <v>0.7</v>
      </c>
      <c r="AJ23" t="s">
        <v>165</v>
      </c>
      <c r="AK23" s="2">
        <v>0.89</v>
      </c>
      <c r="AL23" t="s">
        <v>159</v>
      </c>
      <c r="AM23" t="s">
        <v>160</v>
      </c>
      <c r="AN23">
        <v>3.91</v>
      </c>
      <c r="AO23">
        <v>4.07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106</v>
      </c>
      <c r="DS23">
        <v>73</v>
      </c>
      <c r="DT23">
        <v>0</v>
      </c>
      <c r="DU23">
        <v>0</v>
      </c>
      <c r="DV23">
        <v>6</v>
      </c>
      <c r="DW23">
        <v>45</v>
      </c>
      <c r="DX23">
        <v>19</v>
      </c>
      <c r="DY23">
        <v>0</v>
      </c>
      <c r="DZ23">
        <v>0</v>
      </c>
      <c r="EA23">
        <v>23</v>
      </c>
      <c r="EB23">
        <v>106</v>
      </c>
      <c r="EC23">
        <v>79</v>
      </c>
      <c r="ED23">
        <v>0</v>
      </c>
      <c r="EE23">
        <v>0</v>
      </c>
      <c r="EF23">
        <v>6</v>
      </c>
      <c r="EG23">
        <v>51</v>
      </c>
      <c r="EH23">
        <v>19</v>
      </c>
      <c r="EI23">
        <v>0</v>
      </c>
      <c r="EJ23">
        <v>0</v>
      </c>
      <c r="EK23">
        <v>30</v>
      </c>
      <c r="EL23">
        <v>80</v>
      </c>
      <c r="EM23">
        <v>56</v>
      </c>
      <c r="EN23">
        <v>0</v>
      </c>
      <c r="EO23">
        <v>0</v>
      </c>
      <c r="EP23">
        <v>0</v>
      </c>
      <c r="EQ23">
        <v>37</v>
      </c>
      <c r="ER23">
        <v>15</v>
      </c>
      <c r="ES23">
        <v>0</v>
      </c>
      <c r="ET23">
        <v>0</v>
      </c>
      <c r="EU23">
        <v>14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3:161" x14ac:dyDescent="0.2">
      <c r="C24" t="s">
        <v>261</v>
      </c>
      <c r="D24" t="s">
        <v>261</v>
      </c>
      <c r="E24">
        <v>310200011442</v>
      </c>
      <c r="F24" t="s">
        <v>262</v>
      </c>
      <c r="G24">
        <v>2</v>
      </c>
      <c r="H24">
        <v>40.73854</v>
      </c>
      <c r="I24">
        <v>-73.989485000000002</v>
      </c>
      <c r="J24" t="s">
        <v>263</v>
      </c>
      <c r="K24" t="s">
        <v>157</v>
      </c>
      <c r="L24">
        <v>10003</v>
      </c>
      <c r="M24" t="s">
        <v>264</v>
      </c>
      <c r="N24">
        <v>4</v>
      </c>
      <c r="O24">
        <v>8</v>
      </c>
      <c r="P24" t="s">
        <v>163</v>
      </c>
      <c r="Q24">
        <v>0.46800000000000003</v>
      </c>
      <c r="R24" s="1">
        <v>56095.12</v>
      </c>
      <c r="S24" s="2">
        <v>0</v>
      </c>
      <c r="T24" s="2">
        <v>0.36</v>
      </c>
      <c r="U24" s="2">
        <v>0.25</v>
      </c>
      <c r="V24" s="2">
        <v>0.16</v>
      </c>
      <c r="W24" s="2">
        <v>0.41</v>
      </c>
      <c r="X24" s="2">
        <v>0.19</v>
      </c>
      <c r="Y24" s="2">
        <v>0.96</v>
      </c>
      <c r="Z24" s="2">
        <v>7.0000000000000007E-2</v>
      </c>
      <c r="AA24" s="2">
        <v>0.98</v>
      </c>
      <c r="AB24" t="s">
        <v>160</v>
      </c>
      <c r="AC24" s="2">
        <v>0.98</v>
      </c>
      <c r="AD24" t="s">
        <v>160</v>
      </c>
      <c r="AE24" s="2">
        <v>0.92</v>
      </c>
      <c r="AF24" t="s">
        <v>159</v>
      </c>
      <c r="AG24" s="2">
        <v>0.94</v>
      </c>
      <c r="AH24" t="s">
        <v>160</v>
      </c>
      <c r="AI24" s="2">
        <v>0.84</v>
      </c>
      <c r="AJ24" t="s">
        <v>159</v>
      </c>
      <c r="AK24" s="2">
        <v>0.95</v>
      </c>
      <c r="AL24" t="s">
        <v>160</v>
      </c>
      <c r="AM24" t="s">
        <v>160</v>
      </c>
      <c r="AN24">
        <v>3.21</v>
      </c>
      <c r="AO24">
        <v>3.65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35</v>
      </c>
      <c r="BK24">
        <v>11</v>
      </c>
      <c r="BL24">
        <v>0</v>
      </c>
      <c r="BM24">
        <v>0</v>
      </c>
      <c r="BN24">
        <v>1</v>
      </c>
      <c r="BO24">
        <v>6</v>
      </c>
      <c r="BP24">
        <v>0</v>
      </c>
      <c r="BQ24">
        <v>0</v>
      </c>
      <c r="BR24">
        <v>0</v>
      </c>
      <c r="BS24">
        <v>4</v>
      </c>
      <c r="BT24">
        <v>35</v>
      </c>
      <c r="BU24">
        <v>14</v>
      </c>
      <c r="BV24">
        <v>0</v>
      </c>
      <c r="BW24">
        <v>1</v>
      </c>
      <c r="BX24">
        <v>1</v>
      </c>
      <c r="BY24">
        <v>8</v>
      </c>
      <c r="BZ24">
        <v>0</v>
      </c>
      <c r="CA24">
        <v>0</v>
      </c>
      <c r="CB24">
        <v>0</v>
      </c>
      <c r="CC24">
        <v>5</v>
      </c>
      <c r="CD24">
        <v>40</v>
      </c>
      <c r="CE24">
        <v>15</v>
      </c>
      <c r="CF24">
        <v>0</v>
      </c>
      <c r="CG24">
        <v>1</v>
      </c>
      <c r="CH24">
        <v>0</v>
      </c>
      <c r="CI24">
        <v>6</v>
      </c>
      <c r="CJ24">
        <v>6</v>
      </c>
      <c r="CK24">
        <v>0</v>
      </c>
      <c r="CL24">
        <v>0</v>
      </c>
      <c r="CM24">
        <v>7</v>
      </c>
      <c r="CN24">
        <v>41</v>
      </c>
      <c r="CO24">
        <v>20</v>
      </c>
      <c r="CP24">
        <v>0</v>
      </c>
      <c r="CQ24">
        <v>1</v>
      </c>
      <c r="CR24">
        <v>0</v>
      </c>
      <c r="CS24">
        <v>8</v>
      </c>
      <c r="CT24">
        <v>8</v>
      </c>
      <c r="CU24">
        <v>0</v>
      </c>
      <c r="CV24">
        <v>0</v>
      </c>
      <c r="CW24">
        <v>9</v>
      </c>
      <c r="CX24">
        <v>24</v>
      </c>
      <c r="CY24">
        <v>13</v>
      </c>
      <c r="CZ24">
        <v>0</v>
      </c>
      <c r="DA24">
        <v>0</v>
      </c>
      <c r="DB24">
        <v>0</v>
      </c>
      <c r="DC24">
        <v>8</v>
      </c>
      <c r="DD24">
        <v>0</v>
      </c>
      <c r="DE24">
        <v>0</v>
      </c>
      <c r="DF24">
        <v>0</v>
      </c>
      <c r="DG24">
        <v>9</v>
      </c>
      <c r="DH24">
        <v>24</v>
      </c>
      <c r="DI24">
        <v>15</v>
      </c>
      <c r="DJ24">
        <v>0</v>
      </c>
      <c r="DK24">
        <v>0</v>
      </c>
      <c r="DL24">
        <v>0</v>
      </c>
      <c r="DM24">
        <v>9</v>
      </c>
      <c r="DN24">
        <v>0</v>
      </c>
      <c r="DO24">
        <v>0</v>
      </c>
      <c r="DP24">
        <v>0</v>
      </c>
      <c r="DQ24">
        <v>7</v>
      </c>
      <c r="DR24">
        <v>20</v>
      </c>
      <c r="DS24">
        <v>5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1</v>
      </c>
      <c r="EB24">
        <v>20</v>
      </c>
      <c r="EC24">
        <v>5</v>
      </c>
      <c r="ED24">
        <v>0</v>
      </c>
      <c r="EE24">
        <v>0</v>
      </c>
      <c r="EF24">
        <v>0</v>
      </c>
      <c r="EG24">
        <v>3</v>
      </c>
      <c r="EH24">
        <v>0</v>
      </c>
      <c r="EI24">
        <v>0</v>
      </c>
      <c r="EJ24">
        <v>0</v>
      </c>
      <c r="EK24">
        <v>1</v>
      </c>
      <c r="EL24">
        <v>23</v>
      </c>
      <c r="EM24">
        <v>12</v>
      </c>
      <c r="EN24">
        <v>0</v>
      </c>
      <c r="EO24">
        <v>0</v>
      </c>
      <c r="EP24">
        <v>0</v>
      </c>
      <c r="EQ24">
        <v>8</v>
      </c>
      <c r="ER24">
        <v>0</v>
      </c>
      <c r="ES24">
        <v>0</v>
      </c>
      <c r="ET24">
        <v>0</v>
      </c>
      <c r="EU24">
        <v>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3:161" x14ac:dyDescent="0.2">
      <c r="C25" t="s">
        <v>234</v>
      </c>
      <c r="D25" t="s">
        <v>234</v>
      </c>
      <c r="E25">
        <v>310200010276</v>
      </c>
      <c r="F25" t="s">
        <v>235</v>
      </c>
      <c r="G25">
        <v>2</v>
      </c>
      <c r="H25">
        <v>40.706563000000003</v>
      </c>
      <c r="I25">
        <v>-74.017527999999999</v>
      </c>
      <c r="J25" t="s">
        <v>236</v>
      </c>
      <c r="K25" t="s">
        <v>157</v>
      </c>
      <c r="L25">
        <v>10011</v>
      </c>
      <c r="M25" t="s">
        <v>237</v>
      </c>
      <c r="N25" t="s">
        <v>198</v>
      </c>
      <c r="O25">
        <v>8</v>
      </c>
      <c r="P25" t="s">
        <v>163</v>
      </c>
      <c r="Q25">
        <v>0.114</v>
      </c>
      <c r="R25" s="1">
        <v>140085.12</v>
      </c>
      <c r="S25" s="2">
        <v>0.02</v>
      </c>
      <c r="T25" s="2">
        <v>0.21</v>
      </c>
      <c r="U25" s="2">
        <v>0.04</v>
      </c>
      <c r="V25" s="2">
        <v>0.11</v>
      </c>
      <c r="W25" s="2">
        <v>0.15</v>
      </c>
      <c r="X25" s="2">
        <v>0.56000000000000005</v>
      </c>
      <c r="Y25" s="2">
        <v>0.96</v>
      </c>
      <c r="Z25" s="2">
        <v>0.08</v>
      </c>
      <c r="AA25" s="2">
        <v>0.92</v>
      </c>
      <c r="AB25" t="s">
        <v>160</v>
      </c>
      <c r="AC25" s="2">
        <v>0.94</v>
      </c>
      <c r="AD25" t="s">
        <v>159</v>
      </c>
      <c r="AE25" s="2">
        <v>0.88</v>
      </c>
      <c r="AF25" t="s">
        <v>159</v>
      </c>
      <c r="AG25" s="2">
        <v>0.92</v>
      </c>
      <c r="AH25" t="s">
        <v>160</v>
      </c>
      <c r="AI25" s="2">
        <v>0.9</v>
      </c>
      <c r="AJ25" t="s">
        <v>160</v>
      </c>
      <c r="AK25" s="2">
        <v>0.93</v>
      </c>
      <c r="AL25" t="s">
        <v>159</v>
      </c>
      <c r="AM25" t="s">
        <v>159</v>
      </c>
      <c r="AN25">
        <v>3.16</v>
      </c>
      <c r="AO25">
        <v>3.32</v>
      </c>
      <c r="AP25">
        <v>105</v>
      </c>
      <c r="AQ25">
        <v>19</v>
      </c>
      <c r="AR25">
        <v>0</v>
      </c>
      <c r="AS25">
        <v>0</v>
      </c>
      <c r="AT25">
        <v>3</v>
      </c>
      <c r="AU25">
        <v>6</v>
      </c>
      <c r="AV25">
        <v>9</v>
      </c>
      <c r="AW25">
        <v>0</v>
      </c>
      <c r="AX25">
        <v>0</v>
      </c>
      <c r="AY25">
        <v>1</v>
      </c>
      <c r="AZ25">
        <v>107</v>
      </c>
      <c r="BA25">
        <v>36</v>
      </c>
      <c r="BB25">
        <v>0</v>
      </c>
      <c r="BC25">
        <v>0</v>
      </c>
      <c r="BD25">
        <v>6</v>
      </c>
      <c r="BE25">
        <v>12</v>
      </c>
      <c r="BF25">
        <v>15</v>
      </c>
      <c r="BG25">
        <v>0</v>
      </c>
      <c r="BH25">
        <v>2</v>
      </c>
      <c r="BI25">
        <v>1</v>
      </c>
      <c r="BJ25">
        <v>101</v>
      </c>
      <c r="BK25">
        <v>40</v>
      </c>
      <c r="BL25">
        <v>0</v>
      </c>
      <c r="BM25">
        <v>1</v>
      </c>
      <c r="BN25">
        <v>4</v>
      </c>
      <c r="BO25">
        <v>13</v>
      </c>
      <c r="BP25">
        <v>16</v>
      </c>
      <c r="BQ25">
        <v>6</v>
      </c>
      <c r="BR25">
        <v>0</v>
      </c>
      <c r="BS25">
        <v>0</v>
      </c>
      <c r="BT25">
        <v>100</v>
      </c>
      <c r="BU25">
        <v>53</v>
      </c>
      <c r="BV25">
        <v>0</v>
      </c>
      <c r="BW25">
        <v>2</v>
      </c>
      <c r="BX25">
        <v>3</v>
      </c>
      <c r="BY25">
        <v>20</v>
      </c>
      <c r="BZ25">
        <v>20</v>
      </c>
      <c r="CA25">
        <v>8</v>
      </c>
      <c r="CB25">
        <v>0</v>
      </c>
      <c r="CC25">
        <v>0</v>
      </c>
      <c r="CD25">
        <v>109</v>
      </c>
      <c r="CE25">
        <v>33</v>
      </c>
      <c r="CF25">
        <v>0</v>
      </c>
      <c r="CG25">
        <v>1</v>
      </c>
      <c r="CH25">
        <v>2</v>
      </c>
      <c r="CI25">
        <v>7</v>
      </c>
      <c r="CJ25">
        <v>18</v>
      </c>
      <c r="CK25">
        <v>5</v>
      </c>
      <c r="CL25">
        <v>0</v>
      </c>
      <c r="CM25">
        <v>0</v>
      </c>
      <c r="CN25">
        <v>111</v>
      </c>
      <c r="CO25">
        <v>32</v>
      </c>
      <c r="CP25">
        <v>0</v>
      </c>
      <c r="CQ25">
        <v>2</v>
      </c>
      <c r="CR25">
        <v>4</v>
      </c>
      <c r="CS25">
        <v>8</v>
      </c>
      <c r="CT25">
        <v>16</v>
      </c>
      <c r="CU25">
        <v>2</v>
      </c>
      <c r="CV25">
        <v>0</v>
      </c>
      <c r="CW25">
        <v>3</v>
      </c>
      <c r="CX25">
        <v>92</v>
      </c>
      <c r="CY25">
        <v>31</v>
      </c>
      <c r="CZ25">
        <v>0</v>
      </c>
      <c r="DA25">
        <v>1</v>
      </c>
      <c r="DB25">
        <v>2</v>
      </c>
      <c r="DC25">
        <v>9</v>
      </c>
      <c r="DD25">
        <v>14</v>
      </c>
      <c r="DE25">
        <v>5</v>
      </c>
      <c r="DF25">
        <v>0</v>
      </c>
      <c r="DG25">
        <v>2</v>
      </c>
      <c r="DH25">
        <v>92</v>
      </c>
      <c r="DI25">
        <v>49</v>
      </c>
      <c r="DJ25">
        <v>0</v>
      </c>
      <c r="DK25">
        <v>1</v>
      </c>
      <c r="DL25">
        <v>3</v>
      </c>
      <c r="DM25">
        <v>12</v>
      </c>
      <c r="DN25">
        <v>27</v>
      </c>
      <c r="DO25">
        <v>6</v>
      </c>
      <c r="DP25">
        <v>0</v>
      </c>
      <c r="DQ25">
        <v>2</v>
      </c>
      <c r="DR25">
        <v>89</v>
      </c>
      <c r="DS25">
        <v>26</v>
      </c>
      <c r="DT25">
        <v>0</v>
      </c>
      <c r="DU25">
        <v>0</v>
      </c>
      <c r="DV25">
        <v>1</v>
      </c>
      <c r="DW25">
        <v>6</v>
      </c>
      <c r="DX25">
        <v>19</v>
      </c>
      <c r="DY25">
        <v>0</v>
      </c>
      <c r="DZ25">
        <v>0</v>
      </c>
      <c r="EA25">
        <v>1</v>
      </c>
      <c r="EB25">
        <v>89</v>
      </c>
      <c r="EC25">
        <v>22</v>
      </c>
      <c r="ED25">
        <v>0</v>
      </c>
      <c r="EE25">
        <v>0</v>
      </c>
      <c r="EF25">
        <v>0</v>
      </c>
      <c r="EG25">
        <v>8</v>
      </c>
      <c r="EH25">
        <v>12</v>
      </c>
      <c r="EI25">
        <v>0</v>
      </c>
      <c r="EJ25">
        <v>0</v>
      </c>
      <c r="EK25">
        <v>1</v>
      </c>
      <c r="EL25">
        <v>61</v>
      </c>
      <c r="EM25">
        <v>28</v>
      </c>
      <c r="EN25">
        <v>0</v>
      </c>
      <c r="EO25">
        <v>0</v>
      </c>
      <c r="EP25">
        <v>0</v>
      </c>
      <c r="EQ25">
        <v>4</v>
      </c>
      <c r="ER25">
        <v>20</v>
      </c>
      <c r="ES25">
        <v>0</v>
      </c>
      <c r="ET25">
        <v>0</v>
      </c>
      <c r="EU25">
        <v>3</v>
      </c>
      <c r="EV25">
        <v>34</v>
      </c>
      <c r="EW25">
        <v>2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1</v>
      </c>
    </row>
    <row r="26" spans="3:161" x14ac:dyDescent="0.2">
      <c r="C26" t="s">
        <v>739</v>
      </c>
      <c r="D26" t="s">
        <v>739</v>
      </c>
      <c r="E26">
        <v>321100010532</v>
      </c>
      <c r="F26" t="s">
        <v>740</v>
      </c>
      <c r="G26">
        <v>11</v>
      </c>
      <c r="H26">
        <v>40.886043000000001</v>
      </c>
      <c r="I26">
        <v>-73.840575999999999</v>
      </c>
      <c r="J26" t="s">
        <v>727</v>
      </c>
      <c r="K26" t="s">
        <v>461</v>
      </c>
      <c r="L26">
        <v>10466</v>
      </c>
      <c r="M26" t="s">
        <v>185</v>
      </c>
      <c r="N26">
        <v>6</v>
      </c>
      <c r="O26">
        <v>8</v>
      </c>
      <c r="P26" t="s">
        <v>163</v>
      </c>
      <c r="Q26">
        <v>0.70199999999999996</v>
      </c>
      <c r="R26" t="s">
        <v>164</v>
      </c>
      <c r="S26" s="2">
        <v>0.05</v>
      </c>
      <c r="T26" s="2">
        <v>0.01</v>
      </c>
      <c r="U26" s="2">
        <v>0.68</v>
      </c>
      <c r="V26" s="2">
        <v>0.27</v>
      </c>
      <c r="W26" s="2">
        <v>0.95</v>
      </c>
      <c r="X26" s="2">
        <v>0.01</v>
      </c>
      <c r="Y26" s="2">
        <v>0.93</v>
      </c>
      <c r="Z26" s="2">
        <v>0.26</v>
      </c>
      <c r="AA26" s="2">
        <v>0.85</v>
      </c>
      <c r="AB26" t="s">
        <v>159</v>
      </c>
      <c r="AC26" s="2">
        <v>0.83</v>
      </c>
      <c r="AD26" t="s">
        <v>159</v>
      </c>
      <c r="AE26" s="2">
        <v>0.89</v>
      </c>
      <c r="AF26" t="s">
        <v>159</v>
      </c>
      <c r="AG26" s="2">
        <v>0.8</v>
      </c>
      <c r="AH26" t="s">
        <v>161</v>
      </c>
      <c r="AI26" s="2">
        <v>0.8</v>
      </c>
      <c r="AJ26" t="s">
        <v>159</v>
      </c>
      <c r="AK26" s="2">
        <v>0.84</v>
      </c>
      <c r="AL26" t="s">
        <v>159</v>
      </c>
      <c r="AM26" t="s">
        <v>159</v>
      </c>
      <c r="AN26">
        <v>2.25</v>
      </c>
      <c r="AO26">
        <v>2.52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101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100</v>
      </c>
      <c r="DI26">
        <v>4</v>
      </c>
      <c r="DJ26">
        <v>0</v>
      </c>
      <c r="DK26">
        <v>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4</v>
      </c>
      <c r="DR26">
        <v>91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91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91</v>
      </c>
      <c r="EM26">
        <v>2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88</v>
      </c>
      <c r="EW26">
        <v>3</v>
      </c>
      <c r="EX26">
        <v>0</v>
      </c>
      <c r="EY26">
        <v>3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</row>
    <row r="27" spans="3:161" x14ac:dyDescent="0.2">
      <c r="C27" t="s">
        <v>1664</v>
      </c>
      <c r="D27" t="s">
        <v>1664</v>
      </c>
      <c r="E27">
        <v>331600860918</v>
      </c>
      <c r="F27" t="s">
        <v>1665</v>
      </c>
      <c r="G27">
        <v>16</v>
      </c>
      <c r="H27">
        <v>40.687938000000003</v>
      </c>
      <c r="I27">
        <v>-73.932378</v>
      </c>
      <c r="J27" t="s">
        <v>1666</v>
      </c>
      <c r="K27" t="s">
        <v>795</v>
      </c>
      <c r="L27">
        <v>11221</v>
      </c>
      <c r="M27" t="s">
        <v>1625</v>
      </c>
      <c r="N27">
        <v>5</v>
      </c>
      <c r="O27">
        <v>12</v>
      </c>
      <c r="P27" t="s">
        <v>163</v>
      </c>
      <c r="Q27">
        <v>0.69</v>
      </c>
      <c r="R27" t="s">
        <v>164</v>
      </c>
      <c r="S27" s="2">
        <v>0.02</v>
      </c>
      <c r="T27" s="2">
        <v>0.01</v>
      </c>
      <c r="U27" s="2">
        <v>0.77</v>
      </c>
      <c r="V27" s="2">
        <v>0.18</v>
      </c>
      <c r="W27" s="2">
        <v>0.95</v>
      </c>
      <c r="X27" s="2">
        <v>0</v>
      </c>
      <c r="Y27" s="2">
        <v>0.97</v>
      </c>
      <c r="Z27" s="2">
        <v>0.06</v>
      </c>
      <c r="AA27" s="2">
        <v>0.93</v>
      </c>
      <c r="AB27" t="s">
        <v>160</v>
      </c>
      <c r="AC27" s="2">
        <v>0.97</v>
      </c>
      <c r="AD27" t="s">
        <v>160</v>
      </c>
      <c r="AE27" s="2">
        <v>0.88</v>
      </c>
      <c r="AF27" t="s">
        <v>160</v>
      </c>
      <c r="AG27" s="2">
        <v>0.91</v>
      </c>
      <c r="AH27" t="s">
        <v>160</v>
      </c>
      <c r="AI27" s="2">
        <v>0.89</v>
      </c>
      <c r="AJ27" t="s">
        <v>160</v>
      </c>
      <c r="AK27" s="2">
        <v>0.93</v>
      </c>
      <c r="AL27" t="s">
        <v>160</v>
      </c>
      <c r="AM27" t="s">
        <v>159</v>
      </c>
      <c r="AN27">
        <v>2.4900000000000002</v>
      </c>
      <c r="AO27">
        <v>2.8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84</v>
      </c>
      <c r="CE27">
        <v>4</v>
      </c>
      <c r="CF27">
        <v>0</v>
      </c>
      <c r="CG27">
        <v>3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</v>
      </c>
      <c r="CN27">
        <v>84</v>
      </c>
      <c r="CO27">
        <v>4</v>
      </c>
      <c r="CP27">
        <v>0</v>
      </c>
      <c r="CQ27">
        <v>3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4</v>
      </c>
      <c r="CX27">
        <v>90</v>
      </c>
      <c r="CY27">
        <v>12</v>
      </c>
      <c r="CZ27">
        <v>0</v>
      </c>
      <c r="DA27">
        <v>9</v>
      </c>
      <c r="DB27">
        <v>3</v>
      </c>
      <c r="DC27">
        <v>0</v>
      </c>
      <c r="DD27">
        <v>0</v>
      </c>
      <c r="DE27">
        <v>0</v>
      </c>
      <c r="DF27">
        <v>0</v>
      </c>
      <c r="DG27">
        <v>9</v>
      </c>
      <c r="DH27">
        <v>90</v>
      </c>
      <c r="DI27">
        <v>8</v>
      </c>
      <c r="DJ27">
        <v>0</v>
      </c>
      <c r="DK27">
        <v>5</v>
      </c>
      <c r="DL27">
        <v>3</v>
      </c>
      <c r="DM27">
        <v>0</v>
      </c>
      <c r="DN27">
        <v>0</v>
      </c>
      <c r="DO27">
        <v>0</v>
      </c>
      <c r="DP27">
        <v>0</v>
      </c>
      <c r="DQ27">
        <v>6</v>
      </c>
      <c r="DR27">
        <v>74</v>
      </c>
      <c r="DS27">
        <v>1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74</v>
      </c>
      <c r="EC27">
        <v>16</v>
      </c>
      <c r="ED27">
        <v>0</v>
      </c>
      <c r="EE27">
        <v>8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9</v>
      </c>
      <c r="EL27">
        <v>71</v>
      </c>
      <c r="EM27">
        <v>10</v>
      </c>
      <c r="EN27">
        <v>0</v>
      </c>
      <c r="EO27">
        <v>8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9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3:161" x14ac:dyDescent="0.2">
      <c r="C28" t="s">
        <v>1295</v>
      </c>
      <c r="D28" t="s">
        <v>1295</v>
      </c>
      <c r="E28">
        <v>342500010294</v>
      </c>
      <c r="F28" t="s">
        <v>1296</v>
      </c>
      <c r="G28">
        <v>25</v>
      </c>
      <c r="H28">
        <v>40.782345999999997</v>
      </c>
      <c r="I28">
        <v>-73.778440000000003</v>
      </c>
      <c r="J28" t="s">
        <v>1267</v>
      </c>
      <c r="K28" t="s">
        <v>1263</v>
      </c>
      <c r="L28">
        <v>11360</v>
      </c>
      <c r="M28" t="s">
        <v>185</v>
      </c>
      <c r="N28">
        <v>6</v>
      </c>
      <c r="O28">
        <v>8</v>
      </c>
      <c r="P28" t="s">
        <v>163</v>
      </c>
      <c r="Q28">
        <v>0.255</v>
      </c>
      <c r="R28" t="s">
        <v>164</v>
      </c>
      <c r="S28" s="2">
        <v>0.02</v>
      </c>
      <c r="T28" s="2">
        <v>0.34</v>
      </c>
      <c r="U28" s="2">
        <v>0.04</v>
      </c>
      <c r="V28" s="2">
        <v>0.27</v>
      </c>
      <c r="W28" s="2">
        <v>0.31</v>
      </c>
      <c r="X28" s="2">
        <v>0.34</v>
      </c>
      <c r="Y28" s="2">
        <v>0.95</v>
      </c>
      <c r="Z28" s="2">
        <v>0.09</v>
      </c>
      <c r="AA28" s="2">
        <v>0.92</v>
      </c>
      <c r="AB28" t="s">
        <v>160</v>
      </c>
      <c r="AC28" s="2">
        <v>0.9</v>
      </c>
      <c r="AD28" t="s">
        <v>160</v>
      </c>
      <c r="AE28" s="2">
        <v>0.83</v>
      </c>
      <c r="AF28" t="s">
        <v>159</v>
      </c>
      <c r="AG28" s="2">
        <v>0.91</v>
      </c>
      <c r="AH28" t="s">
        <v>160</v>
      </c>
      <c r="AI28" s="2">
        <v>0.8</v>
      </c>
      <c r="AJ28" t="s">
        <v>159</v>
      </c>
      <c r="AK28" s="2">
        <v>0.91</v>
      </c>
      <c r="AL28" t="s">
        <v>159</v>
      </c>
      <c r="AM28" t="s">
        <v>159</v>
      </c>
      <c r="AN28">
        <v>3.07</v>
      </c>
      <c r="AO28">
        <v>3.16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132</v>
      </c>
      <c r="CY28">
        <v>48</v>
      </c>
      <c r="CZ28">
        <v>0</v>
      </c>
      <c r="DA28">
        <v>0</v>
      </c>
      <c r="DB28">
        <v>12</v>
      </c>
      <c r="DC28">
        <v>23</v>
      </c>
      <c r="DD28">
        <v>10</v>
      </c>
      <c r="DE28">
        <v>0</v>
      </c>
      <c r="DF28">
        <v>0</v>
      </c>
      <c r="DG28">
        <v>21</v>
      </c>
      <c r="DH28">
        <v>128</v>
      </c>
      <c r="DI28">
        <v>59</v>
      </c>
      <c r="DJ28">
        <v>0</v>
      </c>
      <c r="DK28">
        <v>0</v>
      </c>
      <c r="DL28">
        <v>15</v>
      </c>
      <c r="DM28">
        <v>32</v>
      </c>
      <c r="DN28">
        <v>9</v>
      </c>
      <c r="DO28">
        <v>0</v>
      </c>
      <c r="DP28">
        <v>0</v>
      </c>
      <c r="DQ28">
        <v>32</v>
      </c>
      <c r="DR28">
        <v>123</v>
      </c>
      <c r="DS28">
        <v>35</v>
      </c>
      <c r="DT28">
        <v>0</v>
      </c>
      <c r="DU28">
        <v>0</v>
      </c>
      <c r="DV28">
        <v>0</v>
      </c>
      <c r="DW28">
        <v>15</v>
      </c>
      <c r="DX28">
        <v>12</v>
      </c>
      <c r="DY28">
        <v>0</v>
      </c>
      <c r="DZ28">
        <v>0</v>
      </c>
      <c r="EA28">
        <v>13</v>
      </c>
      <c r="EB28">
        <v>121</v>
      </c>
      <c r="EC28">
        <v>45</v>
      </c>
      <c r="ED28">
        <v>0</v>
      </c>
      <c r="EE28">
        <v>0</v>
      </c>
      <c r="EF28">
        <v>0</v>
      </c>
      <c r="EG28">
        <v>23</v>
      </c>
      <c r="EH28">
        <v>15</v>
      </c>
      <c r="EI28">
        <v>0</v>
      </c>
      <c r="EJ28">
        <v>0</v>
      </c>
      <c r="EK28">
        <v>19</v>
      </c>
      <c r="EL28">
        <v>84</v>
      </c>
      <c r="EM28">
        <v>34</v>
      </c>
      <c r="EN28">
        <v>0</v>
      </c>
      <c r="EO28">
        <v>0</v>
      </c>
      <c r="EP28">
        <v>0</v>
      </c>
      <c r="EQ28">
        <v>17</v>
      </c>
      <c r="ER28">
        <v>10</v>
      </c>
      <c r="ES28">
        <v>0</v>
      </c>
      <c r="ET28">
        <v>0</v>
      </c>
      <c r="EU28">
        <v>15</v>
      </c>
      <c r="EV28">
        <v>15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</row>
    <row r="29" spans="3:161" x14ac:dyDescent="0.2">
      <c r="C29" t="s">
        <v>539</v>
      </c>
      <c r="D29" t="s">
        <v>539</v>
      </c>
      <c r="E29">
        <v>320800010562</v>
      </c>
      <c r="F29" t="s">
        <v>540</v>
      </c>
      <c r="G29">
        <v>8</v>
      </c>
      <c r="H29">
        <v>40.829107999999998</v>
      </c>
      <c r="I29">
        <v>-73.856909999999999</v>
      </c>
      <c r="J29" t="s">
        <v>541</v>
      </c>
      <c r="K29" t="s">
        <v>461</v>
      </c>
      <c r="L29">
        <v>10472</v>
      </c>
      <c r="M29" t="s">
        <v>185</v>
      </c>
      <c r="N29">
        <v>6</v>
      </c>
      <c r="O29">
        <v>8</v>
      </c>
      <c r="P29" t="s">
        <v>163</v>
      </c>
      <c r="Q29">
        <v>0.79600000000000004</v>
      </c>
      <c r="R29" t="s">
        <v>164</v>
      </c>
      <c r="S29" s="2">
        <v>0.15</v>
      </c>
      <c r="T29" s="2">
        <v>0.23</v>
      </c>
      <c r="U29" s="2">
        <v>0.18</v>
      </c>
      <c r="V29" s="2">
        <v>0.56000000000000005</v>
      </c>
      <c r="W29" s="2">
        <v>0.74</v>
      </c>
      <c r="X29" s="2">
        <v>0.01</v>
      </c>
      <c r="Y29" s="2">
        <v>0.92</v>
      </c>
      <c r="Z29" s="2">
        <v>0.28999999999999998</v>
      </c>
      <c r="AA29" s="2">
        <v>0.93</v>
      </c>
      <c r="AB29" t="s">
        <v>159</v>
      </c>
      <c r="AC29" s="2">
        <v>0.95</v>
      </c>
      <c r="AD29" t="s">
        <v>159</v>
      </c>
      <c r="AE29" s="2">
        <v>0.8</v>
      </c>
      <c r="AF29" t="s">
        <v>161</v>
      </c>
      <c r="AG29" s="2">
        <v>0.93</v>
      </c>
      <c r="AH29" t="s">
        <v>160</v>
      </c>
      <c r="AI29" s="2">
        <v>0.79</v>
      </c>
      <c r="AJ29" t="s">
        <v>159</v>
      </c>
      <c r="AK29" s="2">
        <v>0.91</v>
      </c>
      <c r="AL29" t="s">
        <v>159</v>
      </c>
      <c r="AM29" t="s">
        <v>161</v>
      </c>
      <c r="AN29">
        <v>2.23</v>
      </c>
      <c r="AO29">
        <v>2.17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81</v>
      </c>
      <c r="CY29">
        <v>4</v>
      </c>
      <c r="CZ29">
        <v>0</v>
      </c>
      <c r="DA29">
        <v>0</v>
      </c>
      <c r="DB29">
        <v>2</v>
      </c>
      <c r="DC29">
        <v>2</v>
      </c>
      <c r="DD29">
        <v>0</v>
      </c>
      <c r="DE29">
        <v>0</v>
      </c>
      <c r="DF29">
        <v>0</v>
      </c>
      <c r="DG29">
        <v>4</v>
      </c>
      <c r="DH29">
        <v>86</v>
      </c>
      <c r="DI29">
        <v>5</v>
      </c>
      <c r="DJ29">
        <v>0</v>
      </c>
      <c r="DK29">
        <v>0</v>
      </c>
      <c r="DL29">
        <v>1</v>
      </c>
      <c r="DM29">
        <v>4</v>
      </c>
      <c r="DN29">
        <v>0</v>
      </c>
      <c r="DO29">
        <v>0</v>
      </c>
      <c r="DP29">
        <v>0</v>
      </c>
      <c r="DQ29">
        <v>3</v>
      </c>
      <c r="DR29">
        <v>102</v>
      </c>
      <c r="DS29">
        <v>2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1</v>
      </c>
      <c r="EB29">
        <v>101</v>
      </c>
      <c r="EC29">
        <v>4</v>
      </c>
      <c r="ED29">
        <v>0</v>
      </c>
      <c r="EE29">
        <v>0</v>
      </c>
      <c r="EF29">
        <v>0</v>
      </c>
      <c r="EG29">
        <v>4</v>
      </c>
      <c r="EH29">
        <v>0</v>
      </c>
      <c r="EI29">
        <v>0</v>
      </c>
      <c r="EJ29">
        <v>0</v>
      </c>
      <c r="EK29">
        <v>4</v>
      </c>
      <c r="EL29">
        <v>95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93</v>
      </c>
      <c r="EW29">
        <v>3</v>
      </c>
      <c r="EX29">
        <v>0</v>
      </c>
      <c r="EY29">
        <v>0</v>
      </c>
      <c r="EZ29">
        <v>0</v>
      </c>
      <c r="FA29">
        <v>3</v>
      </c>
      <c r="FB29">
        <v>0</v>
      </c>
      <c r="FC29">
        <v>0</v>
      </c>
      <c r="FD29">
        <v>0</v>
      </c>
      <c r="FE29">
        <v>2</v>
      </c>
    </row>
    <row r="30" spans="3:161" x14ac:dyDescent="0.2">
      <c r="C30" t="s">
        <v>1850</v>
      </c>
      <c r="D30" t="s">
        <v>1850</v>
      </c>
      <c r="E30">
        <v>320900860913</v>
      </c>
      <c r="F30" t="s">
        <v>1851</v>
      </c>
      <c r="G30">
        <v>9</v>
      </c>
      <c r="H30">
        <v>40.839576000000001</v>
      </c>
      <c r="I30">
        <v>-73.919830000000005</v>
      </c>
      <c r="J30" t="s">
        <v>1852</v>
      </c>
      <c r="K30" t="s">
        <v>461</v>
      </c>
      <c r="L30">
        <v>10452</v>
      </c>
      <c r="M30" t="s">
        <v>237</v>
      </c>
      <c r="N30" t="s">
        <v>198</v>
      </c>
      <c r="O30">
        <v>8</v>
      </c>
      <c r="P30" t="s">
        <v>163</v>
      </c>
      <c r="Q30">
        <v>0.81799999999999995</v>
      </c>
      <c r="R30" s="1">
        <v>26578.37</v>
      </c>
      <c r="S30" s="2">
        <v>0.2</v>
      </c>
      <c r="T30" s="2">
        <v>0.02</v>
      </c>
      <c r="U30" s="2">
        <v>0.44</v>
      </c>
      <c r="V30" s="2">
        <v>0.52</v>
      </c>
      <c r="W30" s="2">
        <v>0.96</v>
      </c>
      <c r="X30" s="2">
        <v>0</v>
      </c>
      <c r="Y30" s="2">
        <v>0.95</v>
      </c>
      <c r="Z30" s="2">
        <v>0.11</v>
      </c>
      <c r="AA30" s="2">
        <v>0.95</v>
      </c>
      <c r="AB30" t="s">
        <v>160</v>
      </c>
      <c r="AC30" s="2">
        <v>0.93</v>
      </c>
      <c r="AD30" t="s">
        <v>160</v>
      </c>
      <c r="AE30" s="2">
        <v>0.93</v>
      </c>
      <c r="AF30" t="s">
        <v>160</v>
      </c>
      <c r="AG30" s="2">
        <v>0.9</v>
      </c>
      <c r="AH30" t="s">
        <v>160</v>
      </c>
      <c r="AI30" s="2">
        <v>0.84</v>
      </c>
      <c r="AJ30" t="s">
        <v>159</v>
      </c>
      <c r="AK30" s="2">
        <v>0.95</v>
      </c>
      <c r="AL30" t="s">
        <v>160</v>
      </c>
      <c r="AM30" t="s">
        <v>159</v>
      </c>
      <c r="AN30">
        <v>2.59</v>
      </c>
      <c r="AO30">
        <v>2.76</v>
      </c>
      <c r="AP30">
        <v>69</v>
      </c>
      <c r="AQ30">
        <v>7</v>
      </c>
      <c r="AR30">
        <v>0</v>
      </c>
      <c r="AS30">
        <v>2</v>
      </c>
      <c r="AT30">
        <v>5</v>
      </c>
      <c r="AU30">
        <v>0</v>
      </c>
      <c r="AV30">
        <v>0</v>
      </c>
      <c r="AW30">
        <v>0</v>
      </c>
      <c r="AX30">
        <v>0</v>
      </c>
      <c r="AY30">
        <v>5</v>
      </c>
      <c r="AZ30">
        <v>69</v>
      </c>
      <c r="BA30">
        <v>9</v>
      </c>
      <c r="BB30">
        <v>0</v>
      </c>
      <c r="BC30">
        <v>3</v>
      </c>
      <c r="BD30">
        <v>6</v>
      </c>
      <c r="BE30">
        <v>0</v>
      </c>
      <c r="BF30">
        <v>0</v>
      </c>
      <c r="BG30">
        <v>0</v>
      </c>
      <c r="BH30">
        <v>0</v>
      </c>
      <c r="BI30">
        <v>7</v>
      </c>
      <c r="BJ30">
        <v>68</v>
      </c>
      <c r="BK30">
        <v>4</v>
      </c>
      <c r="BL30">
        <v>0</v>
      </c>
      <c r="BM30">
        <v>0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68</v>
      </c>
      <c r="BU30">
        <v>5</v>
      </c>
      <c r="BV30">
        <v>0</v>
      </c>
      <c r="BW30">
        <v>0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68</v>
      </c>
      <c r="CE30">
        <v>2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68</v>
      </c>
      <c r="CO30">
        <v>7</v>
      </c>
      <c r="CP30">
        <v>0</v>
      </c>
      <c r="CQ30">
        <v>0</v>
      </c>
      <c r="CR30">
        <v>3</v>
      </c>
      <c r="CS30">
        <v>0</v>
      </c>
      <c r="CT30">
        <v>0</v>
      </c>
      <c r="CU30">
        <v>0</v>
      </c>
      <c r="CV30">
        <v>0</v>
      </c>
      <c r="CW30">
        <v>4</v>
      </c>
      <c r="CX30">
        <v>64</v>
      </c>
      <c r="CY30">
        <v>4</v>
      </c>
      <c r="CZ30">
        <v>0</v>
      </c>
      <c r="DA30">
        <v>0</v>
      </c>
      <c r="DB30">
        <v>2</v>
      </c>
      <c r="DC30">
        <v>0</v>
      </c>
      <c r="DD30">
        <v>0</v>
      </c>
      <c r="DE30">
        <v>0</v>
      </c>
      <c r="DF30">
        <v>0</v>
      </c>
      <c r="DG30">
        <v>2</v>
      </c>
      <c r="DH30">
        <v>65</v>
      </c>
      <c r="DI30">
        <v>9</v>
      </c>
      <c r="DJ30">
        <v>0</v>
      </c>
      <c r="DK30">
        <v>0</v>
      </c>
      <c r="DL30">
        <v>3</v>
      </c>
      <c r="DM30">
        <v>0</v>
      </c>
      <c r="DN30">
        <v>0</v>
      </c>
      <c r="DO30">
        <v>0</v>
      </c>
      <c r="DP30">
        <v>0</v>
      </c>
      <c r="DQ30">
        <v>4</v>
      </c>
      <c r="DR30">
        <v>66</v>
      </c>
      <c r="DS30">
        <v>2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66</v>
      </c>
      <c r="EC30">
        <v>4</v>
      </c>
      <c r="ED30">
        <v>0</v>
      </c>
      <c r="EE30">
        <v>3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2</v>
      </c>
      <c r="EL30">
        <v>53</v>
      </c>
      <c r="EM30">
        <v>8</v>
      </c>
      <c r="EN30">
        <v>0</v>
      </c>
      <c r="EO30">
        <v>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6</v>
      </c>
      <c r="EV30">
        <v>53</v>
      </c>
      <c r="EW30">
        <v>2</v>
      </c>
      <c r="EX30">
        <v>0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2</v>
      </c>
    </row>
    <row r="31" spans="3:161" x14ac:dyDescent="0.2">
      <c r="C31" t="s">
        <v>725</v>
      </c>
      <c r="D31" t="s">
        <v>725</v>
      </c>
      <c r="E31">
        <v>321100010355</v>
      </c>
      <c r="F31" t="s">
        <v>726</v>
      </c>
      <c r="G31">
        <v>11</v>
      </c>
      <c r="H31">
        <v>40.886043000000001</v>
      </c>
      <c r="I31">
        <v>-73.840575999999999</v>
      </c>
      <c r="J31" t="s">
        <v>727</v>
      </c>
      <c r="K31" t="s">
        <v>461</v>
      </c>
      <c r="L31">
        <v>10466</v>
      </c>
      <c r="M31" t="s">
        <v>185</v>
      </c>
      <c r="N31">
        <v>6</v>
      </c>
      <c r="O31">
        <v>8</v>
      </c>
      <c r="P31" t="s">
        <v>163</v>
      </c>
      <c r="Q31">
        <v>0.72899999999999998</v>
      </c>
      <c r="R31" t="s">
        <v>164</v>
      </c>
      <c r="S31" s="2">
        <v>7.0000000000000007E-2</v>
      </c>
      <c r="T31" s="2">
        <v>0.05</v>
      </c>
      <c r="U31" s="2">
        <v>0.61</v>
      </c>
      <c r="V31" s="2">
        <v>0.31</v>
      </c>
      <c r="W31" s="2">
        <v>0.92</v>
      </c>
      <c r="X31" s="2">
        <v>0.02</v>
      </c>
      <c r="Y31" s="2">
        <v>0.93</v>
      </c>
      <c r="Z31" s="2">
        <v>0.26</v>
      </c>
      <c r="AA31" s="2">
        <v>0.84</v>
      </c>
      <c r="AB31" t="s">
        <v>161</v>
      </c>
      <c r="AC31" s="2">
        <v>0.89</v>
      </c>
      <c r="AD31" t="s">
        <v>161</v>
      </c>
      <c r="AE31" s="2">
        <v>0.82</v>
      </c>
      <c r="AF31" t="s">
        <v>161</v>
      </c>
      <c r="AG31" s="2">
        <v>0.82</v>
      </c>
      <c r="AH31" t="s">
        <v>159</v>
      </c>
      <c r="AI31" s="2">
        <v>0.84</v>
      </c>
      <c r="AJ31" t="s">
        <v>159</v>
      </c>
      <c r="AK31" s="2">
        <v>0.92</v>
      </c>
      <c r="AL31" t="s">
        <v>160</v>
      </c>
      <c r="AM31" t="s">
        <v>161</v>
      </c>
      <c r="AN31">
        <v>2.08</v>
      </c>
      <c r="AO31">
        <v>2.08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125</v>
      </c>
      <c r="CY31">
        <v>2</v>
      </c>
      <c r="CZ31">
        <v>0</v>
      </c>
      <c r="DA31">
        <v>1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2</v>
      </c>
      <c r="DH31">
        <v>126</v>
      </c>
      <c r="DI31">
        <v>1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104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104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115</v>
      </c>
      <c r="EM31">
        <v>4</v>
      </c>
      <c r="EN31">
        <v>0</v>
      </c>
      <c r="EO31">
        <v>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4</v>
      </c>
      <c r="EV31">
        <v>120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</row>
    <row r="32" spans="3:161" x14ac:dyDescent="0.2">
      <c r="C32" t="s">
        <v>1840</v>
      </c>
      <c r="D32" t="s">
        <v>1840</v>
      </c>
      <c r="E32">
        <v>321100860859</v>
      </c>
      <c r="F32" t="s">
        <v>1841</v>
      </c>
      <c r="G32">
        <v>11</v>
      </c>
      <c r="H32">
        <v>40.834055999999997</v>
      </c>
      <c r="I32">
        <v>-73.858542999999997</v>
      </c>
      <c r="J32" t="s">
        <v>1842</v>
      </c>
      <c r="K32" t="s">
        <v>461</v>
      </c>
      <c r="L32">
        <v>10462</v>
      </c>
      <c r="M32" t="s">
        <v>237</v>
      </c>
      <c r="N32" t="s">
        <v>198</v>
      </c>
      <c r="O32">
        <v>8</v>
      </c>
      <c r="P32" t="s">
        <v>163</v>
      </c>
      <c r="Q32">
        <v>0.56599999999999995</v>
      </c>
      <c r="R32" s="1">
        <v>43325</v>
      </c>
      <c r="S32" s="2">
        <v>0.08</v>
      </c>
      <c r="T32" s="2">
        <v>0.21</v>
      </c>
      <c r="U32" s="2">
        <v>0.44</v>
      </c>
      <c r="V32" s="2">
        <v>0.34</v>
      </c>
      <c r="W32" s="2">
        <v>0.78</v>
      </c>
      <c r="X32" s="2">
        <v>0</v>
      </c>
      <c r="Y32" s="2">
        <v>0.97</v>
      </c>
      <c r="Z32" s="2">
        <v>0.04</v>
      </c>
      <c r="AA32" s="2">
        <v>0.95</v>
      </c>
      <c r="AB32" t="s">
        <v>160</v>
      </c>
      <c r="AC32" s="2">
        <v>0.96</v>
      </c>
      <c r="AD32" t="s">
        <v>160</v>
      </c>
      <c r="AE32" s="2">
        <v>0.91</v>
      </c>
      <c r="AF32" t="s">
        <v>160</v>
      </c>
      <c r="AG32" s="2">
        <v>0.92</v>
      </c>
      <c r="AH32" t="s">
        <v>160</v>
      </c>
      <c r="AI32" s="2">
        <v>0.86</v>
      </c>
      <c r="AJ32" t="s">
        <v>159</v>
      </c>
      <c r="AK32" s="2">
        <v>0.94</v>
      </c>
      <c r="AL32" t="s">
        <v>160</v>
      </c>
      <c r="AM32" t="s">
        <v>160</v>
      </c>
      <c r="AN32">
        <v>2.97</v>
      </c>
      <c r="AO32">
        <v>3.25</v>
      </c>
      <c r="AP32">
        <v>89</v>
      </c>
      <c r="AQ32">
        <v>7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6</v>
      </c>
      <c r="AZ32">
        <v>89</v>
      </c>
      <c r="BA32">
        <v>37</v>
      </c>
      <c r="BB32">
        <v>0</v>
      </c>
      <c r="BC32">
        <v>16</v>
      </c>
      <c r="BD32">
        <v>8</v>
      </c>
      <c r="BE32">
        <v>0</v>
      </c>
      <c r="BF32">
        <v>0</v>
      </c>
      <c r="BG32">
        <v>0</v>
      </c>
      <c r="BH32">
        <v>2</v>
      </c>
      <c r="BI32">
        <v>23</v>
      </c>
      <c r="BJ32">
        <v>90</v>
      </c>
      <c r="BK32">
        <v>28</v>
      </c>
      <c r="BL32">
        <v>0</v>
      </c>
      <c r="BM32">
        <v>12</v>
      </c>
      <c r="BN32">
        <v>9</v>
      </c>
      <c r="BO32">
        <v>0</v>
      </c>
      <c r="BP32">
        <v>0</v>
      </c>
      <c r="BQ32">
        <v>0</v>
      </c>
      <c r="BR32">
        <v>0</v>
      </c>
      <c r="BS32">
        <v>19</v>
      </c>
      <c r="BT32">
        <v>90</v>
      </c>
      <c r="BU32">
        <v>36</v>
      </c>
      <c r="BV32">
        <v>0</v>
      </c>
      <c r="BW32">
        <v>17</v>
      </c>
      <c r="BX32">
        <v>9</v>
      </c>
      <c r="BY32">
        <v>0</v>
      </c>
      <c r="BZ32">
        <v>0</v>
      </c>
      <c r="CA32">
        <v>0</v>
      </c>
      <c r="CB32">
        <v>0</v>
      </c>
      <c r="CC32">
        <v>26</v>
      </c>
      <c r="CD32">
        <v>90</v>
      </c>
      <c r="CE32">
        <v>17</v>
      </c>
      <c r="CF32">
        <v>0</v>
      </c>
      <c r="CG32">
        <v>7</v>
      </c>
      <c r="CH32">
        <v>7</v>
      </c>
      <c r="CI32">
        <v>3</v>
      </c>
      <c r="CJ32">
        <v>0</v>
      </c>
      <c r="CK32">
        <v>0</v>
      </c>
      <c r="CL32">
        <v>0</v>
      </c>
      <c r="CM32">
        <v>10</v>
      </c>
      <c r="CN32">
        <v>89</v>
      </c>
      <c r="CO32">
        <v>31</v>
      </c>
      <c r="CP32">
        <v>0</v>
      </c>
      <c r="CQ32">
        <v>12</v>
      </c>
      <c r="CR32">
        <v>10</v>
      </c>
      <c r="CS32">
        <v>9</v>
      </c>
      <c r="CT32">
        <v>0</v>
      </c>
      <c r="CU32">
        <v>0</v>
      </c>
      <c r="CV32">
        <v>0</v>
      </c>
      <c r="CW32">
        <v>23</v>
      </c>
      <c r="CX32">
        <v>89</v>
      </c>
      <c r="CY32">
        <v>21</v>
      </c>
      <c r="CZ32">
        <v>0</v>
      </c>
      <c r="DA32">
        <v>8</v>
      </c>
      <c r="DB32">
        <v>7</v>
      </c>
      <c r="DC32">
        <v>0</v>
      </c>
      <c r="DD32">
        <v>0</v>
      </c>
      <c r="DE32">
        <v>0</v>
      </c>
      <c r="DF32">
        <v>0</v>
      </c>
      <c r="DG32">
        <v>15</v>
      </c>
      <c r="DH32">
        <v>89</v>
      </c>
      <c r="DI32">
        <v>49</v>
      </c>
      <c r="DJ32">
        <v>0</v>
      </c>
      <c r="DK32">
        <v>20</v>
      </c>
      <c r="DL32">
        <v>16</v>
      </c>
      <c r="DM32">
        <v>0</v>
      </c>
      <c r="DN32">
        <v>0</v>
      </c>
      <c r="DO32">
        <v>0</v>
      </c>
      <c r="DP32">
        <v>0</v>
      </c>
      <c r="DQ32">
        <v>36</v>
      </c>
      <c r="DR32">
        <v>90</v>
      </c>
      <c r="DS32">
        <v>15</v>
      </c>
      <c r="DT32">
        <v>0</v>
      </c>
      <c r="DU32">
        <v>3</v>
      </c>
      <c r="DV32">
        <v>4</v>
      </c>
      <c r="DW32">
        <v>0</v>
      </c>
      <c r="DX32">
        <v>0</v>
      </c>
      <c r="DY32">
        <v>0</v>
      </c>
      <c r="DZ32">
        <v>0</v>
      </c>
      <c r="EA32">
        <v>11</v>
      </c>
      <c r="EB32">
        <v>90</v>
      </c>
      <c r="EC32">
        <v>23</v>
      </c>
      <c r="ED32">
        <v>0</v>
      </c>
      <c r="EE32">
        <v>3</v>
      </c>
      <c r="EF32">
        <v>2</v>
      </c>
      <c r="EG32">
        <v>0</v>
      </c>
      <c r="EH32">
        <v>0</v>
      </c>
      <c r="EI32">
        <v>0</v>
      </c>
      <c r="EJ32">
        <v>0</v>
      </c>
      <c r="EK32">
        <v>20</v>
      </c>
      <c r="EL32">
        <v>52</v>
      </c>
      <c r="EM32">
        <v>11</v>
      </c>
      <c r="EN32">
        <v>0</v>
      </c>
      <c r="EO32">
        <v>4</v>
      </c>
      <c r="EP32">
        <v>4</v>
      </c>
      <c r="EQ32">
        <v>3</v>
      </c>
      <c r="ER32">
        <v>0</v>
      </c>
      <c r="ES32">
        <v>0</v>
      </c>
      <c r="ET32">
        <v>0</v>
      </c>
      <c r="EU32">
        <v>9</v>
      </c>
      <c r="EV32">
        <v>52</v>
      </c>
      <c r="EW32">
        <v>11</v>
      </c>
      <c r="EX32">
        <v>0</v>
      </c>
      <c r="EY32">
        <v>3</v>
      </c>
      <c r="EZ32">
        <v>3</v>
      </c>
      <c r="FA32">
        <v>5</v>
      </c>
      <c r="FB32">
        <v>0</v>
      </c>
      <c r="FC32">
        <v>0</v>
      </c>
      <c r="FD32">
        <v>0</v>
      </c>
      <c r="FE32">
        <v>9</v>
      </c>
    </row>
    <row r="33" spans="3:161" x14ac:dyDescent="0.2">
      <c r="C33" t="s">
        <v>662</v>
      </c>
      <c r="D33" t="s">
        <v>662</v>
      </c>
      <c r="E33">
        <v>321000010308</v>
      </c>
      <c r="F33" t="s">
        <v>663</v>
      </c>
      <c r="G33">
        <v>10</v>
      </c>
      <c r="H33">
        <v>40.885328000000001</v>
      </c>
      <c r="I33">
        <v>-73.878057999999996</v>
      </c>
      <c r="J33" t="s">
        <v>664</v>
      </c>
      <c r="K33" t="s">
        <v>461</v>
      </c>
      <c r="L33">
        <v>10467</v>
      </c>
      <c r="M33" t="s">
        <v>185</v>
      </c>
      <c r="N33">
        <v>6</v>
      </c>
      <c r="O33">
        <v>8</v>
      </c>
      <c r="P33" t="s">
        <v>163</v>
      </c>
      <c r="Q33">
        <v>0.82399999999999995</v>
      </c>
      <c r="R33" t="s">
        <v>164</v>
      </c>
      <c r="S33" s="2">
        <v>0.06</v>
      </c>
      <c r="T33" s="2">
        <v>0.02</v>
      </c>
      <c r="U33" s="2">
        <v>0.21</v>
      </c>
      <c r="V33" s="2">
        <v>0.77</v>
      </c>
      <c r="W33" s="2">
        <v>0.97</v>
      </c>
      <c r="X33" s="2">
        <v>0.01</v>
      </c>
      <c r="Y33" s="2">
        <v>0.94</v>
      </c>
      <c r="Z33" s="2">
        <v>0.18</v>
      </c>
      <c r="AA33" s="2">
        <v>0.89</v>
      </c>
      <c r="AB33" t="s">
        <v>159</v>
      </c>
      <c r="AC33" s="2">
        <v>0.86</v>
      </c>
      <c r="AD33" t="s">
        <v>159</v>
      </c>
      <c r="AE33" s="2">
        <v>0.86</v>
      </c>
      <c r="AF33" t="s">
        <v>159</v>
      </c>
      <c r="AG33" s="2">
        <v>0.74</v>
      </c>
      <c r="AH33" t="s">
        <v>161</v>
      </c>
      <c r="AI33" s="2">
        <v>0.73</v>
      </c>
      <c r="AJ33" t="s">
        <v>161</v>
      </c>
      <c r="AK33" s="2">
        <v>0.86</v>
      </c>
      <c r="AL33" t="s">
        <v>159</v>
      </c>
      <c r="AM33" t="s">
        <v>159</v>
      </c>
      <c r="AN33">
        <v>2.52</v>
      </c>
      <c r="AO33">
        <v>2.54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79</v>
      </c>
      <c r="CY33">
        <v>1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79</v>
      </c>
      <c r="DI33">
        <v>6</v>
      </c>
      <c r="DJ33">
        <v>0</v>
      </c>
      <c r="DK33">
        <v>2</v>
      </c>
      <c r="DL33">
        <v>4</v>
      </c>
      <c r="DM33">
        <v>0</v>
      </c>
      <c r="DN33">
        <v>0</v>
      </c>
      <c r="DO33">
        <v>0</v>
      </c>
      <c r="DP33">
        <v>0</v>
      </c>
      <c r="DQ33">
        <v>4</v>
      </c>
      <c r="DR33">
        <v>94</v>
      </c>
      <c r="DS33">
        <v>5</v>
      </c>
      <c r="DT33">
        <v>0</v>
      </c>
      <c r="DU33">
        <v>0</v>
      </c>
      <c r="DV33">
        <v>4</v>
      </c>
      <c r="DW33">
        <v>0</v>
      </c>
      <c r="DX33">
        <v>0</v>
      </c>
      <c r="DY33">
        <v>0</v>
      </c>
      <c r="DZ33">
        <v>0</v>
      </c>
      <c r="EA33">
        <v>5</v>
      </c>
      <c r="EB33">
        <v>94</v>
      </c>
      <c r="EC33">
        <v>1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85</v>
      </c>
      <c r="EM33">
        <v>7</v>
      </c>
      <c r="EN33">
        <v>0</v>
      </c>
      <c r="EO33">
        <v>0</v>
      </c>
      <c r="EP33">
        <v>6</v>
      </c>
      <c r="EQ33">
        <v>0</v>
      </c>
      <c r="ER33">
        <v>0</v>
      </c>
      <c r="ES33">
        <v>0</v>
      </c>
      <c r="ET33">
        <v>0</v>
      </c>
      <c r="EU33">
        <v>5</v>
      </c>
      <c r="EV33">
        <v>49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</row>
    <row r="34" spans="3:161" x14ac:dyDescent="0.2">
      <c r="C34" t="s">
        <v>584</v>
      </c>
      <c r="D34" t="s">
        <v>584</v>
      </c>
      <c r="E34">
        <v>320900011324</v>
      </c>
      <c r="F34" t="s">
        <v>585</v>
      </c>
      <c r="G34">
        <v>9</v>
      </c>
      <c r="H34">
        <v>40.828111</v>
      </c>
      <c r="I34">
        <v>-73.917660999999995</v>
      </c>
      <c r="J34" t="s">
        <v>586</v>
      </c>
      <c r="K34" t="s">
        <v>461</v>
      </c>
      <c r="L34">
        <v>10456</v>
      </c>
      <c r="M34" t="s">
        <v>182</v>
      </c>
      <c r="N34">
        <v>6</v>
      </c>
      <c r="O34">
        <v>12</v>
      </c>
      <c r="P34" t="s">
        <v>1969</v>
      </c>
      <c r="Q34">
        <v>0.81899999999999995</v>
      </c>
      <c r="R34" t="s">
        <v>164</v>
      </c>
      <c r="S34" s="2">
        <v>0.14000000000000001</v>
      </c>
      <c r="T34" s="2">
        <v>0.03</v>
      </c>
      <c r="U34" s="2">
        <v>0.28999999999999998</v>
      </c>
      <c r="V34" s="2">
        <v>0.66</v>
      </c>
      <c r="W34" s="2">
        <v>0.95</v>
      </c>
      <c r="X34" s="2">
        <v>0.02</v>
      </c>
      <c r="Y34" s="2">
        <v>0.93</v>
      </c>
      <c r="Z34" s="2">
        <v>0.23</v>
      </c>
      <c r="AA34" s="2">
        <v>0.9</v>
      </c>
      <c r="AB34" t="s">
        <v>160</v>
      </c>
      <c r="AC34" s="2">
        <v>0.94</v>
      </c>
      <c r="AD34" t="s">
        <v>160</v>
      </c>
      <c r="AE34" s="2">
        <v>0.84</v>
      </c>
      <c r="AF34" t="s">
        <v>159</v>
      </c>
      <c r="AG34" s="2">
        <v>0.88</v>
      </c>
      <c r="AH34" t="s">
        <v>159</v>
      </c>
      <c r="AI34" s="2">
        <v>0.74</v>
      </c>
      <c r="AJ34" t="s">
        <v>161</v>
      </c>
      <c r="AK34" s="2">
        <v>0.9</v>
      </c>
      <c r="AL34" t="s">
        <v>159</v>
      </c>
      <c r="AM34" t="s">
        <v>159</v>
      </c>
      <c r="AN34">
        <v>2.17</v>
      </c>
      <c r="AO34">
        <v>2.16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58</v>
      </c>
      <c r="CY34">
        <v>3</v>
      </c>
      <c r="CZ34">
        <v>0</v>
      </c>
      <c r="DA34">
        <v>0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58</v>
      </c>
      <c r="DI34">
        <v>2</v>
      </c>
      <c r="DJ34">
        <v>0</v>
      </c>
      <c r="DK34">
        <v>0</v>
      </c>
      <c r="DL34">
        <v>2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74</v>
      </c>
      <c r="DS34">
        <v>1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74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64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65</v>
      </c>
      <c r="EW34">
        <v>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</row>
    <row r="35" spans="3:161" x14ac:dyDescent="0.2">
      <c r="C35" t="s">
        <v>722</v>
      </c>
      <c r="D35" t="s">
        <v>722</v>
      </c>
      <c r="E35">
        <v>321100010326</v>
      </c>
      <c r="F35" t="s">
        <v>723</v>
      </c>
      <c r="G35">
        <v>11</v>
      </c>
      <c r="H35">
        <v>40.86206</v>
      </c>
      <c r="I35">
        <v>-73.864587999999998</v>
      </c>
      <c r="J35" t="s">
        <v>724</v>
      </c>
      <c r="K35" t="s">
        <v>461</v>
      </c>
      <c r="L35">
        <v>10467</v>
      </c>
      <c r="M35" t="s">
        <v>185</v>
      </c>
      <c r="N35">
        <v>6</v>
      </c>
      <c r="O35">
        <v>8</v>
      </c>
      <c r="P35" t="s">
        <v>163</v>
      </c>
      <c r="Q35">
        <v>0.77800000000000002</v>
      </c>
      <c r="R35" t="s">
        <v>164</v>
      </c>
      <c r="S35" s="2">
        <v>0.16</v>
      </c>
      <c r="T35" s="2">
        <v>0.08</v>
      </c>
      <c r="U35" s="2">
        <v>0.26</v>
      </c>
      <c r="V35" s="2">
        <v>0.56999999999999995</v>
      </c>
      <c r="W35" s="2">
        <v>0.83</v>
      </c>
      <c r="X35" s="2">
        <v>0.09</v>
      </c>
      <c r="Y35" s="2">
        <v>0.92</v>
      </c>
      <c r="Z35" s="2">
        <v>0.27</v>
      </c>
      <c r="AA35" s="2">
        <v>0.91</v>
      </c>
      <c r="AB35" t="s">
        <v>159</v>
      </c>
      <c r="AC35" s="2">
        <v>0.92</v>
      </c>
      <c r="AD35" t="s">
        <v>159</v>
      </c>
      <c r="AE35" s="2">
        <v>0.85</v>
      </c>
      <c r="AF35" t="s">
        <v>159</v>
      </c>
      <c r="AG35" s="2">
        <v>0.88</v>
      </c>
      <c r="AH35" t="s">
        <v>159</v>
      </c>
      <c r="AI35" s="2">
        <v>0.78</v>
      </c>
      <c r="AJ35" t="s">
        <v>159</v>
      </c>
      <c r="AK35" s="2">
        <v>0.93</v>
      </c>
      <c r="AL35" t="s">
        <v>160</v>
      </c>
      <c r="AM35" t="s">
        <v>159</v>
      </c>
      <c r="AN35">
        <v>2.2799999999999998</v>
      </c>
      <c r="AO35">
        <v>2.2599999999999998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118</v>
      </c>
      <c r="CY35">
        <v>7</v>
      </c>
      <c r="CZ35">
        <v>0</v>
      </c>
      <c r="DA35">
        <v>3</v>
      </c>
      <c r="DB35">
        <v>4</v>
      </c>
      <c r="DC35">
        <v>0</v>
      </c>
      <c r="DD35">
        <v>0</v>
      </c>
      <c r="DE35">
        <v>0</v>
      </c>
      <c r="DF35">
        <v>0</v>
      </c>
      <c r="DG35">
        <v>7</v>
      </c>
      <c r="DH35">
        <v>122</v>
      </c>
      <c r="DI35">
        <v>11</v>
      </c>
      <c r="DJ35">
        <v>0</v>
      </c>
      <c r="DK35">
        <v>1</v>
      </c>
      <c r="DL35">
        <v>8</v>
      </c>
      <c r="DM35">
        <v>0</v>
      </c>
      <c r="DN35">
        <v>2</v>
      </c>
      <c r="DO35">
        <v>0</v>
      </c>
      <c r="DP35">
        <v>0</v>
      </c>
      <c r="DQ35">
        <v>10</v>
      </c>
      <c r="DR35">
        <v>125</v>
      </c>
      <c r="DS35">
        <v>2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122</v>
      </c>
      <c r="EC35">
        <v>2</v>
      </c>
      <c r="ED35">
        <v>0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2</v>
      </c>
      <c r="EL35">
        <v>129</v>
      </c>
      <c r="EM35">
        <v>4</v>
      </c>
      <c r="EN35">
        <v>0</v>
      </c>
      <c r="EO35">
        <v>1</v>
      </c>
      <c r="EP35">
        <v>0</v>
      </c>
      <c r="EQ35">
        <v>3</v>
      </c>
      <c r="ER35">
        <v>0</v>
      </c>
      <c r="ES35">
        <v>0</v>
      </c>
      <c r="ET35">
        <v>0</v>
      </c>
      <c r="EU35">
        <v>3</v>
      </c>
      <c r="EV35">
        <v>101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1</v>
      </c>
      <c r="FE35">
        <v>1</v>
      </c>
    </row>
    <row r="36" spans="3:161" x14ac:dyDescent="0.2">
      <c r="C36" t="s">
        <v>602</v>
      </c>
      <c r="D36" t="s">
        <v>602</v>
      </c>
      <c r="E36">
        <v>320900011413</v>
      </c>
      <c r="F36" t="s">
        <v>603</v>
      </c>
      <c r="G36">
        <v>9</v>
      </c>
      <c r="H36">
        <v>40.839654000000003</v>
      </c>
      <c r="I36">
        <v>-73.911385999999993</v>
      </c>
      <c r="J36" t="s">
        <v>598</v>
      </c>
      <c r="K36" t="s">
        <v>461</v>
      </c>
      <c r="L36">
        <v>10457</v>
      </c>
      <c r="M36" t="s">
        <v>182</v>
      </c>
      <c r="N36">
        <v>6</v>
      </c>
      <c r="O36">
        <v>12</v>
      </c>
      <c r="P36" t="s">
        <v>163</v>
      </c>
      <c r="Q36">
        <v>0.80100000000000005</v>
      </c>
      <c r="R36" t="s">
        <v>164</v>
      </c>
      <c r="S36" s="2">
        <v>0.06</v>
      </c>
      <c r="T36" s="2">
        <v>0.08</v>
      </c>
      <c r="U36" s="2">
        <v>0.33</v>
      </c>
      <c r="V36" s="2">
        <v>0.56999999999999995</v>
      </c>
      <c r="W36" s="2">
        <v>0.9</v>
      </c>
      <c r="X36" s="2">
        <v>0.01</v>
      </c>
      <c r="Y36" s="2">
        <v>0.96</v>
      </c>
      <c r="Z36" s="2">
        <v>0.11</v>
      </c>
      <c r="AA36" s="2">
        <v>0.9</v>
      </c>
      <c r="AB36" t="s">
        <v>161</v>
      </c>
      <c r="AC36" s="2">
        <v>0.92</v>
      </c>
      <c r="AD36" t="s">
        <v>159</v>
      </c>
      <c r="AE36" s="2">
        <v>0.82</v>
      </c>
      <c r="AF36" t="s">
        <v>161</v>
      </c>
      <c r="AG36" s="2">
        <v>0.81</v>
      </c>
      <c r="AH36" t="s">
        <v>159</v>
      </c>
      <c r="AI36" s="2">
        <v>0.81</v>
      </c>
      <c r="AJ36" t="s">
        <v>159</v>
      </c>
      <c r="AK36" s="2">
        <v>0.91</v>
      </c>
      <c r="AL36" t="s">
        <v>159</v>
      </c>
      <c r="AM36" t="s">
        <v>159</v>
      </c>
      <c r="AN36">
        <v>2.57</v>
      </c>
      <c r="AO36">
        <v>2.5299999999999998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56</v>
      </c>
      <c r="CY36">
        <v>3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3</v>
      </c>
      <c r="DH36">
        <v>56</v>
      </c>
      <c r="DI36">
        <v>11</v>
      </c>
      <c r="DJ36">
        <v>0</v>
      </c>
      <c r="DK36">
        <v>0</v>
      </c>
      <c r="DL36">
        <v>7</v>
      </c>
      <c r="DM36">
        <v>0</v>
      </c>
      <c r="DN36">
        <v>0</v>
      </c>
      <c r="DO36">
        <v>0</v>
      </c>
      <c r="DP36">
        <v>0</v>
      </c>
      <c r="DQ36">
        <v>9</v>
      </c>
      <c r="DR36">
        <v>43</v>
      </c>
      <c r="DS36">
        <v>3</v>
      </c>
      <c r="DT36">
        <v>0</v>
      </c>
      <c r="DU36">
        <v>0</v>
      </c>
      <c r="DV36">
        <v>2</v>
      </c>
      <c r="DW36">
        <v>0</v>
      </c>
      <c r="DX36">
        <v>0</v>
      </c>
      <c r="DY36">
        <v>0</v>
      </c>
      <c r="DZ36">
        <v>0</v>
      </c>
      <c r="EA36">
        <v>3</v>
      </c>
      <c r="EB36">
        <v>42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56</v>
      </c>
      <c r="EM36">
        <v>7</v>
      </c>
      <c r="EN36">
        <v>0</v>
      </c>
      <c r="EO36">
        <v>0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5</v>
      </c>
      <c r="EV36">
        <v>56</v>
      </c>
      <c r="EW36">
        <v>4</v>
      </c>
      <c r="EX36">
        <v>0</v>
      </c>
      <c r="EY36">
        <v>0</v>
      </c>
      <c r="EZ36">
        <v>2</v>
      </c>
      <c r="FA36">
        <v>0</v>
      </c>
      <c r="FB36">
        <v>0</v>
      </c>
      <c r="FC36">
        <v>0</v>
      </c>
      <c r="FD36">
        <v>0</v>
      </c>
      <c r="FE36">
        <v>4</v>
      </c>
    </row>
    <row r="37" spans="3:161" x14ac:dyDescent="0.2">
      <c r="C37" t="s">
        <v>773</v>
      </c>
      <c r="D37" t="s">
        <v>773</v>
      </c>
      <c r="E37">
        <v>321200011267</v>
      </c>
      <c r="F37" t="s">
        <v>774</v>
      </c>
      <c r="G37">
        <v>12</v>
      </c>
      <c r="H37">
        <v>40.827387000000002</v>
      </c>
      <c r="I37">
        <v>-73.900529000000006</v>
      </c>
      <c r="J37" t="s">
        <v>775</v>
      </c>
      <c r="K37" t="s">
        <v>461</v>
      </c>
      <c r="L37">
        <v>10456</v>
      </c>
      <c r="M37" t="s">
        <v>182</v>
      </c>
      <c r="N37">
        <v>6</v>
      </c>
      <c r="O37">
        <v>12</v>
      </c>
      <c r="P37" t="s">
        <v>163</v>
      </c>
      <c r="Q37">
        <v>0.83499999999999996</v>
      </c>
      <c r="R37" t="s">
        <v>164</v>
      </c>
      <c r="S37" s="2">
        <v>0.12</v>
      </c>
      <c r="T37" s="2">
        <v>0.02</v>
      </c>
      <c r="U37" s="2">
        <v>0.21</v>
      </c>
      <c r="V37" s="2">
        <v>0.77</v>
      </c>
      <c r="W37" s="2">
        <v>0.98</v>
      </c>
      <c r="X37" s="2">
        <v>0</v>
      </c>
      <c r="Y37" s="2">
        <v>0.94</v>
      </c>
      <c r="Z37" s="2">
        <v>0.13</v>
      </c>
      <c r="AA37" s="2">
        <v>0.93</v>
      </c>
      <c r="AB37" t="s">
        <v>160</v>
      </c>
      <c r="AC37" s="2">
        <v>0.97</v>
      </c>
      <c r="AD37" t="s">
        <v>160</v>
      </c>
      <c r="AE37" s="2">
        <v>0.91</v>
      </c>
      <c r="AF37" t="s">
        <v>160</v>
      </c>
      <c r="AG37" s="2">
        <v>0.96</v>
      </c>
      <c r="AH37" t="s">
        <v>160</v>
      </c>
      <c r="AI37" s="2">
        <v>0.87</v>
      </c>
      <c r="AJ37" t="s">
        <v>160</v>
      </c>
      <c r="AK37" s="2">
        <v>0.96</v>
      </c>
      <c r="AL37" t="s">
        <v>160</v>
      </c>
      <c r="AM37" t="s">
        <v>160</v>
      </c>
      <c r="AN37">
        <v>2.34</v>
      </c>
      <c r="AO37">
        <v>2.33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71</v>
      </c>
      <c r="CY37">
        <v>6</v>
      </c>
      <c r="CZ37">
        <v>0</v>
      </c>
      <c r="DA37">
        <v>0</v>
      </c>
      <c r="DB37">
        <v>5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73</v>
      </c>
      <c r="DI37">
        <v>4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4</v>
      </c>
      <c r="DR37">
        <v>71</v>
      </c>
      <c r="DS37">
        <v>9</v>
      </c>
      <c r="DT37">
        <v>0</v>
      </c>
      <c r="DU37">
        <v>0</v>
      </c>
      <c r="DV37">
        <v>4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71</v>
      </c>
      <c r="EC37">
        <v>2</v>
      </c>
      <c r="ED37">
        <v>0</v>
      </c>
      <c r="EE37">
        <v>0</v>
      </c>
      <c r="EF37">
        <v>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84</v>
      </c>
      <c r="EM37">
        <v>2</v>
      </c>
      <c r="EN37">
        <v>0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40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</row>
    <row r="38" spans="3:161" x14ac:dyDescent="0.2">
      <c r="C38" t="s">
        <v>1837</v>
      </c>
      <c r="D38" t="s">
        <v>1837</v>
      </c>
      <c r="E38">
        <v>321200860870</v>
      </c>
      <c r="F38" t="s">
        <v>1838</v>
      </c>
      <c r="G38">
        <v>12</v>
      </c>
      <c r="H38">
        <v>40.823186999999997</v>
      </c>
      <c r="I38">
        <v>-73.897385</v>
      </c>
      <c r="J38" t="s">
        <v>1839</v>
      </c>
      <c r="K38" t="s">
        <v>461</v>
      </c>
      <c r="L38">
        <v>10459</v>
      </c>
      <c r="M38" t="s">
        <v>197</v>
      </c>
      <c r="N38" t="s">
        <v>198</v>
      </c>
      <c r="O38">
        <v>12</v>
      </c>
      <c r="P38" t="s">
        <v>163</v>
      </c>
      <c r="Q38">
        <v>0.748</v>
      </c>
      <c r="R38" s="1">
        <v>28271.22</v>
      </c>
      <c r="S38" s="2">
        <v>0.08</v>
      </c>
      <c r="T38" s="2">
        <v>0.01</v>
      </c>
      <c r="U38" s="2">
        <v>0.35</v>
      </c>
      <c r="V38" s="2">
        <v>0.62</v>
      </c>
      <c r="W38" s="2">
        <v>0.97</v>
      </c>
      <c r="X38" s="2">
        <v>0</v>
      </c>
      <c r="Y38" s="2">
        <v>0.95</v>
      </c>
      <c r="Z38" s="2">
        <v>0.14000000000000001</v>
      </c>
      <c r="AA38" s="2">
        <v>0.82</v>
      </c>
      <c r="AB38" t="s">
        <v>161</v>
      </c>
      <c r="AC38" s="2">
        <v>0.86</v>
      </c>
      <c r="AD38" t="s">
        <v>159</v>
      </c>
      <c r="AE38" s="2">
        <v>0.79</v>
      </c>
      <c r="AF38" t="s">
        <v>159</v>
      </c>
      <c r="AG38" s="2">
        <v>0.85</v>
      </c>
      <c r="AH38" t="s">
        <v>159</v>
      </c>
      <c r="AI38" s="2">
        <v>0.77</v>
      </c>
      <c r="AJ38" t="s">
        <v>165</v>
      </c>
      <c r="AK38" s="2">
        <v>0.86</v>
      </c>
      <c r="AL38" t="s">
        <v>161</v>
      </c>
      <c r="AM38" t="s">
        <v>161</v>
      </c>
      <c r="AN38">
        <v>2.33</v>
      </c>
      <c r="AO38">
        <v>2.54</v>
      </c>
      <c r="AP38">
        <v>45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45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48</v>
      </c>
      <c r="BK38">
        <v>4</v>
      </c>
      <c r="BL38">
        <v>0</v>
      </c>
      <c r="BM38">
        <v>2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48</v>
      </c>
      <c r="BU38">
        <v>4</v>
      </c>
      <c r="BV38">
        <v>0</v>
      </c>
      <c r="BW38">
        <v>1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48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48</v>
      </c>
      <c r="CO38">
        <v>1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47</v>
      </c>
      <c r="CY38">
        <v>2</v>
      </c>
      <c r="CZ38">
        <v>0</v>
      </c>
      <c r="DA38">
        <v>0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47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44</v>
      </c>
      <c r="DS38">
        <v>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44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65</v>
      </c>
      <c r="EM38">
        <v>5</v>
      </c>
      <c r="EN38">
        <v>0</v>
      </c>
      <c r="EO38">
        <v>0</v>
      </c>
      <c r="EP38">
        <v>4</v>
      </c>
      <c r="EQ38">
        <v>0</v>
      </c>
      <c r="ER38">
        <v>0</v>
      </c>
      <c r="ES38">
        <v>0</v>
      </c>
      <c r="ET38">
        <v>0</v>
      </c>
      <c r="EU38">
        <v>5</v>
      </c>
      <c r="EV38">
        <v>65</v>
      </c>
      <c r="EW38">
        <v>1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0</v>
      </c>
      <c r="FD38">
        <v>0</v>
      </c>
      <c r="FE38">
        <v>1</v>
      </c>
    </row>
    <row r="39" spans="3:161" x14ac:dyDescent="0.2">
      <c r="C39" t="s">
        <v>741</v>
      </c>
      <c r="D39" t="s">
        <v>741</v>
      </c>
      <c r="E39">
        <v>321100010556</v>
      </c>
      <c r="F39" t="s">
        <v>742</v>
      </c>
      <c r="G39">
        <v>11</v>
      </c>
      <c r="H39">
        <v>40.86206</v>
      </c>
      <c r="I39">
        <v>-73.864587999999998</v>
      </c>
      <c r="J39" t="s">
        <v>724</v>
      </c>
      <c r="K39" t="s">
        <v>461</v>
      </c>
      <c r="L39">
        <v>10467</v>
      </c>
      <c r="M39" t="s">
        <v>185</v>
      </c>
      <c r="N39">
        <v>6</v>
      </c>
      <c r="O39">
        <v>8</v>
      </c>
      <c r="P39" t="s">
        <v>163</v>
      </c>
      <c r="Q39">
        <v>0.77</v>
      </c>
      <c r="R39" t="s">
        <v>164</v>
      </c>
      <c r="S39" s="2">
        <v>0.16</v>
      </c>
      <c r="T39" s="2">
        <v>7.0000000000000007E-2</v>
      </c>
      <c r="U39" s="2">
        <v>0.26</v>
      </c>
      <c r="V39" s="2">
        <v>0.56999999999999995</v>
      </c>
      <c r="W39" s="2">
        <v>0.83</v>
      </c>
      <c r="X39" s="2">
        <v>0.09</v>
      </c>
      <c r="Y39" s="2">
        <v>0.92</v>
      </c>
      <c r="Z39" s="2">
        <v>0.27</v>
      </c>
      <c r="AA39" s="2">
        <v>0.89</v>
      </c>
      <c r="AB39" t="s">
        <v>159</v>
      </c>
      <c r="AC39" s="2">
        <v>0.88</v>
      </c>
      <c r="AD39" t="s">
        <v>160</v>
      </c>
      <c r="AE39" s="2">
        <v>0.8</v>
      </c>
      <c r="AF39" t="s">
        <v>159</v>
      </c>
      <c r="AG39" s="2">
        <v>0.83</v>
      </c>
      <c r="AH39" t="s">
        <v>159</v>
      </c>
      <c r="AI39" s="2">
        <v>0.84</v>
      </c>
      <c r="AJ39" t="s">
        <v>159</v>
      </c>
      <c r="AK39" s="2">
        <v>0.9</v>
      </c>
      <c r="AL39" t="s">
        <v>159</v>
      </c>
      <c r="AM39" t="s">
        <v>161</v>
      </c>
      <c r="AN39">
        <v>2.19</v>
      </c>
      <c r="AO39">
        <v>2.15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121</v>
      </c>
      <c r="CY39">
        <v>5</v>
      </c>
      <c r="CZ39">
        <v>0</v>
      </c>
      <c r="DA39">
        <v>1</v>
      </c>
      <c r="DB39">
        <v>3</v>
      </c>
      <c r="DC39">
        <v>1</v>
      </c>
      <c r="DD39">
        <v>0</v>
      </c>
      <c r="DE39">
        <v>0</v>
      </c>
      <c r="DF39">
        <v>0</v>
      </c>
      <c r="DG39">
        <v>4</v>
      </c>
      <c r="DH39">
        <v>126</v>
      </c>
      <c r="DI39">
        <v>10</v>
      </c>
      <c r="DJ39">
        <v>0</v>
      </c>
      <c r="DK39">
        <v>0</v>
      </c>
      <c r="DL39">
        <v>5</v>
      </c>
      <c r="DM39">
        <v>3</v>
      </c>
      <c r="DN39">
        <v>2</v>
      </c>
      <c r="DO39">
        <v>0</v>
      </c>
      <c r="DP39">
        <v>2</v>
      </c>
      <c r="DQ39">
        <v>8</v>
      </c>
      <c r="DR39">
        <v>136</v>
      </c>
      <c r="DS39">
        <v>4</v>
      </c>
      <c r="DT39">
        <v>0</v>
      </c>
      <c r="DU39">
        <v>3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137</v>
      </c>
      <c r="EC39">
        <v>2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</v>
      </c>
      <c r="EL39">
        <v>124</v>
      </c>
      <c r="EM39">
        <v>6</v>
      </c>
      <c r="EN39">
        <v>0</v>
      </c>
      <c r="EO39">
        <v>2</v>
      </c>
      <c r="EP39">
        <v>2</v>
      </c>
      <c r="EQ39">
        <v>0</v>
      </c>
      <c r="ER39">
        <v>1</v>
      </c>
      <c r="ES39">
        <v>0</v>
      </c>
      <c r="ET39">
        <v>0</v>
      </c>
      <c r="EU39">
        <v>5</v>
      </c>
      <c r="EV39">
        <v>127</v>
      </c>
      <c r="EW39">
        <v>4</v>
      </c>
      <c r="EX39">
        <v>0</v>
      </c>
      <c r="EY39">
        <v>1</v>
      </c>
      <c r="EZ39">
        <v>2</v>
      </c>
      <c r="FA39">
        <v>0</v>
      </c>
      <c r="FB39">
        <v>1</v>
      </c>
      <c r="FC39">
        <v>0</v>
      </c>
      <c r="FD39">
        <v>0</v>
      </c>
      <c r="FE39">
        <v>3</v>
      </c>
    </row>
    <row r="40" spans="3:161" x14ac:dyDescent="0.2">
      <c r="C40" t="s">
        <v>1885</v>
      </c>
      <c r="D40" t="s">
        <v>1885</v>
      </c>
      <c r="E40">
        <v>320900860807</v>
      </c>
      <c r="F40" t="s">
        <v>1886</v>
      </c>
      <c r="G40">
        <v>9</v>
      </c>
      <c r="H40">
        <v>40.839046000000003</v>
      </c>
      <c r="I40">
        <v>-73.900189999999995</v>
      </c>
      <c r="J40" t="s">
        <v>1887</v>
      </c>
      <c r="K40" t="s">
        <v>461</v>
      </c>
      <c r="L40">
        <v>10457</v>
      </c>
      <c r="M40" t="s">
        <v>1625</v>
      </c>
      <c r="N40">
        <v>5</v>
      </c>
      <c r="O40">
        <v>12</v>
      </c>
      <c r="P40" t="s">
        <v>163</v>
      </c>
      <c r="Q40">
        <v>0.75800000000000001</v>
      </c>
      <c r="R40" t="s">
        <v>164</v>
      </c>
      <c r="S40" s="2">
        <v>7.0000000000000007E-2</v>
      </c>
      <c r="T40" s="2">
        <v>0.01</v>
      </c>
      <c r="U40" s="2">
        <v>0.5</v>
      </c>
      <c r="V40" s="2">
        <v>0.48</v>
      </c>
      <c r="W40" s="2">
        <v>0.98</v>
      </c>
      <c r="X40" s="2">
        <v>0.01</v>
      </c>
      <c r="Y40" s="2">
        <v>0.96</v>
      </c>
      <c r="Z40" s="2">
        <v>0.1</v>
      </c>
      <c r="AA40" s="2">
        <v>0.78</v>
      </c>
      <c r="AB40" t="s">
        <v>161</v>
      </c>
      <c r="AC40" s="2">
        <v>0.76</v>
      </c>
      <c r="AD40" t="s">
        <v>161</v>
      </c>
      <c r="AE40" s="2">
        <v>0.78</v>
      </c>
      <c r="AF40" t="s">
        <v>161</v>
      </c>
      <c r="AG40" s="2">
        <v>0.71</v>
      </c>
      <c r="AH40" t="s">
        <v>161</v>
      </c>
      <c r="AI40" s="2">
        <v>0.78</v>
      </c>
      <c r="AJ40" t="s">
        <v>159</v>
      </c>
      <c r="AK40" s="2">
        <v>0.83</v>
      </c>
      <c r="AL40" t="s">
        <v>161</v>
      </c>
      <c r="AM40" t="s">
        <v>161</v>
      </c>
      <c r="AN40">
        <v>2.39</v>
      </c>
      <c r="AO40">
        <v>2.5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112</v>
      </c>
      <c r="CY40">
        <v>5</v>
      </c>
      <c r="CZ40">
        <v>0</v>
      </c>
      <c r="DA40">
        <v>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5</v>
      </c>
      <c r="DH40">
        <v>111</v>
      </c>
      <c r="DI40">
        <v>5</v>
      </c>
      <c r="DJ40">
        <v>0</v>
      </c>
      <c r="DK40">
        <v>3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5</v>
      </c>
      <c r="DR40">
        <v>146</v>
      </c>
      <c r="DS40">
        <v>9</v>
      </c>
      <c r="DT40">
        <v>0</v>
      </c>
      <c r="DU40">
        <v>0</v>
      </c>
      <c r="DV40">
        <v>6</v>
      </c>
      <c r="DW40">
        <v>0</v>
      </c>
      <c r="DX40">
        <v>0</v>
      </c>
      <c r="DY40">
        <v>0</v>
      </c>
      <c r="DZ40">
        <v>0</v>
      </c>
      <c r="EA40">
        <v>9</v>
      </c>
      <c r="EB40">
        <v>144</v>
      </c>
      <c r="EC40">
        <v>13</v>
      </c>
      <c r="ED40">
        <v>0</v>
      </c>
      <c r="EE40">
        <v>0</v>
      </c>
      <c r="EF40">
        <v>7</v>
      </c>
      <c r="EG40">
        <v>0</v>
      </c>
      <c r="EH40">
        <v>0</v>
      </c>
      <c r="EI40">
        <v>0</v>
      </c>
      <c r="EJ40">
        <v>1</v>
      </c>
      <c r="EK40">
        <v>12</v>
      </c>
      <c r="EL40">
        <v>88</v>
      </c>
      <c r="EM40">
        <v>8</v>
      </c>
      <c r="EN40">
        <v>0</v>
      </c>
      <c r="EO40">
        <v>0</v>
      </c>
      <c r="EP40">
        <v>4</v>
      </c>
      <c r="EQ40">
        <v>0</v>
      </c>
      <c r="ER40">
        <v>0</v>
      </c>
      <c r="ES40">
        <v>0</v>
      </c>
      <c r="ET40">
        <v>0</v>
      </c>
      <c r="EU40">
        <v>7</v>
      </c>
      <c r="EV40">
        <v>86</v>
      </c>
      <c r="EW40">
        <v>11</v>
      </c>
      <c r="EX40">
        <v>0</v>
      </c>
      <c r="EY40">
        <v>0</v>
      </c>
      <c r="EZ40">
        <v>4</v>
      </c>
      <c r="FA40">
        <v>0</v>
      </c>
      <c r="FB40">
        <v>0</v>
      </c>
      <c r="FC40">
        <v>0</v>
      </c>
      <c r="FD40">
        <v>0</v>
      </c>
      <c r="FE40">
        <v>10</v>
      </c>
    </row>
    <row r="41" spans="3:161" x14ac:dyDescent="0.2">
      <c r="C41" t="s">
        <v>606</v>
      </c>
      <c r="D41" t="s">
        <v>606</v>
      </c>
      <c r="E41">
        <v>320900011505</v>
      </c>
      <c r="F41" t="s">
        <v>607</v>
      </c>
      <c r="G41">
        <v>9</v>
      </c>
      <c r="H41">
        <v>40.827572000000004</v>
      </c>
      <c r="I41">
        <v>-73.918926999999996</v>
      </c>
      <c r="J41" t="s">
        <v>608</v>
      </c>
      <c r="K41" t="s">
        <v>461</v>
      </c>
      <c r="L41">
        <v>10451</v>
      </c>
      <c r="M41" t="s">
        <v>404</v>
      </c>
      <c r="N41">
        <v>7</v>
      </c>
      <c r="O41">
        <v>12</v>
      </c>
      <c r="P41" t="s">
        <v>163</v>
      </c>
      <c r="Q41">
        <v>0.80300000000000005</v>
      </c>
      <c r="R41" t="s">
        <v>164</v>
      </c>
      <c r="S41" s="2">
        <v>0.06</v>
      </c>
      <c r="T41" s="2">
        <v>0.01</v>
      </c>
      <c r="U41" s="2">
        <v>0.24</v>
      </c>
      <c r="V41" s="2">
        <v>0.71</v>
      </c>
      <c r="W41" s="2">
        <v>0.96</v>
      </c>
      <c r="X41" s="2">
        <v>0.01</v>
      </c>
      <c r="Y41" s="2">
        <v>0.95</v>
      </c>
      <c r="Z41" s="2">
        <v>0.14000000000000001</v>
      </c>
      <c r="AA41" s="2">
        <v>0.82</v>
      </c>
      <c r="AB41" t="s">
        <v>159</v>
      </c>
      <c r="AC41" s="2">
        <v>0.8</v>
      </c>
      <c r="AD41" t="s">
        <v>159</v>
      </c>
      <c r="AE41" s="2">
        <v>0.8</v>
      </c>
      <c r="AF41" t="s">
        <v>159</v>
      </c>
      <c r="AG41" s="2">
        <v>0.76</v>
      </c>
      <c r="AH41" t="s">
        <v>161</v>
      </c>
      <c r="AI41" s="2">
        <v>0.71</v>
      </c>
      <c r="AJ41" t="s">
        <v>161</v>
      </c>
      <c r="AK41" s="2">
        <v>0.85</v>
      </c>
      <c r="AL41" t="s">
        <v>161</v>
      </c>
      <c r="AM41" t="s">
        <v>160</v>
      </c>
      <c r="AN41">
        <v>2.63</v>
      </c>
      <c r="AO41">
        <v>2.63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84</v>
      </c>
      <c r="CY41">
        <v>3</v>
      </c>
      <c r="CZ41">
        <v>0</v>
      </c>
      <c r="DA41">
        <v>0</v>
      </c>
      <c r="DB41">
        <v>3</v>
      </c>
      <c r="DC41">
        <v>0</v>
      </c>
      <c r="DD41">
        <v>0</v>
      </c>
      <c r="DE41">
        <v>0</v>
      </c>
      <c r="DF41">
        <v>1</v>
      </c>
      <c r="DG41">
        <v>3</v>
      </c>
      <c r="DH41">
        <v>84</v>
      </c>
      <c r="DI41">
        <v>6</v>
      </c>
      <c r="DJ41">
        <v>0</v>
      </c>
      <c r="DK41">
        <v>0</v>
      </c>
      <c r="DL41">
        <v>5</v>
      </c>
      <c r="DM41">
        <v>0</v>
      </c>
      <c r="DN41">
        <v>0</v>
      </c>
      <c r="DO41">
        <v>0</v>
      </c>
      <c r="DP41">
        <v>0</v>
      </c>
      <c r="DQ41">
        <v>5</v>
      </c>
      <c r="DR41">
        <v>90</v>
      </c>
      <c r="DS41">
        <v>7</v>
      </c>
      <c r="DT41">
        <v>0</v>
      </c>
      <c r="DU41">
        <v>0</v>
      </c>
      <c r="DV41">
        <v>6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90</v>
      </c>
      <c r="EC41">
        <v>6</v>
      </c>
      <c r="ED41">
        <v>0</v>
      </c>
      <c r="EE41">
        <v>0</v>
      </c>
      <c r="EF41">
        <v>5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89</v>
      </c>
      <c r="EM41">
        <v>11</v>
      </c>
      <c r="EN41">
        <v>0</v>
      </c>
      <c r="EO41">
        <v>0</v>
      </c>
      <c r="EP41">
        <v>10</v>
      </c>
      <c r="EQ41">
        <v>0</v>
      </c>
      <c r="ER41">
        <v>0</v>
      </c>
      <c r="ES41">
        <v>0</v>
      </c>
      <c r="ET41">
        <v>0</v>
      </c>
      <c r="EU41">
        <v>10</v>
      </c>
      <c r="EV41">
        <v>89</v>
      </c>
      <c r="EW41">
        <v>4</v>
      </c>
      <c r="EX41">
        <v>0</v>
      </c>
      <c r="EY41">
        <v>0</v>
      </c>
      <c r="EZ41">
        <v>3</v>
      </c>
      <c r="FA41">
        <v>0</v>
      </c>
      <c r="FB41">
        <v>0</v>
      </c>
      <c r="FC41">
        <v>0</v>
      </c>
      <c r="FD41">
        <v>0</v>
      </c>
      <c r="FE41">
        <v>4</v>
      </c>
    </row>
    <row r="42" spans="3:161" x14ac:dyDescent="0.2">
      <c r="C42" t="s">
        <v>510</v>
      </c>
      <c r="D42" t="s">
        <v>510</v>
      </c>
      <c r="E42">
        <v>320800011269</v>
      </c>
      <c r="F42" t="s">
        <v>511</v>
      </c>
      <c r="G42">
        <v>8</v>
      </c>
      <c r="H42">
        <v>40.820397999999997</v>
      </c>
      <c r="I42">
        <v>-73.892938000000001</v>
      </c>
      <c r="J42" t="s">
        <v>512</v>
      </c>
      <c r="K42" t="s">
        <v>461</v>
      </c>
      <c r="L42">
        <v>10459</v>
      </c>
      <c r="M42" t="s">
        <v>182</v>
      </c>
      <c r="N42">
        <v>6</v>
      </c>
      <c r="O42">
        <v>12</v>
      </c>
      <c r="P42" t="s">
        <v>1969</v>
      </c>
      <c r="Q42">
        <v>0.85299999999999998</v>
      </c>
      <c r="R42" t="s">
        <v>164</v>
      </c>
      <c r="S42" s="2">
        <v>0.14000000000000001</v>
      </c>
      <c r="T42" s="2">
        <v>0.01</v>
      </c>
      <c r="U42" s="2">
        <v>0.22</v>
      </c>
      <c r="V42" s="2">
        <v>0.76</v>
      </c>
      <c r="W42" s="2">
        <v>0.98</v>
      </c>
      <c r="X42" s="2">
        <v>0.01</v>
      </c>
      <c r="Y42" s="2">
        <v>0.92</v>
      </c>
      <c r="Z42" s="2">
        <v>0.28999999999999998</v>
      </c>
      <c r="AA42" s="2">
        <v>0.81</v>
      </c>
      <c r="AB42" t="s">
        <v>161</v>
      </c>
      <c r="AC42" s="2">
        <v>0.84</v>
      </c>
      <c r="AD42" t="s">
        <v>159</v>
      </c>
      <c r="AE42" s="2">
        <v>0.79</v>
      </c>
      <c r="AF42" t="s">
        <v>161</v>
      </c>
      <c r="AG42" s="2">
        <v>0.82</v>
      </c>
      <c r="AH42" t="s">
        <v>159</v>
      </c>
      <c r="AI42" s="2">
        <v>0.75</v>
      </c>
      <c r="AJ42" t="s">
        <v>161</v>
      </c>
      <c r="AK42" s="2">
        <v>0.91</v>
      </c>
      <c r="AL42" t="s">
        <v>159</v>
      </c>
      <c r="AM42" t="s">
        <v>159</v>
      </c>
      <c r="AN42">
        <v>2.2400000000000002</v>
      </c>
      <c r="AO42">
        <v>2.15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77</v>
      </c>
      <c r="CY42">
        <v>1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74</v>
      </c>
      <c r="DI42">
        <v>2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2</v>
      </c>
      <c r="DR42">
        <v>83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82</v>
      </c>
      <c r="EC42">
        <v>1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75</v>
      </c>
      <c r="EM42">
        <v>2</v>
      </c>
      <c r="EN42">
        <v>0</v>
      </c>
      <c r="EO42">
        <v>0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78</v>
      </c>
      <c r="EW42">
        <v>1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</row>
    <row r="43" spans="3:161" x14ac:dyDescent="0.2">
      <c r="C43" t="s">
        <v>582</v>
      </c>
      <c r="D43" t="s">
        <v>582</v>
      </c>
      <c r="E43">
        <v>320900010323</v>
      </c>
      <c r="F43" t="s">
        <v>583</v>
      </c>
      <c r="G43">
        <v>9</v>
      </c>
      <c r="H43">
        <v>40.832278000000002</v>
      </c>
      <c r="I43">
        <v>-73.914141999999998</v>
      </c>
      <c r="J43" t="s">
        <v>546</v>
      </c>
      <c r="K43" t="s">
        <v>461</v>
      </c>
      <c r="L43">
        <v>10456</v>
      </c>
      <c r="M43" t="s">
        <v>185</v>
      </c>
      <c r="N43">
        <v>6</v>
      </c>
      <c r="O43">
        <v>8</v>
      </c>
      <c r="P43" t="s">
        <v>163</v>
      </c>
      <c r="Q43">
        <v>0.89200000000000002</v>
      </c>
      <c r="R43" t="s">
        <v>164</v>
      </c>
      <c r="S43" s="2">
        <v>0.27</v>
      </c>
      <c r="T43" s="2">
        <v>0.03</v>
      </c>
      <c r="U43" s="2">
        <v>0.3</v>
      </c>
      <c r="V43" s="2">
        <v>0.66</v>
      </c>
      <c r="W43" s="2">
        <v>0.95</v>
      </c>
      <c r="X43" s="2">
        <v>0.01</v>
      </c>
      <c r="Y43" s="2">
        <v>0.87</v>
      </c>
      <c r="Z43" s="2">
        <v>0.45</v>
      </c>
      <c r="AA43" s="2">
        <v>0.81</v>
      </c>
      <c r="AB43" t="s">
        <v>159</v>
      </c>
      <c r="AC43" s="2">
        <v>0.78</v>
      </c>
      <c r="AD43" t="s">
        <v>159</v>
      </c>
      <c r="AE43" s="2">
        <v>0.81</v>
      </c>
      <c r="AF43" t="s">
        <v>159</v>
      </c>
      <c r="AG43" s="2">
        <v>0.7</v>
      </c>
      <c r="AH43" t="s">
        <v>161</v>
      </c>
      <c r="AI43" s="2">
        <v>0.78</v>
      </c>
      <c r="AJ43" t="s">
        <v>161</v>
      </c>
      <c r="AK43" s="2">
        <v>0.87</v>
      </c>
      <c r="AL43" t="s">
        <v>159</v>
      </c>
      <c r="AM43" t="s">
        <v>159</v>
      </c>
      <c r="AN43">
        <v>2.21</v>
      </c>
      <c r="AO43">
        <v>2.17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136</v>
      </c>
      <c r="CY43">
        <v>2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145</v>
      </c>
      <c r="DI43">
        <v>3</v>
      </c>
      <c r="DJ43">
        <v>0</v>
      </c>
      <c r="DK43">
        <v>1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3</v>
      </c>
      <c r="DR43">
        <v>122</v>
      </c>
      <c r="DS43">
        <v>2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2</v>
      </c>
      <c r="EB43">
        <v>128</v>
      </c>
      <c r="EC43">
        <v>2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148</v>
      </c>
      <c r="EM43">
        <v>6</v>
      </c>
      <c r="EN43">
        <v>0</v>
      </c>
      <c r="EO43">
        <v>1</v>
      </c>
      <c r="EP43">
        <v>4</v>
      </c>
      <c r="EQ43">
        <v>0</v>
      </c>
      <c r="ER43">
        <v>0</v>
      </c>
      <c r="ES43">
        <v>0</v>
      </c>
      <c r="ET43">
        <v>0</v>
      </c>
      <c r="EU43">
        <v>4</v>
      </c>
      <c r="EV43">
        <v>151</v>
      </c>
      <c r="EW43">
        <v>3</v>
      </c>
      <c r="EX43">
        <v>0</v>
      </c>
      <c r="EY43">
        <v>2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3</v>
      </c>
    </row>
    <row r="44" spans="3:161" x14ac:dyDescent="0.2">
      <c r="C44" t="s">
        <v>1670</v>
      </c>
      <c r="D44" t="s">
        <v>1670</v>
      </c>
      <c r="E44">
        <v>331800860916</v>
      </c>
      <c r="F44" t="s">
        <v>1671</v>
      </c>
      <c r="G44">
        <v>18</v>
      </c>
      <c r="H44">
        <v>40.662056</v>
      </c>
      <c r="I44">
        <v>-73.920703000000003</v>
      </c>
      <c r="J44" t="s">
        <v>1672</v>
      </c>
      <c r="K44" t="s">
        <v>795</v>
      </c>
      <c r="L44">
        <v>11212</v>
      </c>
      <c r="M44" t="s">
        <v>197</v>
      </c>
      <c r="N44" t="s">
        <v>198</v>
      </c>
      <c r="O44">
        <v>12</v>
      </c>
      <c r="P44" t="s">
        <v>163</v>
      </c>
      <c r="Q44">
        <v>0.60599999999999998</v>
      </c>
      <c r="R44" s="1">
        <v>45876.160000000003</v>
      </c>
      <c r="S44" s="2">
        <v>0.01</v>
      </c>
      <c r="T44" s="2">
        <v>0.01</v>
      </c>
      <c r="U44" s="2">
        <v>0.95</v>
      </c>
      <c r="V44" s="2">
        <v>0.03</v>
      </c>
      <c r="W44" s="2">
        <v>0.98</v>
      </c>
      <c r="X44" s="2">
        <v>0</v>
      </c>
      <c r="Y44" s="2">
        <v>0.97</v>
      </c>
      <c r="Z44" s="2">
        <v>0.04</v>
      </c>
      <c r="AA44" s="2">
        <v>0.84</v>
      </c>
      <c r="AB44" t="s">
        <v>161</v>
      </c>
      <c r="AC44" s="2">
        <v>0.87</v>
      </c>
      <c r="AD44" t="s">
        <v>159</v>
      </c>
      <c r="AE44" s="2">
        <v>0.83</v>
      </c>
      <c r="AF44" t="s">
        <v>159</v>
      </c>
      <c r="AG44" s="2">
        <v>0.8</v>
      </c>
      <c r="AH44" t="s">
        <v>159</v>
      </c>
      <c r="AI44" s="2">
        <v>0.84</v>
      </c>
      <c r="AJ44" t="s">
        <v>159</v>
      </c>
      <c r="AK44" s="2">
        <v>0.89</v>
      </c>
      <c r="AL44" t="s">
        <v>159</v>
      </c>
      <c r="AM44" t="s">
        <v>161</v>
      </c>
      <c r="AN44">
        <v>2.5499999999999998</v>
      </c>
      <c r="AO44">
        <v>2.56</v>
      </c>
      <c r="AP44">
        <v>144</v>
      </c>
      <c r="AQ44">
        <v>15</v>
      </c>
      <c r="AR44">
        <v>0</v>
      </c>
      <c r="AS44">
        <v>14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10</v>
      </c>
      <c r="AZ44">
        <v>144</v>
      </c>
      <c r="BA44">
        <v>41</v>
      </c>
      <c r="BB44">
        <v>0</v>
      </c>
      <c r="BC44">
        <v>40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25</v>
      </c>
      <c r="BJ44">
        <v>143</v>
      </c>
      <c r="BK44">
        <v>25</v>
      </c>
      <c r="BL44">
        <v>0</v>
      </c>
      <c r="BM44">
        <v>23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22</v>
      </c>
      <c r="BT44">
        <v>143</v>
      </c>
      <c r="BU44">
        <v>46</v>
      </c>
      <c r="BV44">
        <v>0</v>
      </c>
      <c r="BW44">
        <v>44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39</v>
      </c>
      <c r="CD44">
        <v>107</v>
      </c>
      <c r="CE44">
        <v>7</v>
      </c>
      <c r="CF44">
        <v>0</v>
      </c>
      <c r="CG44">
        <v>6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2</v>
      </c>
      <c r="CN44">
        <v>107</v>
      </c>
      <c r="CO44">
        <v>12</v>
      </c>
      <c r="CP44">
        <v>0</v>
      </c>
      <c r="CQ44">
        <v>11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8</v>
      </c>
      <c r="CX44">
        <v>106</v>
      </c>
      <c r="CY44">
        <v>8</v>
      </c>
      <c r="CZ44">
        <v>0</v>
      </c>
      <c r="DA44">
        <v>8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6</v>
      </c>
      <c r="DH44">
        <v>107</v>
      </c>
      <c r="DI44">
        <v>13</v>
      </c>
      <c r="DJ44">
        <v>0</v>
      </c>
      <c r="DK44">
        <v>13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9</v>
      </c>
      <c r="DR44">
        <v>78</v>
      </c>
      <c r="DS44">
        <v>6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3</v>
      </c>
      <c r="EB44">
        <v>78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82</v>
      </c>
      <c r="EM44">
        <v>8</v>
      </c>
      <c r="EN44">
        <v>0</v>
      </c>
      <c r="EO44">
        <v>7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4</v>
      </c>
      <c r="EV44">
        <v>81</v>
      </c>
      <c r="EW44">
        <v>11</v>
      </c>
      <c r="EX44">
        <v>0</v>
      </c>
      <c r="EY44">
        <v>11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6</v>
      </c>
    </row>
    <row r="45" spans="3:161" x14ac:dyDescent="0.2">
      <c r="C45" t="s">
        <v>1720</v>
      </c>
      <c r="D45" t="s">
        <v>1720</v>
      </c>
      <c r="E45">
        <v>332200860978</v>
      </c>
      <c r="F45" t="s">
        <v>1721</v>
      </c>
      <c r="G45">
        <v>22</v>
      </c>
      <c r="H45">
        <v>40.632143999999997</v>
      </c>
      <c r="I45">
        <v>-73.969817000000006</v>
      </c>
      <c r="J45" t="s">
        <v>1722</v>
      </c>
      <c r="K45" t="s">
        <v>795</v>
      </c>
      <c r="L45">
        <v>11230</v>
      </c>
      <c r="M45" t="s">
        <v>237</v>
      </c>
      <c r="N45" t="s">
        <v>198</v>
      </c>
      <c r="O45">
        <v>8</v>
      </c>
      <c r="P45" t="s">
        <v>163</v>
      </c>
      <c r="Q45">
        <v>0.60399999999999998</v>
      </c>
      <c r="R45" s="1">
        <v>47496.34</v>
      </c>
      <c r="S45" s="2">
        <v>7.0000000000000007E-2</v>
      </c>
      <c r="T45" s="2">
        <v>0.21</v>
      </c>
      <c r="U45" s="2">
        <v>0.59</v>
      </c>
      <c r="V45" s="2">
        <v>0.16</v>
      </c>
      <c r="W45" s="2">
        <v>0.75</v>
      </c>
      <c r="X45" s="2">
        <v>0.03</v>
      </c>
      <c r="Y45" s="2">
        <v>0.94</v>
      </c>
      <c r="Z45" s="2">
        <v>0.15</v>
      </c>
      <c r="AA45" s="2">
        <v>0.93</v>
      </c>
      <c r="AB45" t="s">
        <v>164</v>
      </c>
      <c r="AC45" s="2">
        <v>0.9</v>
      </c>
      <c r="AD45" t="s">
        <v>164</v>
      </c>
      <c r="AE45" s="2">
        <v>0.95</v>
      </c>
      <c r="AF45" t="s">
        <v>164</v>
      </c>
      <c r="AG45" s="2">
        <v>0.84</v>
      </c>
      <c r="AH45" t="s">
        <v>164</v>
      </c>
      <c r="AI45" s="2">
        <v>0.88</v>
      </c>
      <c r="AJ45" t="s">
        <v>164</v>
      </c>
      <c r="AK45" s="2">
        <v>0.95</v>
      </c>
      <c r="AL45" t="s">
        <v>164</v>
      </c>
      <c r="AM45" t="s">
        <v>161</v>
      </c>
      <c r="AN45">
        <v>2.48</v>
      </c>
      <c r="AO45">
        <v>2.83</v>
      </c>
      <c r="AP45">
        <v>72</v>
      </c>
      <c r="AQ45">
        <v>1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72</v>
      </c>
      <c r="BA45">
        <v>16</v>
      </c>
      <c r="BB45">
        <v>0</v>
      </c>
      <c r="BC45">
        <v>9</v>
      </c>
      <c r="BD45">
        <v>4</v>
      </c>
      <c r="BE45">
        <v>2</v>
      </c>
      <c r="BF45">
        <v>0</v>
      </c>
      <c r="BG45">
        <v>0</v>
      </c>
      <c r="BH45">
        <v>0</v>
      </c>
      <c r="BI45">
        <v>12</v>
      </c>
      <c r="BJ45">
        <v>74</v>
      </c>
      <c r="BK45">
        <v>11</v>
      </c>
      <c r="BL45">
        <v>0</v>
      </c>
      <c r="BM45">
        <v>4</v>
      </c>
      <c r="BN45">
        <v>3</v>
      </c>
      <c r="BO45">
        <v>2</v>
      </c>
      <c r="BP45">
        <v>0</v>
      </c>
      <c r="BQ45">
        <v>0</v>
      </c>
      <c r="BR45">
        <v>0</v>
      </c>
      <c r="BS45">
        <v>10</v>
      </c>
      <c r="BT45">
        <v>74</v>
      </c>
      <c r="BU45">
        <v>22</v>
      </c>
      <c r="BV45">
        <v>0</v>
      </c>
      <c r="BW45">
        <v>9</v>
      </c>
      <c r="BX45">
        <v>9</v>
      </c>
      <c r="BY45">
        <v>2</v>
      </c>
      <c r="BZ45">
        <v>0</v>
      </c>
      <c r="CA45">
        <v>0</v>
      </c>
      <c r="CB45">
        <v>0</v>
      </c>
      <c r="CC45">
        <v>19</v>
      </c>
      <c r="CD45">
        <v>75</v>
      </c>
      <c r="CE45">
        <v>4</v>
      </c>
      <c r="CF45">
        <v>0</v>
      </c>
      <c r="CG45">
        <v>1</v>
      </c>
      <c r="CH45">
        <v>1</v>
      </c>
      <c r="CI45">
        <v>2</v>
      </c>
      <c r="CJ45">
        <v>0</v>
      </c>
      <c r="CK45">
        <v>0</v>
      </c>
      <c r="CL45">
        <v>0</v>
      </c>
      <c r="CM45">
        <v>3</v>
      </c>
      <c r="CN45">
        <v>74</v>
      </c>
      <c r="CO45">
        <v>9</v>
      </c>
      <c r="CP45">
        <v>0</v>
      </c>
      <c r="CQ45">
        <v>3</v>
      </c>
      <c r="CR45">
        <v>3</v>
      </c>
      <c r="CS45">
        <v>3</v>
      </c>
      <c r="CT45">
        <v>0</v>
      </c>
      <c r="CU45">
        <v>0</v>
      </c>
      <c r="CV45">
        <v>0</v>
      </c>
      <c r="CW45">
        <v>6</v>
      </c>
      <c r="CX45">
        <v>75</v>
      </c>
      <c r="CY45">
        <v>10</v>
      </c>
      <c r="CZ45">
        <v>0</v>
      </c>
      <c r="DA45">
        <v>3</v>
      </c>
      <c r="DB45">
        <v>2</v>
      </c>
      <c r="DC45">
        <v>3</v>
      </c>
      <c r="DD45">
        <v>0</v>
      </c>
      <c r="DE45">
        <v>0</v>
      </c>
      <c r="DF45">
        <v>0</v>
      </c>
      <c r="DG45">
        <v>9</v>
      </c>
      <c r="DH45">
        <v>75</v>
      </c>
      <c r="DI45">
        <v>10</v>
      </c>
      <c r="DJ45">
        <v>0</v>
      </c>
      <c r="DK45">
        <v>1</v>
      </c>
      <c r="DL45">
        <v>2</v>
      </c>
      <c r="DM45">
        <v>5</v>
      </c>
      <c r="DN45">
        <v>0</v>
      </c>
      <c r="DO45">
        <v>0</v>
      </c>
      <c r="DP45">
        <v>0</v>
      </c>
      <c r="DQ45">
        <v>10</v>
      </c>
      <c r="DR45">
        <v>54</v>
      </c>
      <c r="DS45">
        <v>2</v>
      </c>
      <c r="DT45">
        <v>0</v>
      </c>
      <c r="DU45">
        <v>2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</v>
      </c>
      <c r="EB45">
        <v>53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53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55</v>
      </c>
      <c r="EW45">
        <v>4</v>
      </c>
      <c r="EX45">
        <v>0</v>
      </c>
      <c r="EY45">
        <v>3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4</v>
      </c>
    </row>
    <row r="46" spans="3:161" x14ac:dyDescent="0.2">
      <c r="C46" t="s">
        <v>1718</v>
      </c>
      <c r="D46" t="s">
        <v>1718</v>
      </c>
      <c r="E46">
        <v>331300860937</v>
      </c>
      <c r="F46" t="s">
        <v>1719</v>
      </c>
      <c r="G46">
        <v>13</v>
      </c>
      <c r="H46">
        <v>40.678584000000001</v>
      </c>
      <c r="I46">
        <v>-73.966340000000002</v>
      </c>
      <c r="J46" t="s">
        <v>800</v>
      </c>
      <c r="K46" t="s">
        <v>795</v>
      </c>
      <c r="L46">
        <v>11238</v>
      </c>
      <c r="M46" t="s">
        <v>1625</v>
      </c>
      <c r="N46">
        <v>5</v>
      </c>
      <c r="O46">
        <v>12</v>
      </c>
      <c r="P46" t="s">
        <v>163</v>
      </c>
      <c r="Q46">
        <v>0.627</v>
      </c>
      <c r="R46" t="s">
        <v>164</v>
      </c>
      <c r="S46" s="2">
        <v>0.02</v>
      </c>
      <c r="T46" s="2">
        <v>0.01</v>
      </c>
      <c r="U46" s="2">
        <v>0.82</v>
      </c>
      <c r="V46" s="2">
        <v>0.09</v>
      </c>
      <c r="W46" s="2">
        <v>0.9</v>
      </c>
      <c r="X46" s="2">
        <v>0.01</v>
      </c>
      <c r="Y46" s="2">
        <v>0.97</v>
      </c>
      <c r="Z46" s="2">
        <v>0.04</v>
      </c>
      <c r="AA46" s="2">
        <v>0.89</v>
      </c>
      <c r="AB46" t="s">
        <v>159</v>
      </c>
      <c r="AC46" s="2">
        <v>0.92</v>
      </c>
      <c r="AD46" t="s">
        <v>160</v>
      </c>
      <c r="AE46" s="2">
        <v>0.83</v>
      </c>
      <c r="AF46" t="s">
        <v>159</v>
      </c>
      <c r="AG46" s="2">
        <v>0.87</v>
      </c>
      <c r="AH46" t="s">
        <v>159</v>
      </c>
      <c r="AI46" s="2">
        <v>0.86</v>
      </c>
      <c r="AJ46" t="s">
        <v>160</v>
      </c>
      <c r="AK46" s="2">
        <v>0.93</v>
      </c>
      <c r="AL46" t="s">
        <v>159</v>
      </c>
      <c r="AM46" t="s">
        <v>159</v>
      </c>
      <c r="AN46">
        <v>2.6</v>
      </c>
      <c r="AO46">
        <v>2.74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86</v>
      </c>
      <c r="CE46">
        <v>3</v>
      </c>
      <c r="CF46">
        <v>0</v>
      </c>
      <c r="CG46">
        <v>2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2</v>
      </c>
      <c r="CN46">
        <v>86</v>
      </c>
      <c r="CO46">
        <v>4</v>
      </c>
      <c r="CP46">
        <v>1</v>
      </c>
      <c r="CQ46">
        <v>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</v>
      </c>
      <c r="CX46">
        <v>79</v>
      </c>
      <c r="CY46">
        <v>13</v>
      </c>
      <c r="CZ46">
        <v>2</v>
      </c>
      <c r="DA46">
        <v>10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10</v>
      </c>
      <c r="DH46">
        <v>79</v>
      </c>
      <c r="DI46">
        <v>9</v>
      </c>
      <c r="DJ46">
        <v>1</v>
      </c>
      <c r="DK46">
        <v>5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7</v>
      </c>
      <c r="DR46">
        <v>77</v>
      </c>
      <c r="DS46">
        <v>7</v>
      </c>
      <c r="DT46">
        <v>0</v>
      </c>
      <c r="DU46">
        <v>6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5</v>
      </c>
      <c r="EB46">
        <v>78</v>
      </c>
      <c r="EC46">
        <v>6</v>
      </c>
      <c r="ED46">
        <v>0</v>
      </c>
      <c r="EE46">
        <v>4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4</v>
      </c>
      <c r="EL46">
        <v>62</v>
      </c>
      <c r="EM46">
        <v>13</v>
      </c>
      <c r="EN46">
        <v>0</v>
      </c>
      <c r="EO46">
        <v>10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</row>
    <row r="47" spans="3:161" x14ac:dyDescent="0.2">
      <c r="C47" t="s">
        <v>1196</v>
      </c>
      <c r="D47" t="s">
        <v>1196</v>
      </c>
      <c r="E47">
        <v>332300010664</v>
      </c>
      <c r="F47" t="s">
        <v>1197</v>
      </c>
      <c r="G47">
        <v>23</v>
      </c>
      <c r="H47">
        <v>40.680261999999999</v>
      </c>
      <c r="I47">
        <v>-73.911150000000006</v>
      </c>
      <c r="J47" t="s">
        <v>1193</v>
      </c>
      <c r="K47" t="s">
        <v>795</v>
      </c>
      <c r="L47">
        <v>11233</v>
      </c>
      <c r="M47" t="s">
        <v>185</v>
      </c>
      <c r="N47">
        <v>6</v>
      </c>
      <c r="O47">
        <v>8</v>
      </c>
      <c r="P47" t="s">
        <v>163</v>
      </c>
      <c r="Q47">
        <v>0.83699999999999997</v>
      </c>
      <c r="R47" t="s">
        <v>164</v>
      </c>
      <c r="S47" s="2">
        <v>0.06</v>
      </c>
      <c r="T47" s="2">
        <v>0.01</v>
      </c>
      <c r="U47" s="2">
        <v>0.78</v>
      </c>
      <c r="V47" s="2">
        <v>0.19</v>
      </c>
      <c r="W47" s="2">
        <v>0.97</v>
      </c>
      <c r="X47" s="2">
        <v>0.02</v>
      </c>
      <c r="Y47" s="2">
        <v>0.92</v>
      </c>
      <c r="Z47" s="2">
        <v>0.31</v>
      </c>
      <c r="AA47" s="2">
        <v>0.95</v>
      </c>
      <c r="AB47" t="s">
        <v>159</v>
      </c>
      <c r="AC47" s="2">
        <v>0.98</v>
      </c>
      <c r="AD47" t="s">
        <v>160</v>
      </c>
      <c r="AE47" s="2">
        <v>0.91</v>
      </c>
      <c r="AF47" t="s">
        <v>159</v>
      </c>
      <c r="AG47" s="2">
        <v>0.96</v>
      </c>
      <c r="AH47" t="s">
        <v>160</v>
      </c>
      <c r="AI47" s="2">
        <v>0.86</v>
      </c>
      <c r="AJ47" t="s">
        <v>160</v>
      </c>
      <c r="AK47" s="2">
        <v>0.97</v>
      </c>
      <c r="AL47" t="s">
        <v>160</v>
      </c>
      <c r="AM47" t="s">
        <v>161</v>
      </c>
      <c r="AN47">
        <v>2.09</v>
      </c>
      <c r="AO47">
        <v>1.96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20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41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39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35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37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</row>
    <row r="48" spans="3:161" x14ac:dyDescent="0.2">
      <c r="C48" t="s">
        <v>1690</v>
      </c>
      <c r="D48" t="s">
        <v>1690</v>
      </c>
      <c r="E48">
        <v>331600860847</v>
      </c>
      <c r="F48" t="s">
        <v>1691</v>
      </c>
      <c r="G48">
        <v>16</v>
      </c>
      <c r="H48">
        <v>40.689720000000001</v>
      </c>
      <c r="I48">
        <v>-73.925019000000006</v>
      </c>
      <c r="J48" t="s">
        <v>1692</v>
      </c>
      <c r="K48" t="s">
        <v>795</v>
      </c>
      <c r="L48">
        <v>11221</v>
      </c>
      <c r="M48" t="s">
        <v>237</v>
      </c>
      <c r="N48" t="s">
        <v>198</v>
      </c>
      <c r="O48">
        <v>8</v>
      </c>
      <c r="P48" t="s">
        <v>163</v>
      </c>
      <c r="Q48">
        <v>0.69899999999999995</v>
      </c>
      <c r="R48" s="1">
        <v>38826.92</v>
      </c>
      <c r="S48" s="2">
        <v>0.02</v>
      </c>
      <c r="T48" s="2">
        <v>0.01</v>
      </c>
      <c r="U48" s="2">
        <v>0.86</v>
      </c>
      <c r="V48" s="2">
        <v>0.12</v>
      </c>
      <c r="W48" s="2">
        <v>0.97</v>
      </c>
      <c r="X48" s="2">
        <v>0.01</v>
      </c>
      <c r="Y48" s="2">
        <v>0.95</v>
      </c>
      <c r="Z48" s="2">
        <v>0.14000000000000001</v>
      </c>
      <c r="AA48" s="2">
        <v>0.84</v>
      </c>
      <c r="AB48" t="s">
        <v>161</v>
      </c>
      <c r="AC48" s="2">
        <v>0.79</v>
      </c>
      <c r="AD48" t="s">
        <v>161</v>
      </c>
      <c r="AE48" s="2">
        <v>0.81</v>
      </c>
      <c r="AF48" t="s">
        <v>161</v>
      </c>
      <c r="AG48" s="2">
        <v>0.73</v>
      </c>
      <c r="AH48" t="s">
        <v>161</v>
      </c>
      <c r="AI48" s="2">
        <v>0.81</v>
      </c>
      <c r="AJ48" t="s">
        <v>161</v>
      </c>
      <c r="AK48" s="2">
        <v>0.86</v>
      </c>
      <c r="AL48" t="s">
        <v>161</v>
      </c>
      <c r="AM48" t="s">
        <v>161</v>
      </c>
      <c r="AN48">
        <v>2.35</v>
      </c>
      <c r="AO48">
        <v>2.37</v>
      </c>
      <c r="AP48">
        <v>71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71</v>
      </c>
      <c r="BA48">
        <v>13</v>
      </c>
      <c r="BB48">
        <v>0</v>
      </c>
      <c r="BC48">
        <v>12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11</v>
      </c>
      <c r="BJ48">
        <v>74</v>
      </c>
      <c r="BK48">
        <v>7</v>
      </c>
      <c r="BL48">
        <v>0</v>
      </c>
      <c r="BM48">
        <v>6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6</v>
      </c>
      <c r="BT48">
        <v>75</v>
      </c>
      <c r="BU48">
        <v>9</v>
      </c>
      <c r="BV48">
        <v>0</v>
      </c>
      <c r="BW48">
        <v>5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9</v>
      </c>
      <c r="CD48">
        <v>70</v>
      </c>
      <c r="CE48">
        <v>4</v>
      </c>
      <c r="CF48">
        <v>0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69</v>
      </c>
      <c r="CO48">
        <v>4</v>
      </c>
      <c r="CP48">
        <v>0</v>
      </c>
      <c r="CQ48">
        <v>3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71</v>
      </c>
      <c r="CY48">
        <v>5</v>
      </c>
      <c r="CZ48">
        <v>0</v>
      </c>
      <c r="DA48">
        <v>2</v>
      </c>
      <c r="DB48">
        <v>2</v>
      </c>
      <c r="DC48">
        <v>0</v>
      </c>
      <c r="DD48">
        <v>0</v>
      </c>
      <c r="DE48">
        <v>0</v>
      </c>
      <c r="DF48">
        <v>0</v>
      </c>
      <c r="DG48">
        <v>4</v>
      </c>
      <c r="DH48">
        <v>71</v>
      </c>
      <c r="DI48">
        <v>9</v>
      </c>
      <c r="DJ48">
        <v>0</v>
      </c>
      <c r="DK48">
        <v>4</v>
      </c>
      <c r="DL48">
        <v>4</v>
      </c>
      <c r="DM48">
        <v>0</v>
      </c>
      <c r="DN48">
        <v>0</v>
      </c>
      <c r="DO48">
        <v>0</v>
      </c>
      <c r="DP48">
        <v>0</v>
      </c>
      <c r="DQ48">
        <v>6</v>
      </c>
      <c r="DR48">
        <v>74</v>
      </c>
      <c r="DS48">
        <v>2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71</v>
      </c>
      <c r="EC48">
        <v>6</v>
      </c>
      <c r="ED48">
        <v>0</v>
      </c>
      <c r="EE48">
        <v>5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5</v>
      </c>
      <c r="EL48">
        <v>65</v>
      </c>
      <c r="EM48">
        <v>7</v>
      </c>
      <c r="EN48">
        <v>0</v>
      </c>
      <c r="EO48">
        <v>5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7</v>
      </c>
      <c r="EV48">
        <v>41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</row>
    <row r="49" spans="3:161" x14ac:dyDescent="0.2">
      <c r="C49" t="s">
        <v>1729</v>
      </c>
      <c r="D49" t="s">
        <v>1729</v>
      </c>
      <c r="E49">
        <v>331300861063</v>
      </c>
      <c r="F49" t="s">
        <v>1730</v>
      </c>
      <c r="G49">
        <v>13</v>
      </c>
      <c r="H49">
        <v>40.698515999999998</v>
      </c>
      <c r="I49">
        <v>-73.986970999999997</v>
      </c>
      <c r="J49" t="s">
        <v>1731</v>
      </c>
      <c r="K49" t="s">
        <v>795</v>
      </c>
      <c r="L49">
        <v>11201</v>
      </c>
      <c r="M49" t="s">
        <v>185</v>
      </c>
      <c r="N49">
        <v>6</v>
      </c>
      <c r="O49">
        <v>8</v>
      </c>
      <c r="P49" t="s">
        <v>163</v>
      </c>
      <c r="Q49">
        <v>0.63900000000000001</v>
      </c>
      <c r="R49" t="s">
        <v>164</v>
      </c>
      <c r="S49" s="2">
        <v>0.02</v>
      </c>
      <c r="T49" s="2">
        <v>0.02</v>
      </c>
      <c r="U49" s="2">
        <v>0.7</v>
      </c>
      <c r="V49" s="2">
        <v>0.19</v>
      </c>
      <c r="W49" s="2">
        <v>0.89</v>
      </c>
      <c r="X49" s="2">
        <v>0.05</v>
      </c>
      <c r="Y49" s="2">
        <v>0</v>
      </c>
      <c r="Z49" s="2">
        <v>1</v>
      </c>
      <c r="AA49" s="2">
        <v>0.83</v>
      </c>
      <c r="AB49" t="s">
        <v>164</v>
      </c>
      <c r="AC49" s="2">
        <v>0.88</v>
      </c>
      <c r="AD49" t="s">
        <v>164</v>
      </c>
      <c r="AE49" s="2">
        <v>0.78</v>
      </c>
      <c r="AF49" t="s">
        <v>164</v>
      </c>
      <c r="AG49" s="2">
        <v>0.86</v>
      </c>
      <c r="AH49" t="s">
        <v>164</v>
      </c>
      <c r="AI49" s="2">
        <v>0.79</v>
      </c>
      <c r="AJ49" t="s">
        <v>164</v>
      </c>
      <c r="AK49" s="2">
        <v>0.88</v>
      </c>
      <c r="AL49" t="s">
        <v>164</v>
      </c>
      <c r="AM49" t="s">
        <v>164</v>
      </c>
      <c r="AN49">
        <v>2.63</v>
      </c>
      <c r="AO49">
        <v>2.57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108</v>
      </c>
      <c r="CY49">
        <v>11</v>
      </c>
      <c r="CZ49">
        <v>0</v>
      </c>
      <c r="DA49">
        <v>4</v>
      </c>
      <c r="DB49">
        <v>2</v>
      </c>
      <c r="DC49">
        <v>0</v>
      </c>
      <c r="DD49">
        <v>2</v>
      </c>
      <c r="DE49">
        <v>0</v>
      </c>
      <c r="DF49">
        <v>0</v>
      </c>
      <c r="DG49">
        <v>3</v>
      </c>
      <c r="DH49">
        <v>107</v>
      </c>
      <c r="DI49">
        <v>15</v>
      </c>
      <c r="DJ49">
        <v>0</v>
      </c>
      <c r="DK49">
        <v>8</v>
      </c>
      <c r="DL49">
        <v>5</v>
      </c>
      <c r="DM49">
        <v>0</v>
      </c>
      <c r="DN49">
        <v>1</v>
      </c>
      <c r="DO49">
        <v>0</v>
      </c>
      <c r="DP49">
        <v>0</v>
      </c>
      <c r="DQ49">
        <v>4</v>
      </c>
      <c r="DR49">
        <v>124</v>
      </c>
      <c r="DS49">
        <v>11</v>
      </c>
      <c r="DT49">
        <v>0</v>
      </c>
      <c r="DU49">
        <v>7</v>
      </c>
      <c r="DV49">
        <v>1</v>
      </c>
      <c r="DW49">
        <v>0</v>
      </c>
      <c r="DX49">
        <v>2</v>
      </c>
      <c r="DY49">
        <v>1</v>
      </c>
      <c r="DZ49">
        <v>0</v>
      </c>
      <c r="EA49">
        <v>3</v>
      </c>
      <c r="EB49">
        <v>120</v>
      </c>
      <c r="EC49">
        <v>16</v>
      </c>
      <c r="ED49">
        <v>0</v>
      </c>
      <c r="EE49">
        <v>10</v>
      </c>
      <c r="EF49">
        <v>2</v>
      </c>
      <c r="EG49">
        <v>0</v>
      </c>
      <c r="EH49">
        <v>0</v>
      </c>
      <c r="EI49">
        <v>0</v>
      </c>
      <c r="EJ49">
        <v>0</v>
      </c>
      <c r="EK49">
        <v>6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</row>
    <row r="50" spans="3:161" x14ac:dyDescent="0.2">
      <c r="C50" t="s">
        <v>1676</v>
      </c>
      <c r="D50" t="s">
        <v>1676</v>
      </c>
      <c r="E50">
        <v>331500860935</v>
      </c>
      <c r="F50" t="s">
        <v>1677</v>
      </c>
      <c r="G50">
        <v>15</v>
      </c>
      <c r="H50">
        <v>40.648155000000003</v>
      </c>
      <c r="I50">
        <v>-73.978583</v>
      </c>
      <c r="J50" t="s">
        <v>1678</v>
      </c>
      <c r="K50" t="s">
        <v>795</v>
      </c>
      <c r="L50">
        <v>11218</v>
      </c>
      <c r="M50" t="s">
        <v>182</v>
      </c>
      <c r="N50">
        <v>6</v>
      </c>
      <c r="O50">
        <v>12</v>
      </c>
      <c r="P50" t="s">
        <v>163</v>
      </c>
      <c r="Q50">
        <v>0.35399999999999998</v>
      </c>
      <c r="R50" t="s">
        <v>164</v>
      </c>
      <c r="S50" s="2">
        <v>0.02</v>
      </c>
      <c r="T50" s="2">
        <v>0.06</v>
      </c>
      <c r="U50" s="2">
        <v>0.15</v>
      </c>
      <c r="V50" s="2">
        <v>0.34</v>
      </c>
      <c r="W50" s="2">
        <v>0.49</v>
      </c>
      <c r="X50" s="2">
        <v>0.37</v>
      </c>
      <c r="Y50" s="2">
        <v>0.96</v>
      </c>
      <c r="Z50" s="2">
        <v>7.0000000000000007E-2</v>
      </c>
      <c r="AA50" s="2">
        <v>0.85</v>
      </c>
      <c r="AB50" t="s">
        <v>161</v>
      </c>
      <c r="AC50" s="2">
        <v>0.91</v>
      </c>
      <c r="AD50" t="s">
        <v>159</v>
      </c>
      <c r="AE50" s="2">
        <v>0.87</v>
      </c>
      <c r="AF50" t="s">
        <v>160</v>
      </c>
      <c r="AG50" s="2">
        <v>0.92</v>
      </c>
      <c r="AH50" t="s">
        <v>160</v>
      </c>
      <c r="AI50" s="2">
        <v>0.86</v>
      </c>
      <c r="AJ50" t="s">
        <v>159</v>
      </c>
      <c r="AK50" s="2">
        <v>0.94</v>
      </c>
      <c r="AL50" t="s">
        <v>160</v>
      </c>
      <c r="AM50" t="s">
        <v>159</v>
      </c>
      <c r="AN50">
        <v>2.82</v>
      </c>
      <c r="AO50">
        <v>3.05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107</v>
      </c>
      <c r="CY50">
        <v>22</v>
      </c>
      <c r="CZ50">
        <v>0</v>
      </c>
      <c r="DA50">
        <v>1</v>
      </c>
      <c r="DB50">
        <v>5</v>
      </c>
      <c r="DC50">
        <v>0</v>
      </c>
      <c r="DD50">
        <v>11</v>
      </c>
      <c r="DE50">
        <v>0</v>
      </c>
      <c r="DF50">
        <v>0</v>
      </c>
      <c r="DG50">
        <v>8</v>
      </c>
      <c r="DH50">
        <v>105</v>
      </c>
      <c r="DI50">
        <v>28</v>
      </c>
      <c r="DJ50">
        <v>0</v>
      </c>
      <c r="DK50">
        <v>0</v>
      </c>
      <c r="DL50">
        <v>10</v>
      </c>
      <c r="DM50">
        <v>0</v>
      </c>
      <c r="DN50">
        <v>13</v>
      </c>
      <c r="DO50">
        <v>0</v>
      </c>
      <c r="DP50">
        <v>1</v>
      </c>
      <c r="DQ50">
        <v>12</v>
      </c>
      <c r="DR50">
        <v>102</v>
      </c>
      <c r="DS50">
        <v>6</v>
      </c>
      <c r="DT50">
        <v>0</v>
      </c>
      <c r="DU50">
        <v>1</v>
      </c>
      <c r="DV50">
        <v>1</v>
      </c>
      <c r="DW50">
        <v>1</v>
      </c>
      <c r="DX50">
        <v>2</v>
      </c>
      <c r="DY50">
        <v>1</v>
      </c>
      <c r="DZ50">
        <v>0</v>
      </c>
      <c r="EA50">
        <v>2</v>
      </c>
      <c r="EB50">
        <v>99</v>
      </c>
      <c r="EC50">
        <v>20</v>
      </c>
      <c r="ED50">
        <v>0</v>
      </c>
      <c r="EE50">
        <v>1</v>
      </c>
      <c r="EF50">
        <v>5</v>
      </c>
      <c r="EG50">
        <v>4</v>
      </c>
      <c r="EH50">
        <v>8</v>
      </c>
      <c r="EI50">
        <v>2</v>
      </c>
      <c r="EJ50">
        <v>0</v>
      </c>
      <c r="EK50">
        <v>5</v>
      </c>
      <c r="EL50">
        <v>87</v>
      </c>
      <c r="EM50">
        <v>21</v>
      </c>
      <c r="EN50">
        <v>0</v>
      </c>
      <c r="EO50">
        <v>1</v>
      </c>
      <c r="EP50">
        <v>4</v>
      </c>
      <c r="EQ50">
        <v>1</v>
      </c>
      <c r="ER50">
        <v>14</v>
      </c>
      <c r="ES50">
        <v>1</v>
      </c>
      <c r="ET50">
        <v>0</v>
      </c>
      <c r="EU50">
        <v>5</v>
      </c>
      <c r="EV50">
        <v>56</v>
      </c>
      <c r="EW50">
        <v>4</v>
      </c>
      <c r="EX50">
        <v>0</v>
      </c>
      <c r="EY50">
        <v>0</v>
      </c>
      <c r="EZ50">
        <v>1</v>
      </c>
      <c r="FA50">
        <v>0</v>
      </c>
      <c r="FB50">
        <v>2</v>
      </c>
      <c r="FC50">
        <v>0</v>
      </c>
      <c r="FD50">
        <v>0</v>
      </c>
      <c r="FE50">
        <v>2</v>
      </c>
    </row>
    <row r="51" spans="3:161" x14ac:dyDescent="0.2">
      <c r="C51" t="s">
        <v>1696</v>
      </c>
      <c r="D51" t="s">
        <v>1696</v>
      </c>
      <c r="E51">
        <v>331900860958</v>
      </c>
      <c r="F51" t="s">
        <v>1697</v>
      </c>
      <c r="G51">
        <v>19</v>
      </c>
      <c r="H51">
        <v>40.669454999999999</v>
      </c>
      <c r="I51">
        <v>-73.867298000000005</v>
      </c>
      <c r="J51" t="s">
        <v>1698</v>
      </c>
      <c r="K51" t="s">
        <v>795</v>
      </c>
      <c r="L51">
        <v>11208</v>
      </c>
      <c r="M51" t="s">
        <v>237</v>
      </c>
      <c r="N51" t="s">
        <v>198</v>
      </c>
      <c r="O51">
        <v>8</v>
      </c>
      <c r="P51" t="s">
        <v>163</v>
      </c>
      <c r="Q51">
        <v>0.71</v>
      </c>
      <c r="R51" s="1">
        <v>33468.699999999997</v>
      </c>
      <c r="S51" s="2">
        <v>0.01</v>
      </c>
      <c r="T51" s="2">
        <v>0.06</v>
      </c>
      <c r="U51" s="2">
        <v>0.69</v>
      </c>
      <c r="V51" s="2">
        <v>0.23</v>
      </c>
      <c r="W51" s="2">
        <v>0.92</v>
      </c>
      <c r="X51" s="2">
        <v>0</v>
      </c>
      <c r="Y51" s="2">
        <v>0.95</v>
      </c>
      <c r="Z51" s="2">
        <v>0.12</v>
      </c>
      <c r="AA51" s="2">
        <v>0.87</v>
      </c>
      <c r="AB51" t="s">
        <v>161</v>
      </c>
      <c r="AC51" s="2">
        <v>0.88</v>
      </c>
      <c r="AD51" t="s">
        <v>159</v>
      </c>
      <c r="AE51" s="2">
        <v>0.83</v>
      </c>
      <c r="AF51" t="s">
        <v>159</v>
      </c>
      <c r="AG51" s="2">
        <v>0.84</v>
      </c>
      <c r="AH51" t="s">
        <v>159</v>
      </c>
      <c r="AI51" s="2">
        <v>0.89</v>
      </c>
      <c r="AJ51" t="s">
        <v>160</v>
      </c>
      <c r="AK51" s="2">
        <v>0.92</v>
      </c>
      <c r="AL51" t="s">
        <v>159</v>
      </c>
      <c r="AM51" t="s">
        <v>159</v>
      </c>
      <c r="AN51">
        <v>2.4500000000000002</v>
      </c>
      <c r="AO51">
        <v>2.73</v>
      </c>
      <c r="AP51">
        <v>81</v>
      </c>
      <c r="AQ51">
        <v>5</v>
      </c>
      <c r="AR51">
        <v>0</v>
      </c>
      <c r="AS51">
        <v>2</v>
      </c>
      <c r="AT51">
        <v>2</v>
      </c>
      <c r="AU51">
        <v>0</v>
      </c>
      <c r="AV51">
        <v>0</v>
      </c>
      <c r="AW51">
        <v>0</v>
      </c>
      <c r="AX51">
        <v>0</v>
      </c>
      <c r="AY51">
        <v>3</v>
      </c>
      <c r="AZ51">
        <v>81</v>
      </c>
      <c r="BA51">
        <v>28</v>
      </c>
      <c r="BB51">
        <v>0</v>
      </c>
      <c r="BC51">
        <v>21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10</v>
      </c>
      <c r="BJ51">
        <v>77</v>
      </c>
      <c r="BK51">
        <v>10</v>
      </c>
      <c r="BL51">
        <v>0</v>
      </c>
      <c r="BM51">
        <v>7</v>
      </c>
      <c r="BN51">
        <v>2</v>
      </c>
      <c r="BO51">
        <v>1</v>
      </c>
      <c r="BP51">
        <v>0</v>
      </c>
      <c r="BQ51">
        <v>0</v>
      </c>
      <c r="BR51">
        <v>0</v>
      </c>
      <c r="BS51">
        <v>5</v>
      </c>
      <c r="BT51">
        <v>77</v>
      </c>
      <c r="BU51">
        <v>16</v>
      </c>
      <c r="BV51">
        <v>0</v>
      </c>
      <c r="BW51">
        <v>10</v>
      </c>
      <c r="BX51">
        <v>4</v>
      </c>
      <c r="BY51">
        <v>2</v>
      </c>
      <c r="BZ51">
        <v>0</v>
      </c>
      <c r="CA51">
        <v>0</v>
      </c>
      <c r="CB51">
        <v>0</v>
      </c>
      <c r="CC51">
        <v>10</v>
      </c>
      <c r="CD51">
        <v>78</v>
      </c>
      <c r="CE51">
        <v>4</v>
      </c>
      <c r="CF51">
        <v>0</v>
      </c>
      <c r="CG51">
        <v>4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78</v>
      </c>
      <c r="CO51">
        <v>8</v>
      </c>
      <c r="CP51">
        <v>0</v>
      </c>
      <c r="CQ51">
        <v>5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3</v>
      </c>
      <c r="CX51">
        <v>78</v>
      </c>
      <c r="CY51">
        <v>8</v>
      </c>
      <c r="CZ51">
        <v>0</v>
      </c>
      <c r="DA51">
        <v>6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3</v>
      </c>
      <c r="DH51">
        <v>78</v>
      </c>
      <c r="DI51">
        <v>13</v>
      </c>
      <c r="DJ51">
        <v>0</v>
      </c>
      <c r="DK51">
        <v>6</v>
      </c>
      <c r="DL51">
        <v>4</v>
      </c>
      <c r="DM51">
        <v>3</v>
      </c>
      <c r="DN51">
        <v>0</v>
      </c>
      <c r="DO51">
        <v>0</v>
      </c>
      <c r="DP51">
        <v>0</v>
      </c>
      <c r="DQ51">
        <v>9</v>
      </c>
      <c r="DR51">
        <v>77</v>
      </c>
      <c r="DS51">
        <v>1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78</v>
      </c>
      <c r="EC51">
        <v>3</v>
      </c>
      <c r="ED51">
        <v>0</v>
      </c>
      <c r="EE51">
        <v>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50</v>
      </c>
      <c r="EM51">
        <v>3</v>
      </c>
      <c r="EN51">
        <v>0</v>
      </c>
      <c r="EO51">
        <v>2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2</v>
      </c>
      <c r="EV51">
        <v>23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</row>
    <row r="52" spans="3:161" x14ac:dyDescent="0.2">
      <c r="C52" t="s">
        <v>1075</v>
      </c>
      <c r="D52" t="s">
        <v>1075</v>
      </c>
      <c r="E52">
        <v>332000010686</v>
      </c>
      <c r="F52" t="s">
        <v>1076</v>
      </c>
      <c r="G52">
        <v>20</v>
      </c>
      <c r="H52">
        <v>40.607008</v>
      </c>
      <c r="I52">
        <v>-73.986851999999999</v>
      </c>
      <c r="J52" t="s">
        <v>1074</v>
      </c>
      <c r="K52" t="s">
        <v>795</v>
      </c>
      <c r="L52">
        <v>11218</v>
      </c>
      <c r="M52" t="s">
        <v>237</v>
      </c>
      <c r="N52" t="s">
        <v>198</v>
      </c>
      <c r="O52">
        <v>8</v>
      </c>
      <c r="P52" t="s">
        <v>163</v>
      </c>
      <c r="Q52">
        <v>0.20899999999999999</v>
      </c>
      <c r="R52" s="1">
        <v>65859.289999999994</v>
      </c>
      <c r="S52" s="2">
        <v>0.06</v>
      </c>
      <c r="T52" s="2">
        <v>0.18</v>
      </c>
      <c r="U52" s="2">
        <v>0.05</v>
      </c>
      <c r="V52" s="2">
        <v>0.05</v>
      </c>
      <c r="W52" s="2">
        <v>0.1</v>
      </c>
      <c r="X52" s="2">
        <v>0.71</v>
      </c>
      <c r="Y52" s="2">
        <v>0.96</v>
      </c>
      <c r="Z52" s="2">
        <v>0.05</v>
      </c>
      <c r="AA52" s="2">
        <v>0.91</v>
      </c>
      <c r="AB52" t="s">
        <v>160</v>
      </c>
      <c r="AC52" s="2">
        <v>0.97</v>
      </c>
      <c r="AD52" t="s">
        <v>160</v>
      </c>
      <c r="AE52" s="2">
        <v>0.94</v>
      </c>
      <c r="AF52" t="s">
        <v>160</v>
      </c>
      <c r="AG52" s="2">
        <v>0.95</v>
      </c>
      <c r="AH52" t="s">
        <v>160</v>
      </c>
      <c r="AI52" s="2">
        <v>0.9</v>
      </c>
      <c r="AJ52" t="s">
        <v>160</v>
      </c>
      <c r="AK52" s="2">
        <v>0.95</v>
      </c>
      <c r="AL52" t="s">
        <v>160</v>
      </c>
      <c r="AM52" t="s">
        <v>159</v>
      </c>
      <c r="AN52">
        <v>3.47</v>
      </c>
      <c r="AO52">
        <v>3.68</v>
      </c>
      <c r="AP52">
        <v>54</v>
      </c>
      <c r="AQ52">
        <v>16</v>
      </c>
      <c r="AR52">
        <v>0</v>
      </c>
      <c r="AS52">
        <v>0</v>
      </c>
      <c r="AT52">
        <v>0</v>
      </c>
      <c r="AU52">
        <v>5</v>
      </c>
      <c r="AV52">
        <v>10</v>
      </c>
      <c r="AW52">
        <v>0</v>
      </c>
      <c r="AX52">
        <v>0</v>
      </c>
      <c r="AY52">
        <v>3</v>
      </c>
      <c r="AZ52">
        <v>54</v>
      </c>
      <c r="BA52">
        <v>40</v>
      </c>
      <c r="BB52">
        <v>0</v>
      </c>
      <c r="BC52">
        <v>0</v>
      </c>
      <c r="BD52">
        <v>0</v>
      </c>
      <c r="BE52">
        <v>15</v>
      </c>
      <c r="BF52">
        <v>21</v>
      </c>
      <c r="BG52">
        <v>0</v>
      </c>
      <c r="BH52">
        <v>0</v>
      </c>
      <c r="BI52">
        <v>10</v>
      </c>
      <c r="BJ52">
        <v>59</v>
      </c>
      <c r="BK52">
        <v>36</v>
      </c>
      <c r="BL52">
        <v>0</v>
      </c>
      <c r="BM52">
        <v>0</v>
      </c>
      <c r="BN52">
        <v>0</v>
      </c>
      <c r="BO52">
        <v>10</v>
      </c>
      <c r="BP52">
        <v>22</v>
      </c>
      <c r="BQ52">
        <v>0</v>
      </c>
      <c r="BR52">
        <v>0</v>
      </c>
      <c r="BS52">
        <v>8</v>
      </c>
      <c r="BT52">
        <v>58</v>
      </c>
      <c r="BU52">
        <v>40</v>
      </c>
      <c r="BV52">
        <v>0</v>
      </c>
      <c r="BW52">
        <v>0</v>
      </c>
      <c r="BX52">
        <v>0</v>
      </c>
      <c r="BY52">
        <v>0</v>
      </c>
      <c r="BZ52">
        <v>25</v>
      </c>
      <c r="CA52">
        <v>0</v>
      </c>
      <c r="CB52">
        <v>0</v>
      </c>
      <c r="CC52">
        <v>6</v>
      </c>
      <c r="CD52">
        <v>62</v>
      </c>
      <c r="CE52">
        <v>26</v>
      </c>
      <c r="CF52">
        <v>0</v>
      </c>
      <c r="CG52">
        <v>0</v>
      </c>
      <c r="CH52">
        <v>0</v>
      </c>
      <c r="CI52">
        <v>3</v>
      </c>
      <c r="CJ52">
        <v>19</v>
      </c>
      <c r="CK52">
        <v>0</v>
      </c>
      <c r="CL52">
        <v>0</v>
      </c>
      <c r="CM52">
        <v>3</v>
      </c>
      <c r="CN52">
        <v>62</v>
      </c>
      <c r="CO52">
        <v>41</v>
      </c>
      <c r="CP52">
        <v>0</v>
      </c>
      <c r="CQ52">
        <v>0</v>
      </c>
      <c r="CR52">
        <v>0</v>
      </c>
      <c r="CS52">
        <v>4</v>
      </c>
      <c r="CT52">
        <v>31</v>
      </c>
      <c r="CU52">
        <v>0</v>
      </c>
      <c r="CV52">
        <v>0</v>
      </c>
      <c r="CW52">
        <v>8</v>
      </c>
      <c r="CX52">
        <v>90</v>
      </c>
      <c r="CY52">
        <v>45</v>
      </c>
      <c r="CZ52">
        <v>0</v>
      </c>
      <c r="DA52">
        <v>3</v>
      </c>
      <c r="DB52">
        <v>0</v>
      </c>
      <c r="DC52">
        <v>10</v>
      </c>
      <c r="DD52">
        <v>28</v>
      </c>
      <c r="DE52">
        <v>0</v>
      </c>
      <c r="DF52">
        <v>0</v>
      </c>
      <c r="DG52">
        <v>5</v>
      </c>
      <c r="DH52">
        <v>90</v>
      </c>
      <c r="DI52">
        <v>62</v>
      </c>
      <c r="DJ52">
        <v>0</v>
      </c>
      <c r="DK52">
        <v>1</v>
      </c>
      <c r="DL52">
        <v>0</v>
      </c>
      <c r="DM52">
        <v>16</v>
      </c>
      <c r="DN52">
        <v>43</v>
      </c>
      <c r="DO52">
        <v>0</v>
      </c>
      <c r="DP52">
        <v>0</v>
      </c>
      <c r="DQ52">
        <v>8</v>
      </c>
      <c r="DR52">
        <v>50</v>
      </c>
      <c r="DS52">
        <v>24</v>
      </c>
      <c r="DT52">
        <v>0</v>
      </c>
      <c r="DU52">
        <v>0</v>
      </c>
      <c r="DV52">
        <v>0</v>
      </c>
      <c r="DW52">
        <v>0</v>
      </c>
      <c r="DX52">
        <v>22</v>
      </c>
      <c r="DY52">
        <v>0</v>
      </c>
      <c r="DZ52">
        <v>0</v>
      </c>
      <c r="EA52">
        <v>4</v>
      </c>
      <c r="EB52">
        <v>50</v>
      </c>
      <c r="EC52">
        <v>37</v>
      </c>
      <c r="ED52">
        <v>0</v>
      </c>
      <c r="EE52">
        <v>0</v>
      </c>
      <c r="EF52">
        <v>0</v>
      </c>
      <c r="EG52">
        <v>4</v>
      </c>
      <c r="EH52">
        <v>31</v>
      </c>
      <c r="EI52">
        <v>0</v>
      </c>
      <c r="EJ52">
        <v>0</v>
      </c>
      <c r="EK52">
        <v>7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</row>
    <row r="53" spans="3:161" x14ac:dyDescent="0.2">
      <c r="C53" t="s">
        <v>989</v>
      </c>
      <c r="D53" t="s">
        <v>989</v>
      </c>
      <c r="E53">
        <v>331800010763</v>
      </c>
      <c r="F53" t="s">
        <v>990</v>
      </c>
      <c r="G53">
        <v>18</v>
      </c>
      <c r="H53">
        <v>40.647917999999997</v>
      </c>
      <c r="I53">
        <v>-73.925601999999998</v>
      </c>
      <c r="J53" t="s">
        <v>974</v>
      </c>
      <c r="K53" t="s">
        <v>795</v>
      </c>
      <c r="L53">
        <v>11203</v>
      </c>
      <c r="M53" t="s">
        <v>185</v>
      </c>
      <c r="N53">
        <v>6</v>
      </c>
      <c r="O53">
        <v>8</v>
      </c>
      <c r="P53" t="s">
        <v>163</v>
      </c>
      <c r="Q53">
        <v>0.53500000000000003</v>
      </c>
      <c r="R53" t="s">
        <v>164</v>
      </c>
      <c r="S53" s="2">
        <v>0.03</v>
      </c>
      <c r="T53" s="2">
        <v>0</v>
      </c>
      <c r="U53" s="2">
        <v>0.95</v>
      </c>
      <c r="V53" s="2">
        <v>0.03</v>
      </c>
      <c r="W53" s="2">
        <v>0.97</v>
      </c>
      <c r="X53" s="2">
        <v>0.01</v>
      </c>
      <c r="Y53" s="2">
        <v>0.95</v>
      </c>
      <c r="Z53" s="2">
        <v>0.1</v>
      </c>
      <c r="AA53" s="2">
        <v>0.98</v>
      </c>
      <c r="AB53" t="s">
        <v>164</v>
      </c>
      <c r="AC53" s="2">
        <v>1</v>
      </c>
      <c r="AD53" t="s">
        <v>164</v>
      </c>
      <c r="AE53" s="2">
        <v>0.95</v>
      </c>
      <c r="AF53" t="s">
        <v>164</v>
      </c>
      <c r="AG53" s="2">
        <v>0.98</v>
      </c>
      <c r="AH53" t="s">
        <v>164</v>
      </c>
      <c r="AI53" s="2">
        <v>0.81</v>
      </c>
      <c r="AJ53" t="s">
        <v>164</v>
      </c>
      <c r="AK53" s="2">
        <v>0.97</v>
      </c>
      <c r="AL53" t="s">
        <v>164</v>
      </c>
      <c r="AM53" t="s">
        <v>164</v>
      </c>
      <c r="AN53">
        <v>2.39</v>
      </c>
      <c r="AO53">
        <v>2.27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72</v>
      </c>
      <c r="CY53">
        <v>12</v>
      </c>
      <c r="CZ53">
        <v>0</v>
      </c>
      <c r="DA53">
        <v>12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8</v>
      </c>
      <c r="DH53">
        <v>72</v>
      </c>
      <c r="DI53">
        <v>7</v>
      </c>
      <c r="DJ53">
        <v>0</v>
      </c>
      <c r="DK53">
        <v>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5</v>
      </c>
      <c r="DR53">
        <v>68</v>
      </c>
      <c r="DS53">
        <v>2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</v>
      </c>
      <c r="EB53">
        <v>68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</row>
    <row r="54" spans="3:161" x14ac:dyDescent="0.2">
      <c r="C54" t="s">
        <v>880</v>
      </c>
      <c r="D54" t="s">
        <v>880</v>
      </c>
      <c r="E54">
        <v>331500010448</v>
      </c>
      <c r="F54" t="s">
        <v>881</v>
      </c>
      <c r="G54">
        <v>15</v>
      </c>
      <c r="H54">
        <v>40.679431999999998</v>
      </c>
      <c r="I54">
        <v>-74.001942999999997</v>
      </c>
      <c r="J54" t="s">
        <v>870</v>
      </c>
      <c r="K54" t="s">
        <v>795</v>
      </c>
      <c r="L54">
        <v>11231</v>
      </c>
      <c r="M54" t="s">
        <v>182</v>
      </c>
      <c r="N54">
        <v>6</v>
      </c>
      <c r="O54">
        <v>12</v>
      </c>
      <c r="P54" t="s">
        <v>163</v>
      </c>
      <c r="Q54">
        <v>0.63500000000000001</v>
      </c>
      <c r="R54" t="s">
        <v>164</v>
      </c>
      <c r="S54" s="2">
        <v>7.0000000000000007E-2</v>
      </c>
      <c r="T54" s="2">
        <v>0.03</v>
      </c>
      <c r="U54" s="2">
        <v>0.4</v>
      </c>
      <c r="V54" s="2">
        <v>0.45</v>
      </c>
      <c r="W54" s="2">
        <v>0.85</v>
      </c>
      <c r="X54" s="2">
        <v>0.1</v>
      </c>
      <c r="Y54" s="2">
        <v>0.94</v>
      </c>
      <c r="Z54" s="2">
        <v>0.17</v>
      </c>
      <c r="AA54" s="2">
        <v>0.85</v>
      </c>
      <c r="AB54" t="s">
        <v>160</v>
      </c>
      <c r="AC54" s="2">
        <v>0.91</v>
      </c>
      <c r="AD54" t="s">
        <v>160</v>
      </c>
      <c r="AE54" s="2">
        <v>0.85</v>
      </c>
      <c r="AF54" t="s">
        <v>159</v>
      </c>
      <c r="AG54" s="2">
        <v>0.87</v>
      </c>
      <c r="AH54" t="s">
        <v>159</v>
      </c>
      <c r="AI54" s="2">
        <v>0.81</v>
      </c>
      <c r="AJ54" t="s">
        <v>159</v>
      </c>
      <c r="AK54" s="2">
        <v>0.93</v>
      </c>
      <c r="AL54" t="s">
        <v>160</v>
      </c>
      <c r="AM54" t="s">
        <v>161</v>
      </c>
      <c r="AN54">
        <v>2.4900000000000002</v>
      </c>
      <c r="AO54">
        <v>2.04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19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19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21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20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11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11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</row>
    <row r="55" spans="3:161" x14ac:dyDescent="0.2">
      <c r="C55" t="s">
        <v>1122</v>
      </c>
      <c r="D55" t="s">
        <v>1122</v>
      </c>
      <c r="E55">
        <v>332100011690</v>
      </c>
      <c r="F55" t="s">
        <v>1123</v>
      </c>
      <c r="G55">
        <v>21</v>
      </c>
      <c r="H55">
        <v>40.604846999999999</v>
      </c>
      <c r="I55">
        <v>-73.994746000000006</v>
      </c>
      <c r="J55" t="s">
        <v>1124</v>
      </c>
      <c r="K55" t="s">
        <v>795</v>
      </c>
      <c r="L55">
        <v>11214</v>
      </c>
      <c r="M55" t="s">
        <v>182</v>
      </c>
      <c r="N55">
        <v>6</v>
      </c>
      <c r="O55">
        <v>12</v>
      </c>
      <c r="P55" t="s">
        <v>163</v>
      </c>
      <c r="Q55">
        <v>0.60799999999999998</v>
      </c>
      <c r="R55" t="s">
        <v>164</v>
      </c>
      <c r="S55" s="2">
        <v>0.13</v>
      </c>
      <c r="T55" s="2">
        <v>0.18</v>
      </c>
      <c r="U55" s="2">
        <v>0.03</v>
      </c>
      <c r="V55" s="2">
        <v>0.28999999999999998</v>
      </c>
      <c r="W55" s="2">
        <v>0.33</v>
      </c>
      <c r="X55" s="2">
        <v>0.49</v>
      </c>
      <c r="Y55" s="2">
        <v>0.95</v>
      </c>
      <c r="Z55" s="2">
        <v>0.16</v>
      </c>
      <c r="AA55" s="2">
        <v>0.85</v>
      </c>
      <c r="AB55" t="s">
        <v>161</v>
      </c>
      <c r="AC55" s="2">
        <v>0.75</v>
      </c>
      <c r="AD55" t="s">
        <v>161</v>
      </c>
      <c r="AE55" s="2">
        <v>0.82</v>
      </c>
      <c r="AF55" t="s">
        <v>159</v>
      </c>
      <c r="AG55" s="2">
        <v>0.69</v>
      </c>
      <c r="AH55" t="s">
        <v>161</v>
      </c>
      <c r="AI55" s="2">
        <v>0.67</v>
      </c>
      <c r="AJ55" t="s">
        <v>165</v>
      </c>
      <c r="AK55" s="2">
        <v>0.78</v>
      </c>
      <c r="AL55" t="s">
        <v>161</v>
      </c>
      <c r="AM55" t="s">
        <v>160</v>
      </c>
      <c r="AN55">
        <v>2.77</v>
      </c>
      <c r="AO55">
        <v>2.67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72</v>
      </c>
      <c r="CY55">
        <v>6</v>
      </c>
      <c r="CZ55">
        <v>0</v>
      </c>
      <c r="DA55">
        <v>0</v>
      </c>
      <c r="DB55">
        <v>3</v>
      </c>
      <c r="DC55">
        <v>1</v>
      </c>
      <c r="DD55">
        <v>2</v>
      </c>
      <c r="DE55">
        <v>0</v>
      </c>
      <c r="DF55">
        <v>0</v>
      </c>
      <c r="DG55">
        <v>4</v>
      </c>
      <c r="DH55">
        <v>74</v>
      </c>
      <c r="DI55">
        <v>8</v>
      </c>
      <c r="DJ55">
        <v>0</v>
      </c>
      <c r="DK55">
        <v>0</v>
      </c>
      <c r="DL55">
        <v>2</v>
      </c>
      <c r="DM55">
        <v>3</v>
      </c>
      <c r="DN55">
        <v>3</v>
      </c>
      <c r="DO55">
        <v>0</v>
      </c>
      <c r="DP55">
        <v>0</v>
      </c>
      <c r="DQ55">
        <v>5</v>
      </c>
      <c r="DR55">
        <v>68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1</v>
      </c>
      <c r="EB55">
        <v>71</v>
      </c>
      <c r="EC55">
        <v>6</v>
      </c>
      <c r="ED55">
        <v>0</v>
      </c>
      <c r="EE55">
        <v>0</v>
      </c>
      <c r="EF55">
        <v>0</v>
      </c>
      <c r="EG55">
        <v>0</v>
      </c>
      <c r="EH55">
        <v>3</v>
      </c>
      <c r="EI55">
        <v>0</v>
      </c>
      <c r="EJ55">
        <v>0</v>
      </c>
      <c r="EK55">
        <v>4</v>
      </c>
      <c r="EL55">
        <v>54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0</v>
      </c>
      <c r="EU55">
        <v>1</v>
      </c>
      <c r="EV55">
        <v>58</v>
      </c>
      <c r="EW55">
        <v>5</v>
      </c>
      <c r="EX55">
        <v>0</v>
      </c>
      <c r="EY55">
        <v>0</v>
      </c>
      <c r="EZ55">
        <v>0</v>
      </c>
      <c r="FA55">
        <v>0</v>
      </c>
      <c r="FB55">
        <v>3</v>
      </c>
      <c r="FC55">
        <v>0</v>
      </c>
      <c r="FD55">
        <v>4</v>
      </c>
      <c r="FE55">
        <v>3</v>
      </c>
    </row>
    <row r="56" spans="3:161" x14ac:dyDescent="0.2">
      <c r="C56" t="s">
        <v>1707</v>
      </c>
      <c r="D56" t="s">
        <v>1707</v>
      </c>
      <c r="E56">
        <v>331500861011</v>
      </c>
      <c r="F56" t="s">
        <v>1708</v>
      </c>
      <c r="G56">
        <v>15</v>
      </c>
      <c r="H56">
        <v>40.656204000000002</v>
      </c>
      <c r="I56">
        <v>-73.982637999999994</v>
      </c>
      <c r="J56" t="s">
        <v>1709</v>
      </c>
      <c r="K56" t="s">
        <v>795</v>
      </c>
      <c r="L56">
        <v>11215</v>
      </c>
      <c r="M56" t="s">
        <v>185</v>
      </c>
      <c r="N56">
        <v>6</v>
      </c>
      <c r="O56">
        <v>8</v>
      </c>
      <c r="P56" t="s">
        <v>163</v>
      </c>
      <c r="Q56">
        <v>0.48499999999999999</v>
      </c>
      <c r="R56" t="s">
        <v>164</v>
      </c>
      <c r="S56" s="2">
        <v>0.03</v>
      </c>
      <c r="T56" s="2">
        <v>7.0000000000000007E-2</v>
      </c>
      <c r="U56" s="2">
        <v>0.33</v>
      </c>
      <c r="V56" s="2">
        <v>0.33</v>
      </c>
      <c r="W56" s="2">
        <v>0.66</v>
      </c>
      <c r="X56" s="2">
        <v>0.23</v>
      </c>
      <c r="Y56" s="2">
        <v>0.96</v>
      </c>
      <c r="Z56" s="2">
        <v>0.08</v>
      </c>
      <c r="AA56" s="2">
        <v>0.75</v>
      </c>
      <c r="AB56" t="s">
        <v>161</v>
      </c>
      <c r="AC56" s="2">
        <v>0.82</v>
      </c>
      <c r="AD56" t="s">
        <v>159</v>
      </c>
      <c r="AE56" s="2">
        <v>0.83</v>
      </c>
      <c r="AF56" t="s">
        <v>159</v>
      </c>
      <c r="AG56" s="2">
        <v>0.85</v>
      </c>
      <c r="AH56" t="s">
        <v>159</v>
      </c>
      <c r="AI56" s="2">
        <v>0.88</v>
      </c>
      <c r="AJ56" t="s">
        <v>160</v>
      </c>
      <c r="AK56" s="2">
        <v>0.89</v>
      </c>
      <c r="AL56" t="s">
        <v>159</v>
      </c>
      <c r="AM56" t="s">
        <v>161</v>
      </c>
      <c r="AN56">
        <v>2.5299999999999998</v>
      </c>
      <c r="AO56">
        <v>2.5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76</v>
      </c>
      <c r="CY56">
        <v>7</v>
      </c>
      <c r="CZ56">
        <v>0</v>
      </c>
      <c r="DA56">
        <v>1</v>
      </c>
      <c r="DB56">
        <v>1</v>
      </c>
      <c r="DC56">
        <v>0</v>
      </c>
      <c r="DD56">
        <v>4</v>
      </c>
      <c r="DE56">
        <v>0</v>
      </c>
      <c r="DF56">
        <v>0</v>
      </c>
      <c r="DG56">
        <v>2</v>
      </c>
      <c r="DH56">
        <v>75</v>
      </c>
      <c r="DI56">
        <v>10</v>
      </c>
      <c r="DJ56">
        <v>0</v>
      </c>
      <c r="DK56">
        <v>1</v>
      </c>
      <c r="DL56">
        <v>2</v>
      </c>
      <c r="DM56">
        <v>0</v>
      </c>
      <c r="DN56">
        <v>6</v>
      </c>
      <c r="DO56">
        <v>0</v>
      </c>
      <c r="DP56">
        <v>0</v>
      </c>
      <c r="DQ56">
        <v>2</v>
      </c>
      <c r="DR56">
        <v>68</v>
      </c>
      <c r="DS56">
        <v>2</v>
      </c>
      <c r="DT56">
        <v>0</v>
      </c>
      <c r="DU56">
        <v>0</v>
      </c>
      <c r="DV56">
        <v>1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65</v>
      </c>
      <c r="EC56">
        <v>4</v>
      </c>
      <c r="ED56">
        <v>0</v>
      </c>
      <c r="EE56">
        <v>0</v>
      </c>
      <c r="EF56">
        <v>1</v>
      </c>
      <c r="EG56">
        <v>0</v>
      </c>
      <c r="EH56">
        <v>2</v>
      </c>
      <c r="EI56">
        <v>0</v>
      </c>
      <c r="EJ56">
        <v>0</v>
      </c>
      <c r="EK56">
        <v>1</v>
      </c>
      <c r="EL56">
        <v>106</v>
      </c>
      <c r="EM56">
        <v>7</v>
      </c>
      <c r="EN56">
        <v>0</v>
      </c>
      <c r="EO56">
        <v>1</v>
      </c>
      <c r="EP56">
        <v>1</v>
      </c>
      <c r="EQ56">
        <v>1</v>
      </c>
      <c r="ER56">
        <v>3</v>
      </c>
      <c r="ES56">
        <v>0</v>
      </c>
      <c r="ET56">
        <v>0</v>
      </c>
      <c r="EU56">
        <v>2</v>
      </c>
      <c r="EV56">
        <v>68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</row>
    <row r="57" spans="3:161" x14ac:dyDescent="0.2">
      <c r="C57" t="s">
        <v>1693</v>
      </c>
      <c r="D57" t="s">
        <v>1693</v>
      </c>
      <c r="E57">
        <v>332300860954</v>
      </c>
      <c r="F57" t="s">
        <v>1694</v>
      </c>
      <c r="G57">
        <v>23</v>
      </c>
      <c r="H57">
        <v>40.668975000000003</v>
      </c>
      <c r="I57">
        <v>-73.917872000000003</v>
      </c>
      <c r="J57" t="s">
        <v>1695</v>
      </c>
      <c r="K57" t="s">
        <v>795</v>
      </c>
      <c r="L57">
        <v>11212</v>
      </c>
      <c r="M57" t="s">
        <v>197</v>
      </c>
      <c r="N57" t="s">
        <v>198</v>
      </c>
      <c r="O57">
        <v>12</v>
      </c>
      <c r="P57" t="s">
        <v>163</v>
      </c>
      <c r="Q57">
        <v>0.75800000000000001</v>
      </c>
      <c r="R57" s="1">
        <v>33699.660000000003</v>
      </c>
      <c r="S57" s="2">
        <v>0.01</v>
      </c>
      <c r="T57" s="2">
        <v>0.01</v>
      </c>
      <c r="U57" s="2">
        <v>0.87</v>
      </c>
      <c r="V57" s="2">
        <v>0.11</v>
      </c>
      <c r="W57" s="2">
        <v>0.98</v>
      </c>
      <c r="X57" s="2">
        <v>0</v>
      </c>
      <c r="Y57" s="2">
        <v>0.95</v>
      </c>
      <c r="Z57" s="2">
        <v>0.09</v>
      </c>
      <c r="AA57" s="2">
        <v>0.85</v>
      </c>
      <c r="AB57" t="s">
        <v>161</v>
      </c>
      <c r="AC57" s="2">
        <v>0.87</v>
      </c>
      <c r="AD57" t="s">
        <v>159</v>
      </c>
      <c r="AE57" s="2">
        <v>0.86</v>
      </c>
      <c r="AF57" t="s">
        <v>159</v>
      </c>
      <c r="AG57" s="2">
        <v>0.84</v>
      </c>
      <c r="AH57" t="s">
        <v>159</v>
      </c>
      <c r="AI57" s="2">
        <v>0.83</v>
      </c>
      <c r="AJ57" t="s">
        <v>161</v>
      </c>
      <c r="AK57" s="2">
        <v>0.92</v>
      </c>
      <c r="AL57" t="s">
        <v>159</v>
      </c>
      <c r="AM57" t="s">
        <v>161</v>
      </c>
      <c r="AN57">
        <v>2.48</v>
      </c>
      <c r="AO57">
        <v>2.65</v>
      </c>
      <c r="AP57">
        <v>114</v>
      </c>
      <c r="AQ57">
        <v>7</v>
      </c>
      <c r="AR57">
        <v>0</v>
      </c>
      <c r="AS57">
        <v>7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114</v>
      </c>
      <c r="BA57">
        <v>18</v>
      </c>
      <c r="BB57">
        <v>0</v>
      </c>
      <c r="BC57">
        <v>18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</v>
      </c>
      <c r="BJ57">
        <v>143</v>
      </c>
      <c r="BK57">
        <v>20</v>
      </c>
      <c r="BL57">
        <v>0</v>
      </c>
      <c r="BM57">
        <v>16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11</v>
      </c>
      <c r="BT57">
        <v>143</v>
      </c>
      <c r="BU57">
        <v>37</v>
      </c>
      <c r="BV57">
        <v>0</v>
      </c>
      <c r="BW57">
        <v>27</v>
      </c>
      <c r="BX57">
        <v>7</v>
      </c>
      <c r="BY57">
        <v>0</v>
      </c>
      <c r="BZ57">
        <v>0</v>
      </c>
      <c r="CA57">
        <v>0</v>
      </c>
      <c r="CB57">
        <v>0</v>
      </c>
      <c r="CC57">
        <v>16</v>
      </c>
      <c r="CD57">
        <v>106</v>
      </c>
      <c r="CE57">
        <v>3</v>
      </c>
      <c r="CF57">
        <v>0</v>
      </c>
      <c r="CG57">
        <v>3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106</v>
      </c>
      <c r="CO57">
        <v>3</v>
      </c>
      <c r="CP57">
        <v>0</v>
      </c>
      <c r="CQ57">
        <v>3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108</v>
      </c>
      <c r="CY57">
        <v>2</v>
      </c>
      <c r="CZ57">
        <v>0</v>
      </c>
      <c r="DA57">
        <v>1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104</v>
      </c>
      <c r="DI57">
        <v>5</v>
      </c>
      <c r="DJ57">
        <v>0</v>
      </c>
      <c r="DK57">
        <v>5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1</v>
      </c>
      <c r="DR57">
        <v>84</v>
      </c>
      <c r="DS57">
        <v>2</v>
      </c>
      <c r="DT57">
        <v>0</v>
      </c>
      <c r="DU57">
        <v>2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83</v>
      </c>
      <c r="EC57">
        <v>4</v>
      </c>
      <c r="ED57">
        <v>0</v>
      </c>
      <c r="EE57">
        <v>4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2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</row>
    <row r="58" spans="3:161" x14ac:dyDescent="0.2">
      <c r="C58" t="s">
        <v>1181</v>
      </c>
      <c r="D58" t="s">
        <v>1181</v>
      </c>
      <c r="E58">
        <v>332300010363</v>
      </c>
      <c r="F58" t="s">
        <v>1182</v>
      </c>
      <c r="G58">
        <v>23</v>
      </c>
      <c r="H58">
        <v>40.671011999999997</v>
      </c>
      <c r="I58">
        <v>-73.907740000000004</v>
      </c>
      <c r="J58" t="s">
        <v>1174</v>
      </c>
      <c r="K58" t="s">
        <v>795</v>
      </c>
      <c r="L58">
        <v>11212</v>
      </c>
      <c r="M58" t="s">
        <v>185</v>
      </c>
      <c r="N58">
        <v>6</v>
      </c>
      <c r="O58">
        <v>8</v>
      </c>
      <c r="P58" t="s">
        <v>163</v>
      </c>
      <c r="Q58">
        <v>0.92500000000000004</v>
      </c>
      <c r="R58" t="s">
        <v>164</v>
      </c>
      <c r="S58" s="2">
        <v>0.14000000000000001</v>
      </c>
      <c r="T58" s="2">
        <v>0</v>
      </c>
      <c r="U58" s="2">
        <v>0.63</v>
      </c>
      <c r="V58" s="2">
        <v>0.33</v>
      </c>
      <c r="W58" s="2">
        <v>0.96</v>
      </c>
      <c r="X58" s="2">
        <v>0.02</v>
      </c>
      <c r="Y58" s="2">
        <v>0.87</v>
      </c>
      <c r="Z58" s="2">
        <v>0.42</v>
      </c>
      <c r="AA58" s="2">
        <v>0.79</v>
      </c>
      <c r="AB58" t="s">
        <v>161</v>
      </c>
      <c r="AC58" s="2">
        <v>0.8</v>
      </c>
      <c r="AD58" t="s">
        <v>159</v>
      </c>
      <c r="AE58" s="2">
        <v>0.85</v>
      </c>
      <c r="AF58" t="s">
        <v>161</v>
      </c>
      <c r="AG58" s="2">
        <v>0.76</v>
      </c>
      <c r="AH58" t="s">
        <v>161</v>
      </c>
      <c r="AI58" s="2">
        <v>0.8</v>
      </c>
      <c r="AJ58" t="s">
        <v>159</v>
      </c>
      <c r="AK58" s="2">
        <v>0.89</v>
      </c>
      <c r="AL58" t="s">
        <v>159</v>
      </c>
      <c r="AM58" t="s">
        <v>161</v>
      </c>
      <c r="AN58">
        <v>2.0699999999999998</v>
      </c>
      <c r="AO58">
        <v>1.98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20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21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36</v>
      </c>
      <c r="DS58">
        <v>1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37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31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</row>
    <row r="59" spans="3:161" x14ac:dyDescent="0.2">
      <c r="C59" t="s">
        <v>1679</v>
      </c>
      <c r="D59" t="s">
        <v>1679</v>
      </c>
      <c r="E59">
        <v>332300860939</v>
      </c>
      <c r="F59" t="s">
        <v>1680</v>
      </c>
      <c r="G59">
        <v>23</v>
      </c>
      <c r="H59">
        <v>40.668635000000002</v>
      </c>
      <c r="I59">
        <v>-73.905085999999997</v>
      </c>
      <c r="J59" t="s">
        <v>1681</v>
      </c>
      <c r="K59" t="s">
        <v>795</v>
      </c>
      <c r="L59">
        <v>11212</v>
      </c>
      <c r="M59" t="s">
        <v>1625</v>
      </c>
      <c r="N59">
        <v>5</v>
      </c>
      <c r="O59">
        <v>12</v>
      </c>
      <c r="P59" t="s">
        <v>163</v>
      </c>
      <c r="Q59">
        <v>0.71899999999999997</v>
      </c>
      <c r="R59" t="s">
        <v>164</v>
      </c>
      <c r="S59" s="2">
        <v>0.03</v>
      </c>
      <c r="T59" s="2">
        <v>0.01</v>
      </c>
      <c r="U59" s="2">
        <v>0.72</v>
      </c>
      <c r="V59" s="2">
        <v>0.18</v>
      </c>
      <c r="W59" s="2">
        <v>0.9</v>
      </c>
      <c r="X59" s="2">
        <v>0.01</v>
      </c>
      <c r="Y59" s="2">
        <v>0.96</v>
      </c>
      <c r="Z59" s="2">
        <v>0.06</v>
      </c>
      <c r="AA59" s="2">
        <v>0.88</v>
      </c>
      <c r="AB59" t="s">
        <v>159</v>
      </c>
      <c r="AC59" s="2">
        <v>0.88</v>
      </c>
      <c r="AD59" t="s">
        <v>159</v>
      </c>
      <c r="AE59" s="2">
        <v>0.83</v>
      </c>
      <c r="AF59" t="s">
        <v>159</v>
      </c>
      <c r="AG59" s="2">
        <v>0.85</v>
      </c>
      <c r="AH59" t="s">
        <v>159</v>
      </c>
      <c r="AI59" s="2">
        <v>0.85</v>
      </c>
      <c r="AJ59" t="s">
        <v>160</v>
      </c>
      <c r="AK59" s="2">
        <v>0.91</v>
      </c>
      <c r="AL59" t="s">
        <v>159</v>
      </c>
      <c r="AM59" t="s">
        <v>159</v>
      </c>
      <c r="AN59">
        <v>2.4700000000000002</v>
      </c>
      <c r="AO59">
        <v>2.75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84</v>
      </c>
      <c r="CE59">
        <v>2</v>
      </c>
      <c r="CF59">
        <v>0</v>
      </c>
      <c r="CG59">
        <v>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2</v>
      </c>
      <c r="CN59">
        <v>83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85</v>
      </c>
      <c r="CY59">
        <v>6</v>
      </c>
      <c r="CZ59">
        <v>0</v>
      </c>
      <c r="DA59">
        <v>2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85</v>
      </c>
      <c r="DI59">
        <v>8</v>
      </c>
      <c r="DJ59">
        <v>0</v>
      </c>
      <c r="DK59">
        <v>3</v>
      </c>
      <c r="DL59">
        <v>3</v>
      </c>
      <c r="DM59">
        <v>0</v>
      </c>
      <c r="DN59">
        <v>0</v>
      </c>
      <c r="DO59">
        <v>0</v>
      </c>
      <c r="DP59">
        <v>0</v>
      </c>
      <c r="DQ59">
        <v>6</v>
      </c>
      <c r="DR59">
        <v>71</v>
      </c>
      <c r="DS59">
        <v>6</v>
      </c>
      <c r="DT59">
        <v>0</v>
      </c>
      <c r="DU59">
        <v>4</v>
      </c>
      <c r="DV59">
        <v>2</v>
      </c>
      <c r="DW59">
        <v>0</v>
      </c>
      <c r="DX59">
        <v>0</v>
      </c>
      <c r="DY59">
        <v>0</v>
      </c>
      <c r="DZ59">
        <v>0</v>
      </c>
      <c r="EA59">
        <v>6</v>
      </c>
      <c r="EB59">
        <v>71</v>
      </c>
      <c r="EC59">
        <v>5</v>
      </c>
      <c r="ED59">
        <v>0</v>
      </c>
      <c r="EE59">
        <v>4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3</v>
      </c>
      <c r="EL59">
        <v>73</v>
      </c>
      <c r="EM59">
        <v>6</v>
      </c>
      <c r="EN59">
        <v>0</v>
      </c>
      <c r="EO59">
        <v>6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6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</row>
    <row r="60" spans="3:161" x14ac:dyDescent="0.2">
      <c r="C60" t="s">
        <v>1726</v>
      </c>
      <c r="D60" t="s">
        <v>1726</v>
      </c>
      <c r="E60">
        <v>333200860987</v>
      </c>
      <c r="F60" t="s">
        <v>1727</v>
      </c>
      <c r="G60">
        <v>32</v>
      </c>
      <c r="H60">
        <v>40.693686</v>
      </c>
      <c r="I60">
        <v>-73.909030000000001</v>
      </c>
      <c r="J60" t="s">
        <v>1728</v>
      </c>
      <c r="K60" t="s">
        <v>795</v>
      </c>
      <c r="L60">
        <v>11221</v>
      </c>
      <c r="M60" t="s">
        <v>197</v>
      </c>
      <c r="N60" t="s">
        <v>198</v>
      </c>
      <c r="O60">
        <v>12</v>
      </c>
      <c r="P60" t="s">
        <v>163</v>
      </c>
      <c r="Q60">
        <v>0.76</v>
      </c>
      <c r="R60" s="1">
        <v>40604.74</v>
      </c>
      <c r="S60" s="2">
        <v>0.18</v>
      </c>
      <c r="T60" s="2">
        <v>0.01</v>
      </c>
      <c r="U60" s="2">
        <v>0.25</v>
      </c>
      <c r="V60" s="2">
        <v>0.72</v>
      </c>
      <c r="W60" s="2">
        <v>0.97</v>
      </c>
      <c r="X60" s="2">
        <v>0.01</v>
      </c>
      <c r="Y60" s="2">
        <v>0.96</v>
      </c>
      <c r="Z60" s="2">
        <v>0.05</v>
      </c>
      <c r="AA60" s="2">
        <v>0.8</v>
      </c>
      <c r="AB60" t="s">
        <v>161</v>
      </c>
      <c r="AC60" s="2">
        <v>0.68</v>
      </c>
      <c r="AD60" t="s">
        <v>161</v>
      </c>
      <c r="AE60" s="2">
        <v>0.89</v>
      </c>
      <c r="AF60" t="s">
        <v>159</v>
      </c>
      <c r="AG60" s="2">
        <v>0.64</v>
      </c>
      <c r="AH60" t="s">
        <v>161</v>
      </c>
      <c r="AI60" s="2">
        <v>0.83</v>
      </c>
      <c r="AJ60" t="s">
        <v>161</v>
      </c>
      <c r="AK60" s="2">
        <v>0.84</v>
      </c>
      <c r="AL60" t="s">
        <v>161</v>
      </c>
      <c r="AM60" t="s">
        <v>161</v>
      </c>
      <c r="AN60">
        <v>2.4500000000000002</v>
      </c>
      <c r="AO60">
        <v>2.71</v>
      </c>
      <c r="AP60">
        <v>108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108</v>
      </c>
      <c r="BA60">
        <v>19</v>
      </c>
      <c r="BB60">
        <v>0</v>
      </c>
      <c r="BC60">
        <v>2</v>
      </c>
      <c r="BD60">
        <v>17</v>
      </c>
      <c r="BE60">
        <v>0</v>
      </c>
      <c r="BF60">
        <v>0</v>
      </c>
      <c r="BG60">
        <v>0</v>
      </c>
      <c r="BH60">
        <v>1</v>
      </c>
      <c r="BI60">
        <v>17</v>
      </c>
      <c r="BJ60">
        <v>104</v>
      </c>
      <c r="BK60">
        <v>6</v>
      </c>
      <c r="BL60">
        <v>0</v>
      </c>
      <c r="BM60">
        <v>0</v>
      </c>
      <c r="BN60">
        <v>4</v>
      </c>
      <c r="BO60">
        <v>0</v>
      </c>
      <c r="BP60">
        <v>0</v>
      </c>
      <c r="BQ60">
        <v>0</v>
      </c>
      <c r="BR60">
        <v>0</v>
      </c>
      <c r="BS60">
        <v>6</v>
      </c>
      <c r="BT60">
        <v>104</v>
      </c>
      <c r="BU60">
        <v>21</v>
      </c>
      <c r="BV60">
        <v>0</v>
      </c>
      <c r="BW60">
        <v>0</v>
      </c>
      <c r="BX60">
        <v>17</v>
      </c>
      <c r="BY60">
        <v>0</v>
      </c>
      <c r="BZ60">
        <v>0</v>
      </c>
      <c r="CA60">
        <v>0</v>
      </c>
      <c r="CB60">
        <v>1</v>
      </c>
      <c r="CC60">
        <v>17</v>
      </c>
      <c r="CD60">
        <v>105</v>
      </c>
      <c r="CE60">
        <v>4</v>
      </c>
      <c r="CF60">
        <v>0</v>
      </c>
      <c r="CG60">
        <v>2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4</v>
      </c>
      <c r="CN60">
        <v>105</v>
      </c>
      <c r="CO60">
        <v>3</v>
      </c>
      <c r="CP60">
        <v>0</v>
      </c>
      <c r="CQ60">
        <v>0</v>
      </c>
      <c r="CR60">
        <v>3</v>
      </c>
      <c r="CS60">
        <v>0</v>
      </c>
      <c r="CT60">
        <v>0</v>
      </c>
      <c r="CU60">
        <v>0</v>
      </c>
      <c r="CV60">
        <v>0</v>
      </c>
      <c r="CW60">
        <v>3</v>
      </c>
      <c r="CX60">
        <v>81</v>
      </c>
      <c r="CY60">
        <v>13</v>
      </c>
      <c r="CZ60">
        <v>0</v>
      </c>
      <c r="DA60">
        <v>0</v>
      </c>
      <c r="DB60">
        <v>7</v>
      </c>
      <c r="DC60">
        <v>0</v>
      </c>
      <c r="DD60">
        <v>0</v>
      </c>
      <c r="DE60">
        <v>0</v>
      </c>
      <c r="DF60">
        <v>0</v>
      </c>
      <c r="DG60">
        <v>8</v>
      </c>
      <c r="DH60">
        <v>80</v>
      </c>
      <c r="DI60">
        <v>12</v>
      </c>
      <c r="DJ60">
        <v>0</v>
      </c>
      <c r="DK60">
        <v>0</v>
      </c>
      <c r="DL60">
        <v>5</v>
      </c>
      <c r="DM60">
        <v>0</v>
      </c>
      <c r="DN60">
        <v>0</v>
      </c>
      <c r="DO60">
        <v>0</v>
      </c>
      <c r="DP60">
        <v>0</v>
      </c>
      <c r="DQ60">
        <v>8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</row>
    <row r="61" spans="3:161" x14ac:dyDescent="0.2">
      <c r="C61" t="s">
        <v>1403</v>
      </c>
      <c r="D61" t="s">
        <v>1403</v>
      </c>
      <c r="E61">
        <v>342800010072</v>
      </c>
      <c r="F61" t="s">
        <v>1404</v>
      </c>
      <c r="G61">
        <v>28</v>
      </c>
      <c r="H61">
        <v>40.675060999999999</v>
      </c>
      <c r="I61">
        <v>-73.77561</v>
      </c>
      <c r="J61" t="s">
        <v>1405</v>
      </c>
      <c r="K61" t="s">
        <v>1319</v>
      </c>
      <c r="L61">
        <v>11434</v>
      </c>
      <c r="M61" t="s">
        <v>185</v>
      </c>
      <c r="N61">
        <v>6</v>
      </c>
      <c r="O61">
        <v>8</v>
      </c>
      <c r="P61" t="s">
        <v>163</v>
      </c>
      <c r="Q61">
        <v>0.61399999999999999</v>
      </c>
      <c r="R61" t="s">
        <v>164</v>
      </c>
      <c r="S61" s="2">
        <v>0.06</v>
      </c>
      <c r="T61" s="2">
        <v>0.12</v>
      </c>
      <c r="U61" s="2">
        <v>0.72</v>
      </c>
      <c r="V61" s="2">
        <v>0.12</v>
      </c>
      <c r="W61" s="2">
        <v>0.83</v>
      </c>
      <c r="X61" s="2">
        <v>0</v>
      </c>
      <c r="Y61" s="2">
        <v>0.89</v>
      </c>
      <c r="Z61" s="2">
        <v>0.4</v>
      </c>
      <c r="AA61" s="2">
        <v>0.78</v>
      </c>
      <c r="AB61" t="s">
        <v>161</v>
      </c>
      <c r="AC61" s="2">
        <v>0.79</v>
      </c>
      <c r="AD61" t="s">
        <v>161</v>
      </c>
      <c r="AE61" s="2">
        <v>0.73</v>
      </c>
      <c r="AF61" t="s">
        <v>161</v>
      </c>
      <c r="AG61" s="2">
        <v>0.72</v>
      </c>
      <c r="AH61" t="s">
        <v>161</v>
      </c>
      <c r="AI61" s="2">
        <v>0.73</v>
      </c>
      <c r="AJ61" t="s">
        <v>161</v>
      </c>
      <c r="AK61" s="2">
        <v>0.82</v>
      </c>
      <c r="AL61" t="s">
        <v>161</v>
      </c>
      <c r="AM61" t="s">
        <v>159</v>
      </c>
      <c r="AN61">
        <v>2.27</v>
      </c>
      <c r="AO61">
        <v>2.21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117</v>
      </c>
      <c r="CY61">
        <v>1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121</v>
      </c>
      <c r="DI61">
        <v>2</v>
      </c>
      <c r="DJ61">
        <v>0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1</v>
      </c>
      <c r="DQ61">
        <v>1</v>
      </c>
      <c r="DR61">
        <v>175</v>
      </c>
      <c r="DS61">
        <v>9</v>
      </c>
      <c r="DT61">
        <v>0</v>
      </c>
      <c r="DU61">
        <v>5</v>
      </c>
      <c r="DV61">
        <v>1</v>
      </c>
      <c r="DW61">
        <v>2</v>
      </c>
      <c r="DX61">
        <v>0</v>
      </c>
      <c r="DY61">
        <v>0</v>
      </c>
      <c r="DZ61">
        <v>0</v>
      </c>
      <c r="EA61">
        <v>5</v>
      </c>
      <c r="EB61">
        <v>180</v>
      </c>
      <c r="EC61">
        <v>8</v>
      </c>
      <c r="ED61">
        <v>0</v>
      </c>
      <c r="EE61">
        <v>4</v>
      </c>
      <c r="EF61">
        <v>0</v>
      </c>
      <c r="EG61">
        <v>4</v>
      </c>
      <c r="EH61">
        <v>0</v>
      </c>
      <c r="EI61">
        <v>0</v>
      </c>
      <c r="EJ61">
        <v>0</v>
      </c>
      <c r="EK61">
        <v>5</v>
      </c>
      <c r="EL61">
        <v>263</v>
      </c>
      <c r="EM61">
        <v>9</v>
      </c>
      <c r="EN61">
        <v>0</v>
      </c>
      <c r="EO61">
        <v>5</v>
      </c>
      <c r="EP61">
        <v>0</v>
      </c>
      <c r="EQ61">
        <v>3</v>
      </c>
      <c r="ER61">
        <v>0</v>
      </c>
      <c r="ES61">
        <v>0</v>
      </c>
      <c r="ET61">
        <v>0</v>
      </c>
      <c r="EU61">
        <v>8</v>
      </c>
      <c r="EV61">
        <v>266</v>
      </c>
      <c r="EW61">
        <v>9</v>
      </c>
      <c r="EX61">
        <v>0</v>
      </c>
      <c r="EY61">
        <v>6</v>
      </c>
      <c r="EZ61">
        <v>0</v>
      </c>
      <c r="FA61">
        <v>2</v>
      </c>
      <c r="FB61">
        <v>0</v>
      </c>
      <c r="FC61">
        <v>0</v>
      </c>
      <c r="FD61">
        <v>1</v>
      </c>
      <c r="FE61">
        <v>7</v>
      </c>
    </row>
    <row r="62" spans="3:161" x14ac:dyDescent="0.2">
      <c r="C62" t="s">
        <v>369</v>
      </c>
      <c r="D62" t="s">
        <v>369</v>
      </c>
      <c r="E62">
        <v>310400010964</v>
      </c>
      <c r="F62" t="s">
        <v>370</v>
      </c>
      <c r="G62">
        <v>4</v>
      </c>
      <c r="H62">
        <v>40.792304000000001</v>
      </c>
      <c r="I62">
        <v>-73.951448999999997</v>
      </c>
      <c r="J62" t="s">
        <v>371</v>
      </c>
      <c r="K62" t="s">
        <v>157</v>
      </c>
      <c r="L62">
        <v>10029</v>
      </c>
      <c r="M62" t="s">
        <v>372</v>
      </c>
      <c r="N62" t="s">
        <v>198</v>
      </c>
      <c r="O62">
        <v>8</v>
      </c>
      <c r="P62" t="s">
        <v>163</v>
      </c>
      <c r="Q62">
        <v>0.46</v>
      </c>
      <c r="R62" s="1">
        <v>42839.62</v>
      </c>
      <c r="S62" s="2">
        <v>0.01</v>
      </c>
      <c r="T62" s="2">
        <v>0.06</v>
      </c>
      <c r="U62" s="2">
        <v>0.28999999999999998</v>
      </c>
      <c r="V62" s="2">
        <v>0.31</v>
      </c>
      <c r="W62" s="2">
        <v>0.6</v>
      </c>
      <c r="X62" s="2">
        <v>0.25</v>
      </c>
      <c r="Y62" s="2">
        <v>0.93</v>
      </c>
      <c r="Z62" s="2">
        <v>0.18</v>
      </c>
      <c r="AA62" s="2">
        <v>0.95</v>
      </c>
      <c r="AB62" t="s">
        <v>160</v>
      </c>
      <c r="AC62" s="2">
        <v>0.98</v>
      </c>
      <c r="AD62" t="s">
        <v>160</v>
      </c>
      <c r="AE62" s="2">
        <v>0.97</v>
      </c>
      <c r="AF62" t="s">
        <v>160</v>
      </c>
      <c r="AG62" s="2">
        <v>0.98</v>
      </c>
      <c r="AH62" t="s">
        <v>160</v>
      </c>
      <c r="AI62" s="2">
        <v>0.94</v>
      </c>
      <c r="AJ62" t="s">
        <v>160</v>
      </c>
      <c r="AK62" s="2">
        <v>0.97</v>
      </c>
      <c r="AL62" t="s">
        <v>160</v>
      </c>
      <c r="AM62" t="s">
        <v>159</v>
      </c>
      <c r="AN62">
        <v>2.96</v>
      </c>
      <c r="AO62">
        <v>3.08</v>
      </c>
      <c r="AP62">
        <v>31</v>
      </c>
      <c r="AQ62">
        <v>6</v>
      </c>
      <c r="AR62">
        <v>0</v>
      </c>
      <c r="AS62">
        <v>0</v>
      </c>
      <c r="AT62">
        <v>1</v>
      </c>
      <c r="AU62">
        <v>0</v>
      </c>
      <c r="AV62">
        <v>3</v>
      </c>
      <c r="AW62">
        <v>0</v>
      </c>
      <c r="AX62">
        <v>0</v>
      </c>
      <c r="AY62">
        <v>2</v>
      </c>
      <c r="AZ62">
        <v>32</v>
      </c>
      <c r="BA62">
        <v>10</v>
      </c>
      <c r="BB62">
        <v>0</v>
      </c>
      <c r="BC62">
        <v>0</v>
      </c>
      <c r="BD62">
        <v>2</v>
      </c>
      <c r="BE62">
        <v>0</v>
      </c>
      <c r="BF62">
        <v>6</v>
      </c>
      <c r="BG62">
        <v>0</v>
      </c>
      <c r="BH62">
        <v>0</v>
      </c>
      <c r="BI62">
        <v>1</v>
      </c>
      <c r="BJ62">
        <v>29</v>
      </c>
      <c r="BK62">
        <v>7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3</v>
      </c>
      <c r="BR62">
        <v>0</v>
      </c>
      <c r="BS62">
        <v>1</v>
      </c>
      <c r="BT62">
        <v>29</v>
      </c>
      <c r="BU62">
        <v>6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1</v>
      </c>
      <c r="CD62">
        <v>26</v>
      </c>
      <c r="CE62">
        <v>2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27</v>
      </c>
      <c r="CO62">
        <v>6</v>
      </c>
      <c r="CP62">
        <v>0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25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24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</row>
    <row r="63" spans="3:161" x14ac:dyDescent="0.2">
      <c r="C63" t="s">
        <v>1806</v>
      </c>
      <c r="D63" t="s">
        <v>1806</v>
      </c>
      <c r="E63">
        <v>342400861025</v>
      </c>
      <c r="F63" t="s">
        <v>1807</v>
      </c>
      <c r="G63">
        <v>24</v>
      </c>
      <c r="H63">
        <v>40.737333</v>
      </c>
      <c r="I63">
        <v>-73.866404000000003</v>
      </c>
      <c r="J63" t="s">
        <v>1808</v>
      </c>
      <c r="K63" t="s">
        <v>1208</v>
      </c>
      <c r="L63">
        <v>11373</v>
      </c>
      <c r="M63" t="s">
        <v>185</v>
      </c>
      <c r="N63">
        <v>6</v>
      </c>
      <c r="O63">
        <v>8</v>
      </c>
      <c r="P63" t="s">
        <v>163</v>
      </c>
      <c r="Q63">
        <v>0.68799999999999994</v>
      </c>
      <c r="R63" t="s">
        <v>164</v>
      </c>
      <c r="S63" s="2">
        <v>7.0000000000000007E-2</v>
      </c>
      <c r="T63" s="2">
        <v>0.19</v>
      </c>
      <c r="U63" s="2">
        <v>0.1</v>
      </c>
      <c r="V63" s="2">
        <v>0.67</v>
      </c>
      <c r="W63" s="2">
        <v>0.77</v>
      </c>
      <c r="X63" s="2">
        <v>0.03</v>
      </c>
      <c r="Y63" s="2">
        <v>0.97</v>
      </c>
      <c r="Z63" s="2">
        <v>0.04</v>
      </c>
      <c r="AA63" s="2">
        <v>0.88</v>
      </c>
      <c r="AB63" t="s">
        <v>159</v>
      </c>
      <c r="AC63" s="2">
        <v>0.77</v>
      </c>
      <c r="AD63" t="s">
        <v>161</v>
      </c>
      <c r="AE63" s="2">
        <v>0.82</v>
      </c>
      <c r="AF63" t="s">
        <v>159</v>
      </c>
      <c r="AG63" s="2">
        <v>0.73</v>
      </c>
      <c r="AH63" t="s">
        <v>161</v>
      </c>
      <c r="AI63" s="2">
        <v>0.77</v>
      </c>
      <c r="AJ63" t="s">
        <v>161</v>
      </c>
      <c r="AK63" s="2">
        <v>0.87</v>
      </c>
      <c r="AL63" t="s">
        <v>159</v>
      </c>
      <c r="AM63" t="s">
        <v>160</v>
      </c>
      <c r="AN63">
        <v>2.86</v>
      </c>
      <c r="AO63">
        <v>3.21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103</v>
      </c>
      <c r="CE63">
        <v>15</v>
      </c>
      <c r="CF63">
        <v>0</v>
      </c>
      <c r="CG63">
        <v>1</v>
      </c>
      <c r="CH63">
        <v>8</v>
      </c>
      <c r="CI63">
        <v>4</v>
      </c>
      <c r="CJ63">
        <v>2</v>
      </c>
      <c r="CK63">
        <v>0</v>
      </c>
      <c r="CL63">
        <v>0</v>
      </c>
      <c r="CM63">
        <v>13</v>
      </c>
      <c r="CN63">
        <v>103</v>
      </c>
      <c r="CO63">
        <v>31</v>
      </c>
      <c r="CP63">
        <v>0</v>
      </c>
      <c r="CQ63">
        <v>2</v>
      </c>
      <c r="CR63">
        <v>18</v>
      </c>
      <c r="CS63">
        <v>8</v>
      </c>
      <c r="CT63">
        <v>3</v>
      </c>
      <c r="CU63">
        <v>0</v>
      </c>
      <c r="CV63">
        <v>0</v>
      </c>
      <c r="CW63">
        <v>24</v>
      </c>
      <c r="CX63">
        <v>99</v>
      </c>
      <c r="CY63">
        <v>28</v>
      </c>
      <c r="CZ63">
        <v>0</v>
      </c>
      <c r="DA63">
        <v>6</v>
      </c>
      <c r="DB63">
        <v>14</v>
      </c>
      <c r="DC63">
        <v>8</v>
      </c>
      <c r="DD63">
        <v>0</v>
      </c>
      <c r="DE63">
        <v>0</v>
      </c>
      <c r="DF63">
        <v>0</v>
      </c>
      <c r="DG63">
        <v>22</v>
      </c>
      <c r="DH63">
        <v>101</v>
      </c>
      <c r="DI63">
        <v>39</v>
      </c>
      <c r="DJ63">
        <v>0</v>
      </c>
      <c r="DK63">
        <v>7</v>
      </c>
      <c r="DL63">
        <v>19</v>
      </c>
      <c r="DM63">
        <v>13</v>
      </c>
      <c r="DN63">
        <v>0</v>
      </c>
      <c r="DO63">
        <v>0</v>
      </c>
      <c r="DP63">
        <v>1</v>
      </c>
      <c r="DQ63">
        <v>29</v>
      </c>
      <c r="DR63">
        <v>102</v>
      </c>
      <c r="DS63">
        <v>18</v>
      </c>
      <c r="DT63">
        <v>0</v>
      </c>
      <c r="DU63">
        <v>3</v>
      </c>
      <c r="DV63">
        <v>8</v>
      </c>
      <c r="DW63">
        <v>6</v>
      </c>
      <c r="DX63">
        <v>0</v>
      </c>
      <c r="DY63">
        <v>0</v>
      </c>
      <c r="DZ63">
        <v>0</v>
      </c>
      <c r="EA63">
        <v>14</v>
      </c>
      <c r="EB63">
        <v>102</v>
      </c>
      <c r="EC63">
        <v>36</v>
      </c>
      <c r="ED63">
        <v>0</v>
      </c>
      <c r="EE63">
        <v>4</v>
      </c>
      <c r="EF63">
        <v>16</v>
      </c>
      <c r="EG63">
        <v>16</v>
      </c>
      <c r="EH63">
        <v>0</v>
      </c>
      <c r="EI63">
        <v>0</v>
      </c>
      <c r="EJ63">
        <v>0</v>
      </c>
      <c r="EK63">
        <v>27</v>
      </c>
      <c r="EL63">
        <v>94</v>
      </c>
      <c r="EM63">
        <v>23</v>
      </c>
      <c r="EN63">
        <v>0</v>
      </c>
      <c r="EO63">
        <v>4</v>
      </c>
      <c r="EP63">
        <v>10</v>
      </c>
      <c r="EQ63">
        <v>8</v>
      </c>
      <c r="ER63">
        <v>0</v>
      </c>
      <c r="ES63">
        <v>0</v>
      </c>
      <c r="ET63">
        <v>0</v>
      </c>
      <c r="EU63">
        <v>18</v>
      </c>
      <c r="EV63">
        <v>93</v>
      </c>
      <c r="EW63">
        <v>14</v>
      </c>
      <c r="EX63">
        <v>0</v>
      </c>
      <c r="EY63">
        <v>2</v>
      </c>
      <c r="EZ63">
        <v>7</v>
      </c>
      <c r="FA63">
        <v>4</v>
      </c>
      <c r="FB63">
        <v>0</v>
      </c>
      <c r="FC63">
        <v>0</v>
      </c>
      <c r="FD63">
        <v>0</v>
      </c>
      <c r="FE63">
        <v>9</v>
      </c>
    </row>
    <row r="64" spans="3:161" x14ac:dyDescent="0.2">
      <c r="C64" t="s">
        <v>1815</v>
      </c>
      <c r="D64" t="s">
        <v>1815</v>
      </c>
      <c r="E64">
        <v>342700860990</v>
      </c>
      <c r="F64" t="s">
        <v>1816</v>
      </c>
      <c r="G64">
        <v>27</v>
      </c>
      <c r="H64">
        <v>40.600208000000002</v>
      </c>
      <c r="I64">
        <v>-73.763868000000002</v>
      </c>
      <c r="J64" t="s">
        <v>1817</v>
      </c>
      <c r="K64" t="s">
        <v>1333</v>
      </c>
      <c r="L64">
        <v>11691</v>
      </c>
      <c r="M64" t="s">
        <v>237</v>
      </c>
      <c r="N64" t="s">
        <v>198</v>
      </c>
      <c r="O64">
        <v>8</v>
      </c>
      <c r="P64" t="s">
        <v>163</v>
      </c>
      <c r="Q64">
        <v>0.70099999999999996</v>
      </c>
      <c r="R64" s="1">
        <v>44037.440000000002</v>
      </c>
      <c r="S64" s="2">
        <v>0.04</v>
      </c>
      <c r="T64" s="2">
        <v>0.02</v>
      </c>
      <c r="U64" s="2">
        <v>0.8</v>
      </c>
      <c r="V64" s="2">
        <v>0.14000000000000001</v>
      </c>
      <c r="W64" s="2">
        <v>0.94</v>
      </c>
      <c r="X64" s="2">
        <v>0.03</v>
      </c>
      <c r="Y64" s="2">
        <v>0.94</v>
      </c>
      <c r="Z64" s="2">
        <v>0.17</v>
      </c>
      <c r="AA64" s="2">
        <v>0.78</v>
      </c>
      <c r="AB64" t="s">
        <v>165</v>
      </c>
      <c r="AC64" s="2">
        <v>0.74</v>
      </c>
      <c r="AD64" t="s">
        <v>161</v>
      </c>
      <c r="AE64" s="2">
        <v>0.85</v>
      </c>
      <c r="AF64" t="s">
        <v>159</v>
      </c>
      <c r="AG64" s="2">
        <v>0.57999999999999996</v>
      </c>
      <c r="AH64" t="s">
        <v>165</v>
      </c>
      <c r="AI64" s="2">
        <v>0.86</v>
      </c>
      <c r="AJ64" t="s">
        <v>159</v>
      </c>
      <c r="AK64" s="2">
        <v>0.78</v>
      </c>
      <c r="AL64" t="s">
        <v>161</v>
      </c>
      <c r="AM64" t="s">
        <v>159</v>
      </c>
      <c r="AN64">
        <v>2.66</v>
      </c>
      <c r="AO64">
        <v>3.05</v>
      </c>
      <c r="AP64">
        <v>72</v>
      </c>
      <c r="AQ64">
        <v>14</v>
      </c>
      <c r="AR64">
        <v>0</v>
      </c>
      <c r="AS64">
        <v>11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11</v>
      </c>
      <c r="AZ64">
        <v>72</v>
      </c>
      <c r="BA64">
        <v>34</v>
      </c>
      <c r="BB64">
        <v>0</v>
      </c>
      <c r="BC64">
        <v>24</v>
      </c>
      <c r="BD64">
        <v>6</v>
      </c>
      <c r="BE64">
        <v>0</v>
      </c>
      <c r="BF64">
        <v>0</v>
      </c>
      <c r="BG64">
        <v>0</v>
      </c>
      <c r="BH64">
        <v>0</v>
      </c>
      <c r="BI64">
        <v>21</v>
      </c>
      <c r="BJ64">
        <v>91</v>
      </c>
      <c r="BK64">
        <v>13</v>
      </c>
      <c r="BL64">
        <v>0</v>
      </c>
      <c r="BM64">
        <v>13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10</v>
      </c>
      <c r="BT64">
        <v>91</v>
      </c>
      <c r="BU64">
        <v>15</v>
      </c>
      <c r="BV64">
        <v>0</v>
      </c>
      <c r="BW64">
        <v>13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13</v>
      </c>
      <c r="CD64">
        <v>90</v>
      </c>
      <c r="CE64">
        <v>8</v>
      </c>
      <c r="CF64">
        <v>0</v>
      </c>
      <c r="CG64">
        <v>6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7</v>
      </c>
      <c r="CN64">
        <v>90</v>
      </c>
      <c r="CO64">
        <v>8</v>
      </c>
      <c r="CP64">
        <v>0</v>
      </c>
      <c r="CQ64">
        <v>6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7</v>
      </c>
      <c r="CX64">
        <v>81</v>
      </c>
      <c r="CY64">
        <v>12</v>
      </c>
      <c r="CZ64">
        <v>0</v>
      </c>
      <c r="DA64">
        <v>10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9</v>
      </c>
      <c r="DH64">
        <v>81</v>
      </c>
      <c r="DI64">
        <v>14</v>
      </c>
      <c r="DJ64">
        <v>0</v>
      </c>
      <c r="DK64">
        <v>10</v>
      </c>
      <c r="DL64">
        <v>3</v>
      </c>
      <c r="DM64">
        <v>0</v>
      </c>
      <c r="DN64">
        <v>0</v>
      </c>
      <c r="DO64">
        <v>0</v>
      </c>
      <c r="DP64">
        <v>0</v>
      </c>
      <c r="DQ64">
        <v>11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</row>
    <row r="65" spans="3:161" x14ac:dyDescent="0.2">
      <c r="C65" t="s">
        <v>1379</v>
      </c>
      <c r="D65" t="s">
        <v>1379</v>
      </c>
      <c r="E65">
        <v>342700011262</v>
      </c>
      <c r="F65" t="s">
        <v>1380</v>
      </c>
      <c r="G65">
        <v>27</v>
      </c>
      <c r="H65">
        <v>40.586666000000001</v>
      </c>
      <c r="I65">
        <v>-73.823435000000003</v>
      </c>
      <c r="J65" t="s">
        <v>1381</v>
      </c>
      <c r="K65" t="s">
        <v>1349</v>
      </c>
      <c r="L65">
        <v>11694</v>
      </c>
      <c r="M65" t="s">
        <v>182</v>
      </c>
      <c r="N65">
        <v>6</v>
      </c>
      <c r="O65">
        <v>12</v>
      </c>
      <c r="P65" t="s">
        <v>163</v>
      </c>
      <c r="Q65">
        <v>0.55100000000000005</v>
      </c>
      <c r="R65" t="s">
        <v>164</v>
      </c>
      <c r="S65" s="2">
        <v>0.02</v>
      </c>
      <c r="T65" s="2">
        <v>7.0000000000000007E-2</v>
      </c>
      <c r="U65" s="2">
        <v>0.49</v>
      </c>
      <c r="V65" s="2">
        <v>0.28000000000000003</v>
      </c>
      <c r="W65" s="2">
        <v>0.78</v>
      </c>
      <c r="X65" s="2">
        <v>0.13</v>
      </c>
      <c r="Y65" s="2">
        <v>0.95</v>
      </c>
      <c r="Z65" s="2">
        <v>0.14000000000000001</v>
      </c>
      <c r="AA65" s="2">
        <v>0.94</v>
      </c>
      <c r="AB65" t="s">
        <v>160</v>
      </c>
      <c r="AC65" s="2">
        <v>0.96</v>
      </c>
      <c r="AD65" t="s">
        <v>160</v>
      </c>
      <c r="AE65" s="2">
        <v>0.88</v>
      </c>
      <c r="AF65" t="s">
        <v>159</v>
      </c>
      <c r="AG65" s="2">
        <v>0.9</v>
      </c>
      <c r="AH65" t="s">
        <v>160</v>
      </c>
      <c r="AI65" s="2">
        <v>0.77</v>
      </c>
      <c r="AJ65" t="s">
        <v>159</v>
      </c>
      <c r="AK65" s="2">
        <v>0.94</v>
      </c>
      <c r="AL65" t="s">
        <v>160</v>
      </c>
      <c r="AM65" t="s">
        <v>161</v>
      </c>
      <c r="AN65">
        <v>2.63</v>
      </c>
      <c r="AO65">
        <v>2.4700000000000002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86</v>
      </c>
      <c r="CY65">
        <v>6</v>
      </c>
      <c r="CZ65">
        <v>0</v>
      </c>
      <c r="DA65">
        <v>1</v>
      </c>
      <c r="DB65">
        <v>2</v>
      </c>
      <c r="DC65">
        <v>0</v>
      </c>
      <c r="DD65">
        <v>2</v>
      </c>
      <c r="DE65">
        <v>0</v>
      </c>
      <c r="DF65">
        <v>0</v>
      </c>
      <c r="DG65">
        <v>4</v>
      </c>
      <c r="DH65">
        <v>86</v>
      </c>
      <c r="DI65">
        <v>2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81</v>
      </c>
      <c r="DS65">
        <v>1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82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57</v>
      </c>
      <c r="EM65">
        <v>10</v>
      </c>
      <c r="EN65">
        <v>0</v>
      </c>
      <c r="EO65">
        <v>7</v>
      </c>
      <c r="EP65">
        <v>3</v>
      </c>
      <c r="EQ65">
        <v>0</v>
      </c>
      <c r="ER65">
        <v>0</v>
      </c>
      <c r="ES65">
        <v>0</v>
      </c>
      <c r="ET65">
        <v>0</v>
      </c>
      <c r="EU65">
        <v>8</v>
      </c>
      <c r="EV65">
        <v>58</v>
      </c>
      <c r="EW65">
        <v>1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</row>
    <row r="66" spans="3:161" x14ac:dyDescent="0.2">
      <c r="C66" t="s">
        <v>432</v>
      </c>
      <c r="D66" t="s">
        <v>432</v>
      </c>
      <c r="E66">
        <v>310600011293</v>
      </c>
      <c r="F66" t="s">
        <v>433</v>
      </c>
      <c r="G66">
        <v>6</v>
      </c>
      <c r="H66">
        <v>40.860819999999997</v>
      </c>
      <c r="I66">
        <v>-73.930065999999997</v>
      </c>
      <c r="J66" t="s">
        <v>425</v>
      </c>
      <c r="K66" t="s">
        <v>157</v>
      </c>
      <c r="L66">
        <v>10040</v>
      </c>
      <c r="M66" t="s">
        <v>182</v>
      </c>
      <c r="N66">
        <v>6</v>
      </c>
      <c r="O66">
        <v>12</v>
      </c>
      <c r="P66" t="s">
        <v>163</v>
      </c>
      <c r="Q66">
        <v>0.70799999999999996</v>
      </c>
      <c r="R66" t="s">
        <v>164</v>
      </c>
      <c r="S66" s="2">
        <v>0.05</v>
      </c>
      <c r="T66" s="2">
        <v>0.01</v>
      </c>
      <c r="U66" s="2">
        <v>0.05</v>
      </c>
      <c r="V66" s="2">
        <v>0.92</v>
      </c>
      <c r="W66" s="2">
        <v>0.97</v>
      </c>
      <c r="X66" s="2">
        <v>0.02</v>
      </c>
      <c r="Y66" s="2">
        <v>0.95</v>
      </c>
      <c r="Z66" s="2">
        <v>0.1</v>
      </c>
      <c r="AA66" s="2">
        <v>0.85</v>
      </c>
      <c r="AB66" t="s">
        <v>161</v>
      </c>
      <c r="AC66" s="2">
        <v>0.79</v>
      </c>
      <c r="AD66" t="s">
        <v>159</v>
      </c>
      <c r="AE66" s="2">
        <v>0.88</v>
      </c>
      <c r="AF66" t="s">
        <v>159</v>
      </c>
      <c r="AG66" s="2">
        <v>0.67</v>
      </c>
      <c r="AH66" t="s">
        <v>165</v>
      </c>
      <c r="AI66" s="2">
        <v>0.71</v>
      </c>
      <c r="AJ66" t="s">
        <v>161</v>
      </c>
      <c r="AK66" s="2">
        <v>0.84</v>
      </c>
      <c r="AL66" t="s">
        <v>161</v>
      </c>
      <c r="AM66" t="s">
        <v>160</v>
      </c>
      <c r="AN66">
        <v>2.78</v>
      </c>
      <c r="AO66">
        <v>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90</v>
      </c>
      <c r="CY66">
        <v>16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14</v>
      </c>
      <c r="DH66">
        <v>91</v>
      </c>
      <c r="DI66">
        <v>18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15</v>
      </c>
      <c r="DR66">
        <v>78</v>
      </c>
      <c r="DS66">
        <v>7</v>
      </c>
      <c r="DT66">
        <v>0</v>
      </c>
      <c r="DU66">
        <v>0</v>
      </c>
      <c r="DV66">
        <v>7</v>
      </c>
      <c r="DW66">
        <v>0</v>
      </c>
      <c r="DX66">
        <v>0</v>
      </c>
      <c r="DY66">
        <v>0</v>
      </c>
      <c r="DZ66">
        <v>0</v>
      </c>
      <c r="EA66">
        <v>4</v>
      </c>
      <c r="EB66">
        <v>78</v>
      </c>
      <c r="EC66">
        <v>9</v>
      </c>
      <c r="ED66">
        <v>0</v>
      </c>
      <c r="EE66">
        <v>0</v>
      </c>
      <c r="EF66">
        <v>8</v>
      </c>
      <c r="EG66">
        <v>0</v>
      </c>
      <c r="EH66">
        <v>0</v>
      </c>
      <c r="EI66">
        <v>0</v>
      </c>
      <c r="EJ66">
        <v>0</v>
      </c>
      <c r="EK66">
        <v>7</v>
      </c>
      <c r="EL66">
        <v>84</v>
      </c>
      <c r="EM66">
        <v>17</v>
      </c>
      <c r="EN66">
        <v>0</v>
      </c>
      <c r="EO66">
        <v>0</v>
      </c>
      <c r="EP66">
        <v>15</v>
      </c>
      <c r="EQ66">
        <v>0</v>
      </c>
      <c r="ER66">
        <v>0</v>
      </c>
      <c r="ES66">
        <v>0</v>
      </c>
      <c r="ET66">
        <v>0</v>
      </c>
      <c r="EU66">
        <v>8</v>
      </c>
      <c r="EV66">
        <v>83</v>
      </c>
      <c r="EW66">
        <v>7</v>
      </c>
      <c r="EX66">
        <v>0</v>
      </c>
      <c r="EY66">
        <v>0</v>
      </c>
      <c r="EZ66">
        <v>6</v>
      </c>
      <c r="FA66">
        <v>0</v>
      </c>
      <c r="FB66">
        <v>0</v>
      </c>
      <c r="FC66">
        <v>0</v>
      </c>
      <c r="FD66">
        <v>0</v>
      </c>
      <c r="FE66">
        <v>4</v>
      </c>
    </row>
    <row r="67" spans="3:161" x14ac:dyDescent="0.2">
      <c r="C67" t="s">
        <v>271</v>
      </c>
      <c r="D67" t="s">
        <v>271</v>
      </c>
      <c r="E67">
        <v>310200010933</v>
      </c>
      <c r="F67" t="s">
        <v>272</v>
      </c>
      <c r="G67">
        <v>2</v>
      </c>
      <c r="H67">
        <v>40.753388999999999</v>
      </c>
      <c r="I67">
        <v>-73.997895999999997</v>
      </c>
      <c r="J67" t="s">
        <v>273</v>
      </c>
      <c r="K67" t="s">
        <v>157</v>
      </c>
      <c r="L67">
        <v>10001</v>
      </c>
      <c r="M67" t="s">
        <v>185</v>
      </c>
      <c r="N67">
        <v>6</v>
      </c>
      <c r="O67">
        <v>8</v>
      </c>
      <c r="P67" t="s">
        <v>163</v>
      </c>
      <c r="Q67">
        <v>0.61299999999999999</v>
      </c>
      <c r="R67" t="s">
        <v>164</v>
      </c>
      <c r="S67" s="2">
        <v>7.0000000000000007E-2</v>
      </c>
      <c r="T67" s="2">
        <v>0.1</v>
      </c>
      <c r="U67" s="2">
        <v>0.2</v>
      </c>
      <c r="V67" s="2">
        <v>0.47</v>
      </c>
      <c r="W67" s="2">
        <v>0.67</v>
      </c>
      <c r="X67" s="2">
        <v>0.2</v>
      </c>
      <c r="Y67" s="2">
        <v>0.95</v>
      </c>
      <c r="Z67" s="2">
        <v>0.19</v>
      </c>
      <c r="AA67" s="2">
        <v>0.9</v>
      </c>
      <c r="AB67" t="s">
        <v>164</v>
      </c>
      <c r="AC67" s="2">
        <v>0.95</v>
      </c>
      <c r="AD67" t="s">
        <v>164</v>
      </c>
      <c r="AE67" s="2">
        <v>0.8</v>
      </c>
      <c r="AF67" t="s">
        <v>164</v>
      </c>
      <c r="AG67" s="2">
        <v>0.93</v>
      </c>
      <c r="AH67" t="s">
        <v>164</v>
      </c>
      <c r="AI67" s="2">
        <v>0.78</v>
      </c>
      <c r="AJ67" t="s">
        <v>164</v>
      </c>
      <c r="AK67" s="2">
        <v>0.93</v>
      </c>
      <c r="AL67" t="s">
        <v>164</v>
      </c>
      <c r="AM67" t="s">
        <v>164</v>
      </c>
      <c r="AN67">
        <v>2.7</v>
      </c>
      <c r="AO67">
        <v>2.58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71</v>
      </c>
      <c r="CY67">
        <v>8</v>
      </c>
      <c r="CZ67">
        <v>0</v>
      </c>
      <c r="DA67">
        <v>0</v>
      </c>
      <c r="DB67">
        <v>3</v>
      </c>
      <c r="DC67">
        <v>0</v>
      </c>
      <c r="DD67">
        <v>3</v>
      </c>
      <c r="DE67">
        <v>0</v>
      </c>
      <c r="DF67">
        <v>0</v>
      </c>
      <c r="DG67">
        <v>5</v>
      </c>
      <c r="DH67">
        <v>73</v>
      </c>
      <c r="DI67">
        <v>11</v>
      </c>
      <c r="DJ67">
        <v>0</v>
      </c>
      <c r="DK67">
        <v>0</v>
      </c>
      <c r="DL67">
        <v>3</v>
      </c>
      <c r="DM67">
        <v>0</v>
      </c>
      <c r="DN67">
        <v>4</v>
      </c>
      <c r="DO67">
        <v>0</v>
      </c>
      <c r="DP67">
        <v>2</v>
      </c>
      <c r="DQ67">
        <v>6</v>
      </c>
      <c r="DR67">
        <v>75</v>
      </c>
      <c r="DS67">
        <v>8</v>
      </c>
      <c r="DT67">
        <v>0</v>
      </c>
      <c r="DU67">
        <v>1</v>
      </c>
      <c r="DV67">
        <v>3</v>
      </c>
      <c r="DW67">
        <v>0</v>
      </c>
      <c r="DX67">
        <v>2</v>
      </c>
      <c r="DY67">
        <v>0</v>
      </c>
      <c r="DZ67">
        <v>0</v>
      </c>
      <c r="EA67">
        <v>6</v>
      </c>
      <c r="EB67">
        <v>76</v>
      </c>
      <c r="EC67">
        <v>7</v>
      </c>
      <c r="ED67">
        <v>0</v>
      </c>
      <c r="EE67">
        <v>0</v>
      </c>
      <c r="EF67">
        <v>2</v>
      </c>
      <c r="EG67">
        <v>0</v>
      </c>
      <c r="EH67">
        <v>2</v>
      </c>
      <c r="EI67">
        <v>0</v>
      </c>
      <c r="EJ67">
        <v>0</v>
      </c>
      <c r="EK67">
        <v>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</row>
    <row r="68" spans="3:161" x14ac:dyDescent="0.2">
      <c r="C68" t="s">
        <v>1488</v>
      </c>
      <c r="D68" t="s">
        <v>1488</v>
      </c>
      <c r="E68">
        <v>342900010355</v>
      </c>
      <c r="F68" t="s">
        <v>1489</v>
      </c>
      <c r="G68">
        <v>29</v>
      </c>
      <c r="H68">
        <v>40.664858000000002</v>
      </c>
      <c r="I68">
        <v>-73.759088000000006</v>
      </c>
      <c r="J68" t="s">
        <v>1490</v>
      </c>
      <c r="K68" t="s">
        <v>1439</v>
      </c>
      <c r="L68">
        <v>11413</v>
      </c>
      <c r="M68" t="s">
        <v>185</v>
      </c>
      <c r="N68">
        <v>6</v>
      </c>
      <c r="O68">
        <v>8</v>
      </c>
      <c r="P68" t="s">
        <v>163</v>
      </c>
      <c r="Q68">
        <v>0.55700000000000005</v>
      </c>
      <c r="R68" t="s">
        <v>164</v>
      </c>
      <c r="S68" s="2">
        <v>0.02</v>
      </c>
      <c r="T68" s="2">
        <v>0.01</v>
      </c>
      <c r="U68" s="2">
        <v>0.91</v>
      </c>
      <c r="V68" s="2">
        <v>0.06</v>
      </c>
      <c r="W68" s="2">
        <v>0.97</v>
      </c>
      <c r="X68" s="2">
        <v>0.01</v>
      </c>
      <c r="Y68" s="2">
        <v>0.92</v>
      </c>
      <c r="Z68" s="2">
        <v>0.26</v>
      </c>
      <c r="AA68" s="2">
        <v>0.84</v>
      </c>
      <c r="AB68" t="s">
        <v>159</v>
      </c>
      <c r="AC68" s="2">
        <v>0.91</v>
      </c>
      <c r="AD68" t="s">
        <v>159</v>
      </c>
      <c r="AE68" s="2">
        <v>0.78</v>
      </c>
      <c r="AF68" t="s">
        <v>161</v>
      </c>
      <c r="AG68" s="2">
        <v>0.9</v>
      </c>
      <c r="AH68" t="s">
        <v>159</v>
      </c>
      <c r="AI68" s="2">
        <v>0.8</v>
      </c>
      <c r="AJ68" t="s">
        <v>159</v>
      </c>
      <c r="AK68" s="2">
        <v>0.89</v>
      </c>
      <c r="AL68" t="s">
        <v>159</v>
      </c>
      <c r="AM68" t="s">
        <v>161</v>
      </c>
      <c r="AN68">
        <v>2.21</v>
      </c>
      <c r="AO68">
        <v>2.13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102</v>
      </c>
      <c r="CY68">
        <v>7</v>
      </c>
      <c r="CZ68">
        <v>0</v>
      </c>
      <c r="DA68">
        <v>7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5</v>
      </c>
      <c r="DH68">
        <v>102</v>
      </c>
      <c r="DI68">
        <v>3</v>
      </c>
      <c r="DJ68">
        <v>0</v>
      </c>
      <c r="DK68">
        <v>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R68">
        <v>134</v>
      </c>
      <c r="DS68">
        <v>1</v>
      </c>
      <c r="DT68">
        <v>0</v>
      </c>
      <c r="DU68">
        <v>1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134</v>
      </c>
      <c r="EC68">
        <v>1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1</v>
      </c>
      <c r="EL68">
        <v>147</v>
      </c>
      <c r="EM68">
        <v>2</v>
      </c>
      <c r="EN68">
        <v>0</v>
      </c>
      <c r="EO68">
        <v>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</v>
      </c>
      <c r="EV68">
        <v>147</v>
      </c>
      <c r="EW68">
        <v>6</v>
      </c>
      <c r="EX68">
        <v>0</v>
      </c>
      <c r="EY68">
        <v>6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5</v>
      </c>
    </row>
    <row r="69" spans="3:161" x14ac:dyDescent="0.2">
      <c r="C69" t="s">
        <v>393</v>
      </c>
      <c r="D69" t="s">
        <v>393</v>
      </c>
      <c r="E69">
        <v>310500011362</v>
      </c>
      <c r="F69" t="s">
        <v>394</v>
      </c>
      <c r="G69">
        <v>5</v>
      </c>
      <c r="H69">
        <v>40.810639999999999</v>
      </c>
      <c r="I69">
        <v>-73.955847000000006</v>
      </c>
      <c r="J69" t="s">
        <v>377</v>
      </c>
      <c r="K69" t="s">
        <v>157</v>
      </c>
      <c r="L69">
        <v>10027</v>
      </c>
      <c r="M69" t="s">
        <v>182</v>
      </c>
      <c r="N69">
        <v>6</v>
      </c>
      <c r="O69">
        <v>12</v>
      </c>
      <c r="P69" t="s">
        <v>163</v>
      </c>
      <c r="Q69">
        <v>0.50700000000000001</v>
      </c>
      <c r="R69" t="s">
        <v>164</v>
      </c>
      <c r="S69" s="2">
        <v>0</v>
      </c>
      <c r="T69" s="2">
        <v>0.12</v>
      </c>
      <c r="U69" s="2">
        <v>0.21</v>
      </c>
      <c r="V69" s="2">
        <v>0.44</v>
      </c>
      <c r="W69" s="2">
        <v>0.65</v>
      </c>
      <c r="X69" s="2">
        <v>0.2</v>
      </c>
      <c r="Y69" s="2">
        <v>0.98</v>
      </c>
      <c r="Z69" s="2">
        <v>0.01</v>
      </c>
      <c r="AA69" s="2">
        <v>0.87</v>
      </c>
      <c r="AB69" t="s">
        <v>160</v>
      </c>
      <c r="AC69" s="2">
        <v>0.92</v>
      </c>
      <c r="AD69" t="s">
        <v>160</v>
      </c>
      <c r="AE69" s="2">
        <v>0.88</v>
      </c>
      <c r="AF69" t="s">
        <v>160</v>
      </c>
      <c r="AG69" s="2">
        <v>0.9</v>
      </c>
      <c r="AH69" t="s">
        <v>160</v>
      </c>
      <c r="AI69" s="2">
        <v>0.84</v>
      </c>
      <c r="AJ69" t="s">
        <v>160</v>
      </c>
      <c r="AK69" s="2">
        <v>0.93</v>
      </c>
      <c r="AL69" t="s">
        <v>160</v>
      </c>
      <c r="AM69" t="s">
        <v>160</v>
      </c>
      <c r="AN69">
        <v>3.47</v>
      </c>
      <c r="AO69">
        <v>3.73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86</v>
      </c>
      <c r="CY69">
        <v>49</v>
      </c>
      <c r="CZ69">
        <v>0</v>
      </c>
      <c r="DA69">
        <v>9</v>
      </c>
      <c r="DB69">
        <v>16</v>
      </c>
      <c r="DC69">
        <v>6</v>
      </c>
      <c r="DD69">
        <v>12</v>
      </c>
      <c r="DE69">
        <v>6</v>
      </c>
      <c r="DF69">
        <v>0</v>
      </c>
      <c r="DG69">
        <v>26</v>
      </c>
      <c r="DH69">
        <v>87</v>
      </c>
      <c r="DI69">
        <v>63</v>
      </c>
      <c r="DJ69">
        <v>0</v>
      </c>
      <c r="DK69">
        <v>12</v>
      </c>
      <c r="DL69">
        <v>23</v>
      </c>
      <c r="DM69">
        <v>8</v>
      </c>
      <c r="DN69">
        <v>13</v>
      </c>
      <c r="DO69">
        <v>7</v>
      </c>
      <c r="DP69">
        <v>0</v>
      </c>
      <c r="DQ69">
        <v>30</v>
      </c>
      <c r="DR69">
        <v>89</v>
      </c>
      <c r="DS69">
        <v>34</v>
      </c>
      <c r="DT69">
        <v>0</v>
      </c>
      <c r="DU69">
        <v>3</v>
      </c>
      <c r="DV69">
        <v>12</v>
      </c>
      <c r="DW69">
        <v>0</v>
      </c>
      <c r="DX69">
        <v>10</v>
      </c>
      <c r="DY69">
        <v>0</v>
      </c>
      <c r="DZ69">
        <v>0</v>
      </c>
      <c r="EA69">
        <v>13</v>
      </c>
      <c r="EB69">
        <v>89</v>
      </c>
      <c r="EC69">
        <v>63</v>
      </c>
      <c r="ED69">
        <v>0</v>
      </c>
      <c r="EE69">
        <v>16</v>
      </c>
      <c r="EF69">
        <v>16</v>
      </c>
      <c r="EG69">
        <v>0</v>
      </c>
      <c r="EH69">
        <v>18</v>
      </c>
      <c r="EI69">
        <v>0</v>
      </c>
      <c r="EJ69">
        <v>0</v>
      </c>
      <c r="EK69">
        <v>19</v>
      </c>
      <c r="EL69">
        <v>83</v>
      </c>
      <c r="EM69">
        <v>43</v>
      </c>
      <c r="EN69">
        <v>0</v>
      </c>
      <c r="EO69">
        <v>5</v>
      </c>
      <c r="EP69">
        <v>14</v>
      </c>
      <c r="EQ69">
        <v>0</v>
      </c>
      <c r="ER69">
        <v>14</v>
      </c>
      <c r="ES69">
        <v>0</v>
      </c>
      <c r="ET69">
        <v>0</v>
      </c>
      <c r="EU69">
        <v>16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</row>
    <row r="70" spans="3:161" x14ac:dyDescent="0.2">
      <c r="C70" t="s">
        <v>307</v>
      </c>
      <c r="D70" t="s">
        <v>307</v>
      </c>
      <c r="E70">
        <v>310300010258</v>
      </c>
      <c r="F70" t="s">
        <v>308</v>
      </c>
      <c r="G70">
        <v>3</v>
      </c>
      <c r="H70">
        <v>40.791685000000001</v>
      </c>
      <c r="I70">
        <v>-73.970770000000002</v>
      </c>
      <c r="J70" t="s">
        <v>306</v>
      </c>
      <c r="K70" t="s">
        <v>157</v>
      </c>
      <c r="L70">
        <v>10025</v>
      </c>
      <c r="M70" t="s">
        <v>185</v>
      </c>
      <c r="N70">
        <v>6</v>
      </c>
      <c r="O70">
        <v>8</v>
      </c>
      <c r="P70" t="s">
        <v>163</v>
      </c>
      <c r="Q70">
        <v>0.73</v>
      </c>
      <c r="R70" t="s">
        <v>164</v>
      </c>
      <c r="S70" s="2">
        <v>0.03</v>
      </c>
      <c r="T70" s="2">
        <v>0.02</v>
      </c>
      <c r="U70" s="2">
        <v>0.45</v>
      </c>
      <c r="V70" s="2">
        <v>0.43</v>
      </c>
      <c r="W70" s="2">
        <v>0.87</v>
      </c>
      <c r="X70" s="2">
        <v>0.11</v>
      </c>
      <c r="Y70" s="2">
        <v>0.94</v>
      </c>
      <c r="Z70" s="2">
        <v>0.15</v>
      </c>
      <c r="AA70" s="2">
        <v>0.96</v>
      </c>
      <c r="AB70" t="s">
        <v>160</v>
      </c>
      <c r="AC70" s="2">
        <v>0.96</v>
      </c>
      <c r="AD70" t="s">
        <v>160</v>
      </c>
      <c r="AE70" s="2">
        <v>0.87</v>
      </c>
      <c r="AF70" t="s">
        <v>160</v>
      </c>
      <c r="AG70" s="2">
        <v>0.94</v>
      </c>
      <c r="AH70" t="s">
        <v>160</v>
      </c>
      <c r="AI70" s="2">
        <v>0.82</v>
      </c>
      <c r="AJ70" t="s">
        <v>159</v>
      </c>
      <c r="AK70" s="2">
        <v>0.93</v>
      </c>
      <c r="AL70" t="s">
        <v>160</v>
      </c>
      <c r="AM70" t="s">
        <v>159</v>
      </c>
      <c r="AN70">
        <v>2.41</v>
      </c>
      <c r="AO70">
        <v>2.5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48</v>
      </c>
      <c r="CY70">
        <v>2</v>
      </c>
      <c r="CZ70">
        <v>0</v>
      </c>
      <c r="DA70">
        <v>1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50</v>
      </c>
      <c r="DI70">
        <v>10</v>
      </c>
      <c r="DJ70">
        <v>0</v>
      </c>
      <c r="DK70">
        <v>4</v>
      </c>
      <c r="DL70">
        <v>4</v>
      </c>
      <c r="DM70">
        <v>0</v>
      </c>
      <c r="DN70">
        <v>2</v>
      </c>
      <c r="DO70">
        <v>0</v>
      </c>
      <c r="DP70">
        <v>0</v>
      </c>
      <c r="DQ70">
        <v>5</v>
      </c>
      <c r="DR70">
        <v>67</v>
      </c>
      <c r="DS70">
        <v>2</v>
      </c>
      <c r="DT70">
        <v>0</v>
      </c>
      <c r="DU70">
        <v>1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67</v>
      </c>
      <c r="EC70">
        <v>3</v>
      </c>
      <c r="ED70">
        <v>0</v>
      </c>
      <c r="EE70">
        <v>1</v>
      </c>
      <c r="EF70">
        <v>2</v>
      </c>
      <c r="EG70">
        <v>0</v>
      </c>
      <c r="EH70">
        <v>0</v>
      </c>
      <c r="EI70">
        <v>0</v>
      </c>
      <c r="EJ70">
        <v>0</v>
      </c>
      <c r="EK70">
        <v>2</v>
      </c>
      <c r="EL70">
        <v>70</v>
      </c>
      <c r="EM70">
        <v>5</v>
      </c>
      <c r="EN70">
        <v>0</v>
      </c>
      <c r="EO70">
        <v>0</v>
      </c>
      <c r="EP70">
        <v>2</v>
      </c>
      <c r="EQ70">
        <v>0</v>
      </c>
      <c r="ER70">
        <v>0</v>
      </c>
      <c r="ES70">
        <v>0</v>
      </c>
      <c r="ET70">
        <v>0</v>
      </c>
      <c r="EU70">
        <v>4</v>
      </c>
      <c r="EV70">
        <v>70</v>
      </c>
      <c r="EW70">
        <v>5</v>
      </c>
      <c r="EX70">
        <v>0</v>
      </c>
      <c r="EY70">
        <v>0</v>
      </c>
      <c r="EZ70">
        <v>3</v>
      </c>
      <c r="FA70">
        <v>0</v>
      </c>
      <c r="FB70">
        <v>0</v>
      </c>
      <c r="FC70">
        <v>0</v>
      </c>
      <c r="FD70">
        <v>0</v>
      </c>
      <c r="FE70">
        <v>4</v>
      </c>
    </row>
    <row r="71" spans="3:161" x14ac:dyDescent="0.2">
      <c r="C71" t="s">
        <v>446</v>
      </c>
      <c r="D71" t="s">
        <v>446</v>
      </c>
      <c r="E71">
        <v>310600011346</v>
      </c>
      <c r="F71" t="s">
        <v>447</v>
      </c>
      <c r="G71">
        <v>6</v>
      </c>
      <c r="H71">
        <v>40.833486999999998</v>
      </c>
      <c r="I71">
        <v>-73.942446000000004</v>
      </c>
      <c r="J71" t="s">
        <v>448</v>
      </c>
      <c r="K71" t="s">
        <v>157</v>
      </c>
      <c r="L71">
        <v>10033</v>
      </c>
      <c r="M71" t="s">
        <v>182</v>
      </c>
      <c r="N71">
        <v>6</v>
      </c>
      <c r="O71">
        <v>12</v>
      </c>
      <c r="P71" t="s">
        <v>163</v>
      </c>
      <c r="Q71">
        <v>0.85</v>
      </c>
      <c r="R71" t="s">
        <v>164</v>
      </c>
      <c r="S71" s="2">
        <v>0.19</v>
      </c>
      <c r="T71" s="2">
        <v>0.01</v>
      </c>
      <c r="U71" s="2">
        <v>7.0000000000000007E-2</v>
      </c>
      <c r="V71" s="2">
        <v>0.91</v>
      </c>
      <c r="W71" s="2">
        <v>0.98</v>
      </c>
      <c r="X71" s="2">
        <v>0.01</v>
      </c>
      <c r="Y71" s="2">
        <v>0.93</v>
      </c>
      <c r="Z71" s="2">
        <v>0.2</v>
      </c>
      <c r="AA71" s="2">
        <v>0.87</v>
      </c>
      <c r="AB71" t="s">
        <v>159</v>
      </c>
      <c r="AC71" s="2">
        <v>0.95</v>
      </c>
      <c r="AD71" t="s">
        <v>160</v>
      </c>
      <c r="AE71" s="2">
        <v>0.89</v>
      </c>
      <c r="AF71" t="s">
        <v>159</v>
      </c>
      <c r="AG71" s="2">
        <v>0.91</v>
      </c>
      <c r="AH71" t="s">
        <v>160</v>
      </c>
      <c r="AI71" s="2">
        <v>0.8</v>
      </c>
      <c r="AJ71" t="s">
        <v>159</v>
      </c>
      <c r="AK71" s="2">
        <v>0.95</v>
      </c>
      <c r="AL71" t="s">
        <v>160</v>
      </c>
      <c r="AM71" t="s">
        <v>159</v>
      </c>
      <c r="AN71">
        <v>2.31</v>
      </c>
      <c r="AO71">
        <v>2.23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87</v>
      </c>
      <c r="CY71">
        <v>8</v>
      </c>
      <c r="CZ71">
        <v>0</v>
      </c>
      <c r="DA71">
        <v>0</v>
      </c>
      <c r="DB71">
        <v>7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87</v>
      </c>
      <c r="DI71">
        <v>9</v>
      </c>
      <c r="DJ71">
        <v>0</v>
      </c>
      <c r="DK71">
        <v>0</v>
      </c>
      <c r="DL71">
        <v>8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81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82</v>
      </c>
      <c r="EC71">
        <v>1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89</v>
      </c>
      <c r="EM71">
        <v>4</v>
      </c>
      <c r="EN71">
        <v>0</v>
      </c>
      <c r="EO71">
        <v>0</v>
      </c>
      <c r="EP71">
        <v>3</v>
      </c>
      <c r="EQ71">
        <v>0</v>
      </c>
      <c r="ER71">
        <v>0</v>
      </c>
      <c r="ES71">
        <v>0</v>
      </c>
      <c r="ET71">
        <v>0</v>
      </c>
      <c r="EU71">
        <v>4</v>
      </c>
      <c r="EV71">
        <v>90</v>
      </c>
      <c r="EW71">
        <v>1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</row>
    <row r="72" spans="3:161" x14ac:dyDescent="0.2">
      <c r="C72" t="s">
        <v>1653</v>
      </c>
      <c r="D72" t="s">
        <v>1653</v>
      </c>
      <c r="E72">
        <v>331300860893</v>
      </c>
      <c r="F72" t="s">
        <v>1654</v>
      </c>
      <c r="G72">
        <v>13</v>
      </c>
      <c r="H72">
        <v>40.695143000000002</v>
      </c>
      <c r="I72">
        <v>-73.977889000000005</v>
      </c>
      <c r="J72" t="s">
        <v>1655</v>
      </c>
      <c r="K72" t="s">
        <v>795</v>
      </c>
      <c r="L72">
        <v>11205</v>
      </c>
      <c r="M72" t="s">
        <v>237</v>
      </c>
      <c r="N72" t="s">
        <v>198</v>
      </c>
      <c r="O72">
        <v>8</v>
      </c>
      <c r="P72" t="s">
        <v>163</v>
      </c>
      <c r="Q72">
        <v>0.36199999999999999</v>
      </c>
      <c r="R72" s="1">
        <v>61778.93</v>
      </c>
      <c r="S72" s="2">
        <v>0.02</v>
      </c>
      <c r="T72" s="2">
        <v>0.04</v>
      </c>
      <c r="U72" s="2">
        <v>0.33</v>
      </c>
      <c r="V72" s="2">
        <v>0.16</v>
      </c>
      <c r="W72" s="2">
        <v>0.48</v>
      </c>
      <c r="X72" s="2">
        <v>0.39</v>
      </c>
      <c r="Y72" s="2">
        <v>1</v>
      </c>
      <c r="Z72" s="2">
        <v>0</v>
      </c>
      <c r="AA72" s="2">
        <v>0.91</v>
      </c>
      <c r="AB72" t="s">
        <v>159</v>
      </c>
      <c r="AC72" s="2">
        <v>0.93</v>
      </c>
      <c r="AD72" t="s">
        <v>160</v>
      </c>
      <c r="AE72" s="2">
        <v>0.86</v>
      </c>
      <c r="AF72" t="s">
        <v>159</v>
      </c>
      <c r="AG72" s="2">
        <v>0.89</v>
      </c>
      <c r="AH72" t="s">
        <v>160</v>
      </c>
      <c r="AI72" s="2">
        <v>0.97</v>
      </c>
      <c r="AJ72" t="s">
        <v>160</v>
      </c>
      <c r="AK72" s="2">
        <v>0.93</v>
      </c>
      <c r="AL72" t="s">
        <v>160</v>
      </c>
      <c r="AM72" t="s">
        <v>159</v>
      </c>
      <c r="AN72">
        <v>2.86</v>
      </c>
      <c r="AO72">
        <v>2.86</v>
      </c>
      <c r="AP72">
        <v>47</v>
      </c>
      <c r="AQ72">
        <v>11</v>
      </c>
      <c r="AR72">
        <v>0</v>
      </c>
      <c r="AS72">
        <v>2</v>
      </c>
      <c r="AT72">
        <v>1</v>
      </c>
      <c r="AU72">
        <v>0</v>
      </c>
      <c r="AV72">
        <v>7</v>
      </c>
      <c r="AW72">
        <v>0</v>
      </c>
      <c r="AX72">
        <v>0</v>
      </c>
      <c r="AY72">
        <v>0</v>
      </c>
      <c r="AZ72">
        <v>46</v>
      </c>
      <c r="BA72">
        <v>18</v>
      </c>
      <c r="BB72">
        <v>0</v>
      </c>
      <c r="BC72">
        <v>5</v>
      </c>
      <c r="BD72">
        <v>3</v>
      </c>
      <c r="BE72">
        <v>0</v>
      </c>
      <c r="BF72">
        <v>8</v>
      </c>
      <c r="BG72">
        <v>0</v>
      </c>
      <c r="BH72">
        <v>0</v>
      </c>
      <c r="BI72">
        <v>2</v>
      </c>
      <c r="BJ72">
        <v>50</v>
      </c>
      <c r="BK72">
        <v>10</v>
      </c>
      <c r="BL72">
        <v>0</v>
      </c>
      <c r="BM72">
        <v>0</v>
      </c>
      <c r="BN72">
        <v>1</v>
      </c>
      <c r="BO72">
        <v>0</v>
      </c>
      <c r="BP72">
        <v>6</v>
      </c>
      <c r="BQ72">
        <v>0</v>
      </c>
      <c r="BR72">
        <v>0</v>
      </c>
      <c r="BS72">
        <v>0</v>
      </c>
      <c r="BT72">
        <v>49</v>
      </c>
      <c r="BU72">
        <v>8</v>
      </c>
      <c r="BV72">
        <v>0</v>
      </c>
      <c r="BW72">
        <v>0</v>
      </c>
      <c r="BX72">
        <v>0</v>
      </c>
      <c r="BY72">
        <v>0</v>
      </c>
      <c r="BZ72">
        <v>6</v>
      </c>
      <c r="CA72">
        <v>0</v>
      </c>
      <c r="CB72">
        <v>0</v>
      </c>
      <c r="CC72">
        <v>0</v>
      </c>
      <c r="CD72">
        <v>49</v>
      </c>
      <c r="CE72">
        <v>3</v>
      </c>
      <c r="CF72">
        <v>0</v>
      </c>
      <c r="CG72">
        <v>0</v>
      </c>
      <c r="CH72">
        <v>0</v>
      </c>
      <c r="CI72">
        <v>0</v>
      </c>
      <c r="CJ72">
        <v>3</v>
      </c>
      <c r="CK72">
        <v>0</v>
      </c>
      <c r="CL72">
        <v>0</v>
      </c>
      <c r="CM72">
        <v>0</v>
      </c>
      <c r="CN72">
        <v>49</v>
      </c>
      <c r="CO72">
        <v>11</v>
      </c>
      <c r="CP72">
        <v>0</v>
      </c>
      <c r="CQ72">
        <v>2</v>
      </c>
      <c r="CR72">
        <v>0</v>
      </c>
      <c r="CS72">
        <v>0</v>
      </c>
      <c r="CT72">
        <v>8</v>
      </c>
      <c r="CU72">
        <v>0</v>
      </c>
      <c r="CV72">
        <v>0</v>
      </c>
      <c r="CW72">
        <v>0</v>
      </c>
      <c r="CX72">
        <v>53</v>
      </c>
      <c r="CY72">
        <v>8</v>
      </c>
      <c r="CZ72">
        <v>0</v>
      </c>
      <c r="DA72">
        <v>0</v>
      </c>
      <c r="DB72">
        <v>0</v>
      </c>
      <c r="DC72">
        <v>0</v>
      </c>
      <c r="DD72">
        <v>5</v>
      </c>
      <c r="DE72">
        <v>0</v>
      </c>
      <c r="DF72">
        <v>0</v>
      </c>
      <c r="DG72">
        <v>0</v>
      </c>
      <c r="DH72">
        <v>53</v>
      </c>
      <c r="DI72">
        <v>7</v>
      </c>
      <c r="DJ72">
        <v>0</v>
      </c>
      <c r="DK72">
        <v>0</v>
      </c>
      <c r="DL72">
        <v>0</v>
      </c>
      <c r="DM72">
        <v>0</v>
      </c>
      <c r="DN72">
        <v>5</v>
      </c>
      <c r="DO72">
        <v>0</v>
      </c>
      <c r="DP72">
        <v>0</v>
      </c>
      <c r="DQ72">
        <v>0</v>
      </c>
      <c r="DR72">
        <v>54</v>
      </c>
      <c r="DS72">
        <v>7</v>
      </c>
      <c r="DT72">
        <v>0</v>
      </c>
      <c r="DU72">
        <v>0</v>
      </c>
      <c r="DV72">
        <v>0</v>
      </c>
      <c r="DW72">
        <v>0</v>
      </c>
      <c r="DX72">
        <v>4</v>
      </c>
      <c r="DY72">
        <v>0</v>
      </c>
      <c r="DZ72">
        <v>0</v>
      </c>
      <c r="EA72">
        <v>0</v>
      </c>
      <c r="EB72">
        <v>54</v>
      </c>
      <c r="EC72">
        <v>4</v>
      </c>
      <c r="ED72">
        <v>0</v>
      </c>
      <c r="EE72">
        <v>0</v>
      </c>
      <c r="EF72">
        <v>0</v>
      </c>
      <c r="EG72">
        <v>0</v>
      </c>
      <c r="EH72">
        <v>3</v>
      </c>
      <c r="EI72">
        <v>0</v>
      </c>
      <c r="EJ72">
        <v>0</v>
      </c>
      <c r="EK72">
        <v>0</v>
      </c>
      <c r="EL72">
        <v>31</v>
      </c>
      <c r="EM72">
        <v>2</v>
      </c>
      <c r="EN72">
        <v>0</v>
      </c>
      <c r="EO72">
        <v>0</v>
      </c>
      <c r="EP72">
        <v>0</v>
      </c>
      <c r="EQ72">
        <v>0</v>
      </c>
      <c r="ER72">
        <v>2</v>
      </c>
      <c r="ES72">
        <v>0</v>
      </c>
      <c r="ET72">
        <v>0</v>
      </c>
      <c r="EU72">
        <v>0</v>
      </c>
      <c r="EV72">
        <v>27</v>
      </c>
      <c r="EW72">
        <v>3</v>
      </c>
      <c r="EX72">
        <v>0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</row>
    <row r="73" spans="3:161" x14ac:dyDescent="0.2">
      <c r="C73" t="s">
        <v>1491</v>
      </c>
      <c r="D73" t="s">
        <v>1491</v>
      </c>
      <c r="E73">
        <v>342900010356</v>
      </c>
      <c r="F73" t="s">
        <v>1492</v>
      </c>
      <c r="G73">
        <v>29</v>
      </c>
      <c r="H73">
        <v>40.664858000000002</v>
      </c>
      <c r="I73">
        <v>-73.759088000000006</v>
      </c>
      <c r="J73" t="s">
        <v>1490</v>
      </c>
      <c r="K73" t="s">
        <v>1439</v>
      </c>
      <c r="L73">
        <v>11413</v>
      </c>
      <c r="M73" t="s">
        <v>185</v>
      </c>
      <c r="N73">
        <v>6</v>
      </c>
      <c r="O73">
        <v>8</v>
      </c>
      <c r="P73" t="s">
        <v>163</v>
      </c>
      <c r="Q73">
        <v>0.54700000000000004</v>
      </c>
      <c r="R73" t="s">
        <v>164</v>
      </c>
      <c r="S73" s="2">
        <v>0.03</v>
      </c>
      <c r="T73" s="2">
        <v>0.01</v>
      </c>
      <c r="U73" s="2">
        <v>0.91</v>
      </c>
      <c r="V73" s="2">
        <v>0.06</v>
      </c>
      <c r="W73" s="2">
        <v>0.97</v>
      </c>
      <c r="X73" s="2">
        <v>0.01</v>
      </c>
      <c r="Y73" s="2">
        <v>0.92</v>
      </c>
      <c r="Z73" s="2">
        <v>0.27</v>
      </c>
      <c r="AA73" s="2">
        <v>0.81</v>
      </c>
      <c r="AB73" t="s">
        <v>159</v>
      </c>
      <c r="AC73" s="2">
        <v>0.85</v>
      </c>
      <c r="AD73" t="s">
        <v>159</v>
      </c>
      <c r="AE73" s="2">
        <v>0.84</v>
      </c>
      <c r="AF73" t="s">
        <v>159</v>
      </c>
      <c r="AG73" s="2">
        <v>0.87</v>
      </c>
      <c r="AH73" t="s">
        <v>159</v>
      </c>
      <c r="AI73" s="2">
        <v>0.75</v>
      </c>
      <c r="AJ73" t="s">
        <v>161</v>
      </c>
      <c r="AK73" s="2">
        <v>0.9</v>
      </c>
      <c r="AL73" t="s">
        <v>159</v>
      </c>
      <c r="AM73" t="s">
        <v>161</v>
      </c>
      <c r="AN73">
        <v>2.2400000000000002</v>
      </c>
      <c r="AO73">
        <v>2.13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105</v>
      </c>
      <c r="CY73">
        <v>3</v>
      </c>
      <c r="CZ73">
        <v>0</v>
      </c>
      <c r="DA73">
        <v>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105</v>
      </c>
      <c r="DI73">
        <v>5</v>
      </c>
      <c r="DJ73">
        <v>0</v>
      </c>
      <c r="DK73">
        <v>4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4</v>
      </c>
      <c r="DR73">
        <v>115</v>
      </c>
      <c r="DS73">
        <v>8</v>
      </c>
      <c r="DT73">
        <v>0</v>
      </c>
      <c r="DU73">
        <v>8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7</v>
      </c>
      <c r="EB73">
        <v>115</v>
      </c>
      <c r="EC73">
        <v>3</v>
      </c>
      <c r="ED73">
        <v>0</v>
      </c>
      <c r="EE73">
        <v>3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3</v>
      </c>
      <c r="EL73">
        <v>141</v>
      </c>
      <c r="EM73">
        <v>5</v>
      </c>
      <c r="EN73">
        <v>0</v>
      </c>
      <c r="EO73">
        <v>5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3</v>
      </c>
      <c r="EV73">
        <v>121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</row>
    <row r="74" spans="3:161" x14ac:dyDescent="0.2">
      <c r="C74" t="s">
        <v>589</v>
      </c>
      <c r="D74" t="s">
        <v>589</v>
      </c>
      <c r="E74">
        <v>320900010327</v>
      </c>
      <c r="F74" t="s">
        <v>590</v>
      </c>
      <c r="G74">
        <v>9</v>
      </c>
      <c r="H74">
        <v>40.842810999999998</v>
      </c>
      <c r="I74">
        <v>-73.916383999999994</v>
      </c>
      <c r="J74" t="s">
        <v>591</v>
      </c>
      <c r="K74" t="s">
        <v>461</v>
      </c>
      <c r="L74">
        <v>10452</v>
      </c>
      <c r="M74" t="s">
        <v>182</v>
      </c>
      <c r="N74">
        <v>6</v>
      </c>
      <c r="O74">
        <v>12</v>
      </c>
      <c r="P74" t="s">
        <v>163</v>
      </c>
      <c r="Q74">
        <v>0.86199999999999999</v>
      </c>
      <c r="R74" t="s">
        <v>164</v>
      </c>
      <c r="S74" s="2">
        <v>0.1</v>
      </c>
      <c r="T74" s="2">
        <v>0</v>
      </c>
      <c r="U74" s="2">
        <v>0.22</v>
      </c>
      <c r="V74" s="2">
        <v>0.77</v>
      </c>
      <c r="W74" s="2">
        <v>0.99</v>
      </c>
      <c r="X74" s="2">
        <v>0.01</v>
      </c>
      <c r="Y74" s="2">
        <v>0.94</v>
      </c>
      <c r="Z74" s="2">
        <v>0.21</v>
      </c>
      <c r="AA74" s="2">
        <v>0.93</v>
      </c>
      <c r="AB74" t="s">
        <v>160</v>
      </c>
      <c r="AC74" s="2">
        <v>0.94</v>
      </c>
      <c r="AD74" t="s">
        <v>160</v>
      </c>
      <c r="AE74" s="2">
        <v>0.85</v>
      </c>
      <c r="AF74" t="s">
        <v>159</v>
      </c>
      <c r="AG74" s="2">
        <v>0.91</v>
      </c>
      <c r="AH74" t="s">
        <v>160</v>
      </c>
      <c r="AI74" s="2">
        <v>0.79</v>
      </c>
      <c r="AJ74" t="s">
        <v>159</v>
      </c>
      <c r="AK74" s="2">
        <v>0.93</v>
      </c>
      <c r="AL74" t="s">
        <v>160</v>
      </c>
      <c r="AM74" t="s">
        <v>160</v>
      </c>
      <c r="AN74">
        <v>2.64</v>
      </c>
      <c r="AO74">
        <v>3.03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92</v>
      </c>
      <c r="CY74">
        <v>6</v>
      </c>
      <c r="CZ74">
        <v>0</v>
      </c>
      <c r="DA74">
        <v>0</v>
      </c>
      <c r="DB74">
        <v>6</v>
      </c>
      <c r="DC74">
        <v>0</v>
      </c>
      <c r="DD74">
        <v>0</v>
      </c>
      <c r="DE74">
        <v>0</v>
      </c>
      <c r="DF74">
        <v>0</v>
      </c>
      <c r="DG74">
        <v>5</v>
      </c>
      <c r="DH74">
        <v>90</v>
      </c>
      <c r="DI74">
        <v>14</v>
      </c>
      <c r="DJ74">
        <v>0</v>
      </c>
      <c r="DK74">
        <v>0</v>
      </c>
      <c r="DL74">
        <v>14</v>
      </c>
      <c r="DM74">
        <v>0</v>
      </c>
      <c r="DN74">
        <v>0</v>
      </c>
      <c r="DO74">
        <v>0</v>
      </c>
      <c r="DP74">
        <v>0</v>
      </c>
      <c r="DQ74">
        <v>13</v>
      </c>
      <c r="DR74">
        <v>101</v>
      </c>
      <c r="DS74">
        <v>10</v>
      </c>
      <c r="DT74">
        <v>0</v>
      </c>
      <c r="DU74">
        <v>0</v>
      </c>
      <c r="DV74">
        <v>9</v>
      </c>
      <c r="DW74">
        <v>0</v>
      </c>
      <c r="DX74">
        <v>0</v>
      </c>
      <c r="DY74">
        <v>0</v>
      </c>
      <c r="DZ74">
        <v>0</v>
      </c>
      <c r="EA74">
        <v>10</v>
      </c>
      <c r="EB74">
        <v>100</v>
      </c>
      <c r="EC74">
        <v>15</v>
      </c>
      <c r="ED74">
        <v>0</v>
      </c>
      <c r="EE74">
        <v>0</v>
      </c>
      <c r="EF74">
        <v>11</v>
      </c>
      <c r="EG74">
        <v>0</v>
      </c>
      <c r="EH74">
        <v>0</v>
      </c>
      <c r="EI74">
        <v>0</v>
      </c>
      <c r="EJ74">
        <v>0</v>
      </c>
      <c r="EK74">
        <v>14</v>
      </c>
      <c r="EL74">
        <v>90</v>
      </c>
      <c r="EM74">
        <v>5</v>
      </c>
      <c r="EN74">
        <v>0</v>
      </c>
      <c r="EO74">
        <v>0</v>
      </c>
      <c r="EP74">
        <v>4</v>
      </c>
      <c r="EQ74">
        <v>0</v>
      </c>
      <c r="ER74">
        <v>0</v>
      </c>
      <c r="ES74">
        <v>0</v>
      </c>
      <c r="ET74">
        <v>0</v>
      </c>
      <c r="EU74">
        <v>4</v>
      </c>
      <c r="EV74">
        <v>91</v>
      </c>
      <c r="EW74">
        <v>35</v>
      </c>
      <c r="EX74">
        <v>0</v>
      </c>
      <c r="EY74">
        <v>0</v>
      </c>
      <c r="EZ74">
        <v>26</v>
      </c>
      <c r="FA74">
        <v>0</v>
      </c>
      <c r="FB74">
        <v>0</v>
      </c>
      <c r="FC74">
        <v>0</v>
      </c>
      <c r="FD74">
        <v>0</v>
      </c>
      <c r="FE74">
        <v>33</v>
      </c>
    </row>
    <row r="75" spans="3:161" x14ac:dyDescent="0.2">
      <c r="C75" t="s">
        <v>1701</v>
      </c>
      <c r="D75" t="s">
        <v>1701</v>
      </c>
      <c r="E75">
        <v>332100860949</v>
      </c>
      <c r="F75" t="s">
        <v>1702</v>
      </c>
      <c r="G75">
        <v>21</v>
      </c>
      <c r="H75">
        <v>40.598888000000002</v>
      </c>
      <c r="I75">
        <v>-73.974232999999998</v>
      </c>
      <c r="J75" t="s">
        <v>1703</v>
      </c>
      <c r="K75" t="s">
        <v>795</v>
      </c>
      <c r="L75">
        <v>11223</v>
      </c>
      <c r="M75" t="s">
        <v>1625</v>
      </c>
      <c r="N75">
        <v>5</v>
      </c>
      <c r="O75">
        <v>12</v>
      </c>
      <c r="P75" t="s">
        <v>163</v>
      </c>
      <c r="Q75">
        <v>0.70699999999999996</v>
      </c>
      <c r="R75" t="s">
        <v>164</v>
      </c>
      <c r="S75" s="2">
        <v>0.03</v>
      </c>
      <c r="T75" s="2">
        <v>0.09</v>
      </c>
      <c r="U75" s="2">
        <v>0.4</v>
      </c>
      <c r="V75" s="2">
        <v>0.32</v>
      </c>
      <c r="W75" s="2">
        <v>0.72</v>
      </c>
      <c r="X75" s="2">
        <v>0.16</v>
      </c>
      <c r="Y75" s="2">
        <v>0.95</v>
      </c>
      <c r="Z75" s="2">
        <v>0.28000000000000003</v>
      </c>
      <c r="AA75" s="2">
        <v>0.86</v>
      </c>
      <c r="AB75" t="s">
        <v>159</v>
      </c>
      <c r="AC75" s="2">
        <v>0.89</v>
      </c>
      <c r="AD75" t="s">
        <v>159</v>
      </c>
      <c r="AE75" s="2">
        <v>0.82</v>
      </c>
      <c r="AF75" t="s">
        <v>159</v>
      </c>
      <c r="AG75" s="2">
        <v>0.85</v>
      </c>
      <c r="AH75" t="s">
        <v>159</v>
      </c>
      <c r="AI75" s="2">
        <v>0.84</v>
      </c>
      <c r="AJ75" t="s">
        <v>159</v>
      </c>
      <c r="AK75" s="2">
        <v>0.92</v>
      </c>
      <c r="AL75" t="s">
        <v>159</v>
      </c>
      <c r="AM75" t="s">
        <v>160</v>
      </c>
      <c r="AN75">
        <v>2.52</v>
      </c>
      <c r="AO75">
        <v>2.81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85</v>
      </c>
      <c r="CE75">
        <v>2</v>
      </c>
      <c r="CF75">
        <v>0</v>
      </c>
      <c r="CG75">
        <v>1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2</v>
      </c>
      <c r="CN75">
        <v>84</v>
      </c>
      <c r="CO75">
        <v>5</v>
      </c>
      <c r="CP75">
        <v>0</v>
      </c>
      <c r="CQ75">
        <v>0</v>
      </c>
      <c r="CR75">
        <v>3</v>
      </c>
      <c r="CS75">
        <v>0</v>
      </c>
      <c r="CT75">
        <v>2</v>
      </c>
      <c r="CU75">
        <v>0</v>
      </c>
      <c r="CV75">
        <v>0</v>
      </c>
      <c r="CW75">
        <v>4</v>
      </c>
      <c r="CX75">
        <v>80</v>
      </c>
      <c r="CY75">
        <v>10</v>
      </c>
      <c r="CZ75">
        <v>0</v>
      </c>
      <c r="DA75">
        <v>0</v>
      </c>
      <c r="DB75">
        <v>7</v>
      </c>
      <c r="DC75">
        <v>0</v>
      </c>
      <c r="DD75">
        <v>1</v>
      </c>
      <c r="DE75">
        <v>0</v>
      </c>
      <c r="DF75">
        <v>0</v>
      </c>
      <c r="DG75">
        <v>9</v>
      </c>
      <c r="DH75">
        <v>80</v>
      </c>
      <c r="DI75">
        <v>10</v>
      </c>
      <c r="DJ75">
        <v>0</v>
      </c>
      <c r="DK75">
        <v>0</v>
      </c>
      <c r="DL75">
        <v>5</v>
      </c>
      <c r="DM75">
        <v>1</v>
      </c>
      <c r="DN75">
        <v>2</v>
      </c>
      <c r="DO75">
        <v>0</v>
      </c>
      <c r="DP75">
        <v>0</v>
      </c>
      <c r="DQ75">
        <v>9</v>
      </c>
      <c r="DR75">
        <v>83</v>
      </c>
      <c r="DS75">
        <v>6</v>
      </c>
      <c r="DT75">
        <v>0</v>
      </c>
      <c r="DU75">
        <v>1</v>
      </c>
      <c r="DV75">
        <v>1</v>
      </c>
      <c r="DW75">
        <v>1</v>
      </c>
      <c r="DX75">
        <v>3</v>
      </c>
      <c r="DY75">
        <v>0</v>
      </c>
      <c r="DZ75">
        <v>0</v>
      </c>
      <c r="EA75">
        <v>3</v>
      </c>
      <c r="EB75">
        <v>84</v>
      </c>
      <c r="EC75">
        <v>9</v>
      </c>
      <c r="ED75">
        <v>0</v>
      </c>
      <c r="EE75">
        <v>2</v>
      </c>
      <c r="EF75">
        <v>1</v>
      </c>
      <c r="EG75">
        <v>2</v>
      </c>
      <c r="EH75">
        <v>4</v>
      </c>
      <c r="EI75">
        <v>0</v>
      </c>
      <c r="EJ75">
        <v>0</v>
      </c>
      <c r="EK75">
        <v>6</v>
      </c>
      <c r="EL75">
        <v>91</v>
      </c>
      <c r="EM75">
        <v>2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89</v>
      </c>
      <c r="EW75">
        <v>18</v>
      </c>
      <c r="EX75">
        <v>0</v>
      </c>
      <c r="EY75">
        <v>7</v>
      </c>
      <c r="EZ75">
        <v>3</v>
      </c>
      <c r="FA75">
        <v>0</v>
      </c>
      <c r="FB75">
        <v>4</v>
      </c>
      <c r="FC75">
        <v>0</v>
      </c>
      <c r="FD75">
        <v>0</v>
      </c>
      <c r="FE75">
        <v>17</v>
      </c>
    </row>
    <row r="76" spans="3:161" x14ac:dyDescent="0.2">
      <c r="C76" t="s">
        <v>851</v>
      </c>
      <c r="D76" t="s">
        <v>851</v>
      </c>
      <c r="E76">
        <v>331400010577</v>
      </c>
      <c r="F76" t="s">
        <v>852</v>
      </c>
      <c r="G76">
        <v>14</v>
      </c>
      <c r="H76">
        <v>40.715274000000001</v>
      </c>
      <c r="I76">
        <v>-73.957057000000006</v>
      </c>
      <c r="J76" t="s">
        <v>833</v>
      </c>
      <c r="K76" t="s">
        <v>795</v>
      </c>
      <c r="L76">
        <v>11211</v>
      </c>
      <c r="M76" t="s">
        <v>185</v>
      </c>
      <c r="N76">
        <v>6</v>
      </c>
      <c r="O76">
        <v>8</v>
      </c>
      <c r="P76" t="s">
        <v>163</v>
      </c>
      <c r="Q76">
        <v>0.55100000000000005</v>
      </c>
      <c r="R76" t="s">
        <v>164</v>
      </c>
      <c r="S76" s="2">
        <v>0.03</v>
      </c>
      <c r="T76" s="2">
        <v>0.03</v>
      </c>
      <c r="U76" s="2">
        <v>0.03</v>
      </c>
      <c r="V76" s="2">
        <v>0.59</v>
      </c>
      <c r="W76" s="2">
        <v>0.62</v>
      </c>
      <c r="X76" s="2">
        <v>0.35</v>
      </c>
      <c r="Y76" s="2">
        <v>0.95</v>
      </c>
      <c r="Z76" s="2">
        <v>0.16</v>
      </c>
      <c r="AA76" s="2">
        <v>0.92</v>
      </c>
      <c r="AB76" t="s">
        <v>160</v>
      </c>
      <c r="AC76" s="2">
        <v>0.91</v>
      </c>
      <c r="AD76" t="s">
        <v>160</v>
      </c>
      <c r="AE76" s="2">
        <v>0.88</v>
      </c>
      <c r="AF76" t="s">
        <v>159</v>
      </c>
      <c r="AG76" s="2">
        <v>0.89</v>
      </c>
      <c r="AH76" t="s">
        <v>159</v>
      </c>
      <c r="AI76" s="2">
        <v>0.78</v>
      </c>
      <c r="AJ76" t="s">
        <v>159</v>
      </c>
      <c r="AK76" s="2">
        <v>0.92</v>
      </c>
      <c r="AL76" t="s">
        <v>159</v>
      </c>
      <c r="AM76" t="s">
        <v>161</v>
      </c>
      <c r="AN76">
        <v>2.85</v>
      </c>
      <c r="AO76">
        <v>2.6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168</v>
      </c>
      <c r="CY76">
        <v>24</v>
      </c>
      <c r="CZ76">
        <v>0</v>
      </c>
      <c r="DA76">
        <v>0</v>
      </c>
      <c r="DB76">
        <v>10</v>
      </c>
      <c r="DC76">
        <v>0</v>
      </c>
      <c r="DD76">
        <v>13</v>
      </c>
      <c r="DE76">
        <v>0</v>
      </c>
      <c r="DF76">
        <v>0</v>
      </c>
      <c r="DG76">
        <v>6</v>
      </c>
      <c r="DH76">
        <v>168</v>
      </c>
      <c r="DI76">
        <v>37</v>
      </c>
      <c r="DJ76">
        <v>0</v>
      </c>
      <c r="DK76">
        <v>0</v>
      </c>
      <c r="DL76">
        <v>15</v>
      </c>
      <c r="DM76">
        <v>0</v>
      </c>
      <c r="DN76">
        <v>19</v>
      </c>
      <c r="DO76">
        <v>0</v>
      </c>
      <c r="DP76">
        <v>0</v>
      </c>
      <c r="DQ76">
        <v>9</v>
      </c>
      <c r="DR76">
        <v>146</v>
      </c>
      <c r="DS76">
        <v>27</v>
      </c>
      <c r="DT76">
        <v>0</v>
      </c>
      <c r="DU76">
        <v>0</v>
      </c>
      <c r="DV76">
        <v>13</v>
      </c>
      <c r="DW76">
        <v>3</v>
      </c>
      <c r="DX76">
        <v>11</v>
      </c>
      <c r="DY76">
        <v>0</v>
      </c>
      <c r="DZ76">
        <v>0</v>
      </c>
      <c r="EA76">
        <v>7</v>
      </c>
      <c r="EB76">
        <v>146</v>
      </c>
      <c r="EC76">
        <v>17</v>
      </c>
      <c r="ED76">
        <v>0</v>
      </c>
      <c r="EE76">
        <v>0</v>
      </c>
      <c r="EF76">
        <v>3</v>
      </c>
      <c r="EG76">
        <v>2</v>
      </c>
      <c r="EH76">
        <v>11</v>
      </c>
      <c r="EI76">
        <v>0</v>
      </c>
      <c r="EJ76">
        <v>0</v>
      </c>
      <c r="EK76">
        <v>2</v>
      </c>
      <c r="EL76">
        <v>159</v>
      </c>
      <c r="EM76">
        <v>34</v>
      </c>
      <c r="EN76">
        <v>0</v>
      </c>
      <c r="EO76">
        <v>0</v>
      </c>
      <c r="EP76">
        <v>17</v>
      </c>
      <c r="EQ76">
        <v>0</v>
      </c>
      <c r="ER76">
        <v>0</v>
      </c>
      <c r="ES76">
        <v>0</v>
      </c>
      <c r="ET76">
        <v>0</v>
      </c>
      <c r="EU76">
        <v>14</v>
      </c>
      <c r="EV76">
        <v>90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</row>
    <row r="77" spans="3:161" x14ac:dyDescent="0.2">
      <c r="C77" t="s">
        <v>730</v>
      </c>
      <c r="D77" t="s">
        <v>730</v>
      </c>
      <c r="E77">
        <v>321100010462</v>
      </c>
      <c r="F77" t="s">
        <v>731</v>
      </c>
      <c r="G77">
        <v>11</v>
      </c>
      <c r="H77">
        <v>40.883063999999997</v>
      </c>
      <c r="I77">
        <v>-73.830907999999994</v>
      </c>
      <c r="J77" t="s">
        <v>714</v>
      </c>
      <c r="K77" t="s">
        <v>461</v>
      </c>
      <c r="L77">
        <v>10475</v>
      </c>
      <c r="M77" t="s">
        <v>185</v>
      </c>
      <c r="N77">
        <v>6</v>
      </c>
      <c r="O77">
        <v>8</v>
      </c>
      <c r="P77" t="s">
        <v>163</v>
      </c>
      <c r="Q77">
        <v>0.63100000000000001</v>
      </c>
      <c r="R77" t="s">
        <v>164</v>
      </c>
      <c r="S77" s="2">
        <v>0.03</v>
      </c>
      <c r="T77" s="2">
        <v>0</v>
      </c>
      <c r="U77" s="2">
        <v>0.67</v>
      </c>
      <c r="V77" s="2">
        <v>0.28999999999999998</v>
      </c>
      <c r="W77" s="2">
        <v>0.97</v>
      </c>
      <c r="X77" s="2">
        <v>0.02</v>
      </c>
      <c r="Y77" s="2">
        <v>0.93</v>
      </c>
      <c r="Z77" s="2">
        <v>0.22</v>
      </c>
      <c r="AA77" s="2">
        <v>0.91</v>
      </c>
      <c r="AB77" t="s">
        <v>159</v>
      </c>
      <c r="AC77" s="2">
        <v>0.84</v>
      </c>
      <c r="AD77" t="s">
        <v>159</v>
      </c>
      <c r="AE77" s="2">
        <v>0.86</v>
      </c>
      <c r="AF77" t="s">
        <v>159</v>
      </c>
      <c r="AG77" s="2">
        <v>0.79</v>
      </c>
      <c r="AH77" t="s">
        <v>159</v>
      </c>
      <c r="AI77" s="2">
        <v>0.78</v>
      </c>
      <c r="AJ77" t="s">
        <v>161</v>
      </c>
      <c r="AK77" s="2">
        <v>0.9</v>
      </c>
      <c r="AL77" t="s">
        <v>159</v>
      </c>
      <c r="AM77" t="s">
        <v>159</v>
      </c>
      <c r="AN77">
        <v>2.4900000000000002</v>
      </c>
      <c r="AO77">
        <v>2.5299999999999998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53</v>
      </c>
      <c r="CY77">
        <v>6</v>
      </c>
      <c r="CZ77">
        <v>0</v>
      </c>
      <c r="DA77">
        <v>5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5</v>
      </c>
      <c r="DH77">
        <v>55</v>
      </c>
      <c r="DI77">
        <v>8</v>
      </c>
      <c r="DJ77">
        <v>0</v>
      </c>
      <c r="DK77">
        <v>6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5</v>
      </c>
      <c r="DR77">
        <v>72</v>
      </c>
      <c r="DS77">
        <v>7</v>
      </c>
      <c r="DT77">
        <v>0</v>
      </c>
      <c r="DU77">
        <v>5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7</v>
      </c>
      <c r="EB77">
        <v>69</v>
      </c>
      <c r="EC77">
        <v>6</v>
      </c>
      <c r="ED77">
        <v>0</v>
      </c>
      <c r="EE77">
        <v>5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6</v>
      </c>
      <c r="EL77">
        <v>40</v>
      </c>
      <c r="EM77">
        <v>4</v>
      </c>
      <c r="EN77">
        <v>0</v>
      </c>
      <c r="EO77">
        <v>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3</v>
      </c>
      <c r="EV77">
        <v>39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</row>
    <row r="78" spans="3:161" x14ac:dyDescent="0.2">
      <c r="C78" t="s">
        <v>1252</v>
      </c>
      <c r="D78" t="s">
        <v>1252</v>
      </c>
      <c r="E78">
        <v>342400010311</v>
      </c>
      <c r="F78" t="s">
        <v>1253</v>
      </c>
      <c r="G78">
        <v>24</v>
      </c>
      <c r="H78">
        <v>40.743203999999999</v>
      </c>
      <c r="I78">
        <v>-73.871482</v>
      </c>
      <c r="J78" t="s">
        <v>1254</v>
      </c>
      <c r="K78" t="s">
        <v>1208</v>
      </c>
      <c r="L78">
        <v>11373</v>
      </c>
      <c r="M78" t="s">
        <v>185</v>
      </c>
      <c r="N78">
        <v>6</v>
      </c>
      <c r="O78">
        <v>8</v>
      </c>
      <c r="P78" t="s">
        <v>163</v>
      </c>
      <c r="Q78">
        <v>0.78600000000000003</v>
      </c>
      <c r="R78" t="s">
        <v>164</v>
      </c>
      <c r="S78" s="2">
        <v>0.18</v>
      </c>
      <c r="T78" s="2">
        <v>0.04</v>
      </c>
      <c r="U78" s="2">
        <v>0.01</v>
      </c>
      <c r="V78" s="2">
        <v>0.94</v>
      </c>
      <c r="W78" s="2">
        <v>0.95</v>
      </c>
      <c r="X78" s="2">
        <v>0.01</v>
      </c>
      <c r="Y78" s="2">
        <v>0.98</v>
      </c>
      <c r="Z78" s="2">
        <v>0.01</v>
      </c>
      <c r="AA78" s="2">
        <v>0.98</v>
      </c>
      <c r="AB78" t="s">
        <v>159</v>
      </c>
      <c r="AC78" s="2">
        <v>0.98</v>
      </c>
      <c r="AD78" t="s">
        <v>159</v>
      </c>
      <c r="AE78" s="2">
        <v>0.89</v>
      </c>
      <c r="AF78" t="s">
        <v>160</v>
      </c>
      <c r="AG78" s="2">
        <v>0.96</v>
      </c>
      <c r="AH78" t="s">
        <v>160</v>
      </c>
      <c r="AI78" s="2">
        <v>0.8</v>
      </c>
      <c r="AJ78" t="s">
        <v>159</v>
      </c>
      <c r="AK78" s="2">
        <v>0.96</v>
      </c>
      <c r="AL78" t="s">
        <v>160</v>
      </c>
      <c r="AM78" t="s">
        <v>159</v>
      </c>
      <c r="AN78">
        <v>2.4700000000000002</v>
      </c>
      <c r="AO78">
        <v>2.54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92</v>
      </c>
      <c r="CY78">
        <v>5</v>
      </c>
      <c r="CZ78">
        <v>0</v>
      </c>
      <c r="DA78">
        <v>0</v>
      </c>
      <c r="DB78">
        <v>5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92</v>
      </c>
      <c r="DI78">
        <v>6</v>
      </c>
      <c r="DJ78">
        <v>0</v>
      </c>
      <c r="DK78">
        <v>0</v>
      </c>
      <c r="DL78">
        <v>6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117</v>
      </c>
      <c r="DS78">
        <v>7</v>
      </c>
      <c r="DT78">
        <v>0</v>
      </c>
      <c r="DU78">
        <v>0</v>
      </c>
      <c r="DV78">
        <v>6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119</v>
      </c>
      <c r="EC78">
        <v>4</v>
      </c>
      <c r="ED78">
        <v>0</v>
      </c>
      <c r="EE78">
        <v>0</v>
      </c>
      <c r="EF78">
        <v>3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87</v>
      </c>
      <c r="EM78">
        <v>5</v>
      </c>
      <c r="EN78">
        <v>0</v>
      </c>
      <c r="EO78">
        <v>0</v>
      </c>
      <c r="EP78">
        <v>5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90</v>
      </c>
      <c r="EW78">
        <v>4</v>
      </c>
      <c r="EX78">
        <v>0</v>
      </c>
      <c r="EY78">
        <v>0</v>
      </c>
      <c r="EZ78">
        <v>2</v>
      </c>
      <c r="FA78">
        <v>0</v>
      </c>
      <c r="FB78">
        <v>0</v>
      </c>
      <c r="FC78">
        <v>0</v>
      </c>
      <c r="FD78">
        <v>0</v>
      </c>
      <c r="FE78">
        <v>0</v>
      </c>
    </row>
    <row r="79" spans="3:161" x14ac:dyDescent="0.2">
      <c r="C79" t="s">
        <v>686</v>
      </c>
      <c r="D79" t="s">
        <v>686</v>
      </c>
      <c r="E79">
        <v>321000010447</v>
      </c>
      <c r="F79" t="s">
        <v>687</v>
      </c>
      <c r="G79">
        <v>10</v>
      </c>
      <c r="H79">
        <v>40.855210999999997</v>
      </c>
      <c r="I79">
        <v>-73.903263999999993</v>
      </c>
      <c r="J79" t="s">
        <v>680</v>
      </c>
      <c r="K79" t="s">
        <v>461</v>
      </c>
      <c r="L79">
        <v>10453</v>
      </c>
      <c r="M79" t="s">
        <v>185</v>
      </c>
      <c r="N79">
        <v>6</v>
      </c>
      <c r="O79">
        <v>8</v>
      </c>
      <c r="P79" t="s">
        <v>163</v>
      </c>
      <c r="Q79">
        <v>0.89800000000000002</v>
      </c>
      <c r="R79" t="s">
        <v>164</v>
      </c>
      <c r="S79" s="2">
        <v>0.31</v>
      </c>
      <c r="T79" s="2">
        <v>0.03</v>
      </c>
      <c r="U79" s="2">
        <v>0.12</v>
      </c>
      <c r="V79" s="2">
        <v>0.84</v>
      </c>
      <c r="W79" s="2">
        <v>0.96</v>
      </c>
      <c r="X79" s="2">
        <v>0.01</v>
      </c>
      <c r="Y79" s="2">
        <v>0.92</v>
      </c>
      <c r="Z79" s="2">
        <v>0.26</v>
      </c>
      <c r="AA79" s="2">
        <v>0.91</v>
      </c>
      <c r="AB79" t="s">
        <v>159</v>
      </c>
      <c r="AC79" s="2">
        <v>0.93</v>
      </c>
      <c r="AD79" t="s">
        <v>160</v>
      </c>
      <c r="AE79" s="2">
        <v>0.86</v>
      </c>
      <c r="AF79" t="s">
        <v>159</v>
      </c>
      <c r="AG79" s="2">
        <v>0.9</v>
      </c>
      <c r="AH79" t="s">
        <v>160</v>
      </c>
      <c r="AI79" s="2">
        <v>0.87</v>
      </c>
      <c r="AJ79" t="s">
        <v>160</v>
      </c>
      <c r="AK79" s="2">
        <v>0.93</v>
      </c>
      <c r="AL79" t="s">
        <v>160</v>
      </c>
      <c r="AM79" t="s">
        <v>160</v>
      </c>
      <c r="AN79">
        <v>2.2999999999999998</v>
      </c>
      <c r="AO79">
        <v>2.33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133</v>
      </c>
      <c r="CY79">
        <v>4</v>
      </c>
      <c r="CZ79">
        <v>0</v>
      </c>
      <c r="DA79">
        <v>0</v>
      </c>
      <c r="DB79">
        <v>3</v>
      </c>
      <c r="DC79">
        <v>0</v>
      </c>
      <c r="DD79">
        <v>0</v>
      </c>
      <c r="DE79">
        <v>0</v>
      </c>
      <c r="DF79">
        <v>0</v>
      </c>
      <c r="DG79">
        <v>4</v>
      </c>
      <c r="DH79">
        <v>143</v>
      </c>
      <c r="DI79">
        <v>13</v>
      </c>
      <c r="DJ79">
        <v>0</v>
      </c>
      <c r="DK79">
        <v>0</v>
      </c>
      <c r="DL79">
        <v>12</v>
      </c>
      <c r="DM79">
        <v>0</v>
      </c>
      <c r="DN79">
        <v>0</v>
      </c>
      <c r="DO79">
        <v>0</v>
      </c>
      <c r="DP79">
        <v>0</v>
      </c>
      <c r="DQ79">
        <v>11</v>
      </c>
      <c r="DR79">
        <v>155</v>
      </c>
      <c r="DS79">
        <v>9</v>
      </c>
      <c r="DT79">
        <v>0</v>
      </c>
      <c r="DU79">
        <v>1</v>
      </c>
      <c r="DV79">
        <v>7</v>
      </c>
      <c r="DW79">
        <v>1</v>
      </c>
      <c r="DX79">
        <v>0</v>
      </c>
      <c r="DY79">
        <v>0</v>
      </c>
      <c r="DZ79">
        <v>0</v>
      </c>
      <c r="EA79">
        <v>8</v>
      </c>
      <c r="EB79">
        <v>162</v>
      </c>
      <c r="EC79">
        <v>9</v>
      </c>
      <c r="ED79">
        <v>0</v>
      </c>
      <c r="EE79">
        <v>0</v>
      </c>
      <c r="EF79">
        <v>9</v>
      </c>
      <c r="EG79">
        <v>0</v>
      </c>
      <c r="EH79">
        <v>0</v>
      </c>
      <c r="EI79">
        <v>0</v>
      </c>
      <c r="EJ79">
        <v>0</v>
      </c>
      <c r="EK79">
        <v>8</v>
      </c>
      <c r="EL79">
        <v>154</v>
      </c>
      <c r="EM79">
        <v>6</v>
      </c>
      <c r="EN79">
        <v>0</v>
      </c>
      <c r="EO79">
        <v>0</v>
      </c>
      <c r="EP79">
        <v>6</v>
      </c>
      <c r="EQ79">
        <v>0</v>
      </c>
      <c r="ER79">
        <v>0</v>
      </c>
      <c r="ES79">
        <v>0</v>
      </c>
      <c r="ET79">
        <v>0</v>
      </c>
      <c r="EU79">
        <v>5</v>
      </c>
      <c r="EV79">
        <v>161</v>
      </c>
      <c r="EW79">
        <v>19</v>
      </c>
      <c r="EX79">
        <v>0</v>
      </c>
      <c r="EY79">
        <v>0</v>
      </c>
      <c r="EZ79">
        <v>18</v>
      </c>
      <c r="FA79">
        <v>0</v>
      </c>
      <c r="FB79">
        <v>0</v>
      </c>
      <c r="FC79">
        <v>0</v>
      </c>
      <c r="FD79">
        <v>0</v>
      </c>
      <c r="FE79">
        <v>16</v>
      </c>
    </row>
    <row r="80" spans="3:161" x14ac:dyDescent="0.2">
      <c r="C80" t="s">
        <v>1757</v>
      </c>
      <c r="D80" t="s">
        <v>1757</v>
      </c>
      <c r="E80">
        <v>310500860894</v>
      </c>
      <c r="F80" t="s">
        <v>1758</v>
      </c>
      <c r="G80">
        <v>5</v>
      </c>
      <c r="H80">
        <v>40.814948999999999</v>
      </c>
      <c r="I80">
        <v>-73.945808</v>
      </c>
      <c r="J80" t="s">
        <v>373</v>
      </c>
      <c r="K80" t="s">
        <v>157</v>
      </c>
      <c r="L80">
        <v>10030</v>
      </c>
      <c r="M80" t="s">
        <v>570</v>
      </c>
      <c r="N80">
        <v>9</v>
      </c>
      <c r="O80">
        <v>12</v>
      </c>
      <c r="P80" t="s">
        <v>163</v>
      </c>
      <c r="Q80">
        <v>0.71399999999999997</v>
      </c>
      <c r="R80" t="s">
        <v>164</v>
      </c>
      <c r="S80" s="2">
        <v>0.03</v>
      </c>
      <c r="T80" s="2">
        <v>0.01</v>
      </c>
      <c r="U80" s="2">
        <v>0.67</v>
      </c>
      <c r="V80" s="2">
        <v>0.28999999999999998</v>
      </c>
      <c r="W80" s="2">
        <v>0.97</v>
      </c>
      <c r="X80" s="2">
        <v>0.01</v>
      </c>
      <c r="Y80" s="2">
        <v>0.95</v>
      </c>
      <c r="Z80" s="2">
        <v>0.15</v>
      </c>
      <c r="AA80" s="2">
        <v>0.91</v>
      </c>
      <c r="AB80" t="s">
        <v>160</v>
      </c>
      <c r="AC80" s="2">
        <v>0.96</v>
      </c>
      <c r="AD80" t="s">
        <v>160</v>
      </c>
      <c r="AE80" s="2">
        <v>0.86</v>
      </c>
      <c r="AF80" t="s">
        <v>160</v>
      </c>
      <c r="AG80" s="2">
        <v>0.91</v>
      </c>
      <c r="AH80" t="s">
        <v>160</v>
      </c>
      <c r="AI80" s="2">
        <v>0.82</v>
      </c>
      <c r="AJ80" t="s">
        <v>159</v>
      </c>
      <c r="AK80" s="2">
        <v>0.93</v>
      </c>
      <c r="AL80" t="s">
        <v>159</v>
      </c>
      <c r="AM80" t="s">
        <v>160</v>
      </c>
      <c r="AN80">
        <v>2.64</v>
      </c>
      <c r="AO80">
        <v>3.07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102</v>
      </c>
      <c r="CY80">
        <v>6</v>
      </c>
      <c r="CZ80">
        <v>0</v>
      </c>
      <c r="DA80">
        <v>3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4</v>
      </c>
      <c r="DH80">
        <v>102</v>
      </c>
      <c r="DI80">
        <v>27</v>
      </c>
      <c r="DJ80">
        <v>0</v>
      </c>
      <c r="DK80">
        <v>16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18</v>
      </c>
      <c r="DR80">
        <v>111</v>
      </c>
      <c r="DS80">
        <v>4</v>
      </c>
      <c r="DT80">
        <v>0</v>
      </c>
      <c r="DU80">
        <v>2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3</v>
      </c>
      <c r="EB80">
        <v>112</v>
      </c>
      <c r="EC80">
        <v>19</v>
      </c>
      <c r="ED80">
        <v>0</v>
      </c>
      <c r="EE80">
        <v>11</v>
      </c>
      <c r="EF80">
        <v>7</v>
      </c>
      <c r="EG80">
        <v>0</v>
      </c>
      <c r="EH80">
        <v>0</v>
      </c>
      <c r="EI80">
        <v>0</v>
      </c>
      <c r="EJ80">
        <v>0</v>
      </c>
      <c r="EK80">
        <v>14</v>
      </c>
      <c r="EL80">
        <v>105</v>
      </c>
      <c r="EM80">
        <v>10</v>
      </c>
      <c r="EN80">
        <v>0</v>
      </c>
      <c r="EO80">
        <v>7</v>
      </c>
      <c r="EP80">
        <v>3</v>
      </c>
      <c r="EQ80">
        <v>0</v>
      </c>
      <c r="ER80">
        <v>0</v>
      </c>
      <c r="ES80">
        <v>0</v>
      </c>
      <c r="ET80">
        <v>0</v>
      </c>
      <c r="EU80">
        <v>8</v>
      </c>
      <c r="EV80">
        <v>77</v>
      </c>
      <c r="EW80">
        <v>11</v>
      </c>
      <c r="EX80">
        <v>0</v>
      </c>
      <c r="EY80">
        <v>9</v>
      </c>
      <c r="EZ80">
        <v>2</v>
      </c>
      <c r="FA80">
        <v>0</v>
      </c>
      <c r="FB80">
        <v>0</v>
      </c>
      <c r="FC80">
        <v>0</v>
      </c>
      <c r="FD80">
        <v>0</v>
      </c>
      <c r="FE80">
        <v>10</v>
      </c>
    </row>
    <row r="81" spans="3:161" x14ac:dyDescent="0.2">
      <c r="C81" t="s">
        <v>1732</v>
      </c>
      <c r="D81" t="s">
        <v>1732</v>
      </c>
      <c r="E81">
        <v>310500861001</v>
      </c>
      <c r="F81" t="s">
        <v>1733</v>
      </c>
      <c r="G81">
        <v>5</v>
      </c>
      <c r="H81">
        <v>40.810555000000001</v>
      </c>
      <c r="I81">
        <v>-73.948862000000005</v>
      </c>
      <c r="J81" t="s">
        <v>384</v>
      </c>
      <c r="K81" t="s">
        <v>157</v>
      </c>
      <c r="L81">
        <v>10027</v>
      </c>
      <c r="M81" t="s">
        <v>185</v>
      </c>
      <c r="N81">
        <v>6</v>
      </c>
      <c r="O81">
        <v>8</v>
      </c>
      <c r="P81" t="s">
        <v>163</v>
      </c>
      <c r="Q81">
        <v>0.755</v>
      </c>
      <c r="R81" t="s">
        <v>164</v>
      </c>
      <c r="S81" s="2">
        <v>0.06</v>
      </c>
      <c r="T81" s="2">
        <v>0</v>
      </c>
      <c r="U81" s="2">
        <v>0.66</v>
      </c>
      <c r="V81" s="2">
        <v>0.31</v>
      </c>
      <c r="W81" s="2">
        <v>0.98</v>
      </c>
      <c r="X81" s="2">
        <v>0.01</v>
      </c>
      <c r="Y81" s="2">
        <v>0.94</v>
      </c>
      <c r="Z81" s="2">
        <v>0.19</v>
      </c>
      <c r="AA81" s="2">
        <v>0.97</v>
      </c>
      <c r="AB81" t="s">
        <v>160</v>
      </c>
      <c r="AC81" s="2">
        <v>0.99</v>
      </c>
      <c r="AD81" t="s">
        <v>160</v>
      </c>
      <c r="AE81" s="2">
        <v>0.88</v>
      </c>
      <c r="AF81" t="s">
        <v>160</v>
      </c>
      <c r="AG81" s="2">
        <v>0.97</v>
      </c>
      <c r="AH81" t="s">
        <v>160</v>
      </c>
      <c r="AI81" s="2">
        <v>0.83</v>
      </c>
      <c r="AJ81" t="s">
        <v>159</v>
      </c>
      <c r="AK81" s="2">
        <v>0.95</v>
      </c>
      <c r="AL81" t="s">
        <v>160</v>
      </c>
      <c r="AM81" t="s">
        <v>160</v>
      </c>
      <c r="AN81">
        <v>2.6</v>
      </c>
      <c r="AO81">
        <v>2.82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104</v>
      </c>
      <c r="CY81">
        <v>8</v>
      </c>
      <c r="CZ81">
        <v>0</v>
      </c>
      <c r="DA81">
        <v>5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8</v>
      </c>
      <c r="DH81">
        <v>105</v>
      </c>
      <c r="DI81">
        <v>20</v>
      </c>
      <c r="DJ81">
        <v>0</v>
      </c>
      <c r="DK81">
        <v>13</v>
      </c>
      <c r="DL81">
        <v>5</v>
      </c>
      <c r="DM81">
        <v>0</v>
      </c>
      <c r="DN81">
        <v>0</v>
      </c>
      <c r="DO81">
        <v>0</v>
      </c>
      <c r="DP81">
        <v>1</v>
      </c>
      <c r="DQ81">
        <v>17</v>
      </c>
      <c r="DR81">
        <v>97</v>
      </c>
      <c r="DS81">
        <v>5</v>
      </c>
      <c r="DT81">
        <v>0</v>
      </c>
      <c r="DU81">
        <v>3</v>
      </c>
      <c r="DV81">
        <v>2</v>
      </c>
      <c r="DW81">
        <v>0</v>
      </c>
      <c r="DX81">
        <v>0</v>
      </c>
      <c r="DY81">
        <v>0</v>
      </c>
      <c r="DZ81">
        <v>0</v>
      </c>
      <c r="EA81">
        <v>5</v>
      </c>
      <c r="EB81">
        <v>97</v>
      </c>
      <c r="EC81">
        <v>9</v>
      </c>
      <c r="ED81">
        <v>0</v>
      </c>
      <c r="EE81">
        <v>5</v>
      </c>
      <c r="EF81">
        <v>4</v>
      </c>
      <c r="EG81">
        <v>0</v>
      </c>
      <c r="EH81">
        <v>0</v>
      </c>
      <c r="EI81">
        <v>0</v>
      </c>
      <c r="EJ81">
        <v>0</v>
      </c>
      <c r="EK81">
        <v>6</v>
      </c>
      <c r="EL81">
        <v>108</v>
      </c>
      <c r="EM81">
        <v>16</v>
      </c>
      <c r="EN81">
        <v>0</v>
      </c>
      <c r="EO81">
        <v>10</v>
      </c>
      <c r="EP81">
        <v>4</v>
      </c>
      <c r="EQ81">
        <v>0</v>
      </c>
      <c r="ER81">
        <v>0</v>
      </c>
      <c r="ES81">
        <v>0</v>
      </c>
      <c r="ET81">
        <v>0</v>
      </c>
      <c r="EU81">
        <v>13</v>
      </c>
      <c r="EV81">
        <v>85</v>
      </c>
      <c r="EW81">
        <v>3</v>
      </c>
      <c r="EX81">
        <v>0</v>
      </c>
      <c r="EY81">
        <v>0</v>
      </c>
      <c r="EZ81">
        <v>3</v>
      </c>
      <c r="FA81">
        <v>0</v>
      </c>
      <c r="FB81">
        <v>0</v>
      </c>
      <c r="FC81">
        <v>0</v>
      </c>
      <c r="FD81">
        <v>0</v>
      </c>
      <c r="FE81">
        <v>2</v>
      </c>
    </row>
    <row r="82" spans="3:161" x14ac:dyDescent="0.2">
      <c r="C82" t="s">
        <v>1781</v>
      </c>
      <c r="D82" t="s">
        <v>1781</v>
      </c>
      <c r="E82">
        <v>310500860989</v>
      </c>
      <c r="F82" t="s">
        <v>1782</v>
      </c>
      <c r="G82">
        <v>5</v>
      </c>
      <c r="H82">
        <v>40.814411999999997</v>
      </c>
      <c r="I82">
        <v>-73.945121999999998</v>
      </c>
      <c r="J82" t="s">
        <v>1783</v>
      </c>
      <c r="K82" t="s">
        <v>157</v>
      </c>
      <c r="L82">
        <v>10030</v>
      </c>
      <c r="M82" t="s">
        <v>185</v>
      </c>
      <c r="N82">
        <v>6</v>
      </c>
      <c r="O82">
        <v>8</v>
      </c>
      <c r="P82" t="s">
        <v>163</v>
      </c>
      <c r="Q82">
        <v>0.746</v>
      </c>
      <c r="R82" t="s">
        <v>164</v>
      </c>
      <c r="S82" s="2">
        <v>0.06</v>
      </c>
      <c r="T82" s="2">
        <v>0.01</v>
      </c>
      <c r="U82" s="2">
        <v>0.64</v>
      </c>
      <c r="V82" s="2">
        <v>0.33</v>
      </c>
      <c r="W82" s="2">
        <v>0.97</v>
      </c>
      <c r="X82" s="2">
        <v>0.01</v>
      </c>
      <c r="Y82" s="2">
        <v>0.94</v>
      </c>
      <c r="Z82" s="2">
        <v>0.17</v>
      </c>
      <c r="AA82" s="2">
        <v>0.86</v>
      </c>
      <c r="AB82" t="s">
        <v>159</v>
      </c>
      <c r="AC82" s="2">
        <v>0.89</v>
      </c>
      <c r="AD82" t="s">
        <v>159</v>
      </c>
      <c r="AE82" s="2">
        <v>0.78</v>
      </c>
      <c r="AF82" t="s">
        <v>159</v>
      </c>
      <c r="AG82" s="2">
        <v>0.83</v>
      </c>
      <c r="AH82" t="s">
        <v>159</v>
      </c>
      <c r="AI82" s="2">
        <v>0.85</v>
      </c>
      <c r="AJ82" t="s">
        <v>161</v>
      </c>
      <c r="AK82" s="2">
        <v>0.89</v>
      </c>
      <c r="AL82" t="s">
        <v>159</v>
      </c>
      <c r="AM82" t="s">
        <v>159</v>
      </c>
      <c r="AN82">
        <v>2.37</v>
      </c>
      <c r="AO82">
        <v>2.74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89</v>
      </c>
      <c r="CY82">
        <v>5</v>
      </c>
      <c r="CZ82">
        <v>0</v>
      </c>
      <c r="DA82">
        <v>4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4</v>
      </c>
      <c r="DH82">
        <v>89</v>
      </c>
      <c r="DI82">
        <v>7</v>
      </c>
      <c r="DJ82">
        <v>0</v>
      </c>
      <c r="DK82">
        <v>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6</v>
      </c>
      <c r="DR82">
        <v>102</v>
      </c>
      <c r="DS82">
        <v>2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102</v>
      </c>
      <c r="EC82">
        <v>5</v>
      </c>
      <c r="ED82">
        <v>0</v>
      </c>
      <c r="EE82">
        <v>3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3</v>
      </c>
      <c r="EL82">
        <v>100</v>
      </c>
      <c r="EM82">
        <v>2</v>
      </c>
      <c r="EN82">
        <v>0</v>
      </c>
      <c r="EO82">
        <v>0</v>
      </c>
      <c r="EP82">
        <v>2</v>
      </c>
      <c r="EQ82">
        <v>0</v>
      </c>
      <c r="ER82">
        <v>0</v>
      </c>
      <c r="ES82">
        <v>0</v>
      </c>
      <c r="ET82">
        <v>0</v>
      </c>
      <c r="EU82">
        <v>2</v>
      </c>
      <c r="EV82">
        <v>74</v>
      </c>
      <c r="EW82">
        <v>3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3</v>
      </c>
    </row>
    <row r="83" spans="3:161" x14ac:dyDescent="0.2">
      <c r="C83" t="s">
        <v>1865</v>
      </c>
      <c r="D83" t="s">
        <v>1865</v>
      </c>
      <c r="E83">
        <v>321200860965</v>
      </c>
      <c r="F83" t="s">
        <v>1866</v>
      </c>
      <c r="G83">
        <v>12</v>
      </c>
      <c r="H83">
        <v>40.827387000000002</v>
      </c>
      <c r="I83">
        <v>-73.900529000000006</v>
      </c>
      <c r="J83" t="s">
        <v>1867</v>
      </c>
      <c r="K83" t="s">
        <v>461</v>
      </c>
      <c r="L83">
        <v>10456</v>
      </c>
      <c r="M83" t="s">
        <v>182</v>
      </c>
      <c r="N83">
        <v>6</v>
      </c>
      <c r="O83">
        <v>12</v>
      </c>
      <c r="P83" t="s">
        <v>163</v>
      </c>
      <c r="Q83">
        <v>0.83199999999999996</v>
      </c>
      <c r="R83" t="s">
        <v>164</v>
      </c>
      <c r="S83" s="2">
        <v>0.1</v>
      </c>
      <c r="T83" s="2">
        <v>0.01</v>
      </c>
      <c r="U83" s="2">
        <v>0.32</v>
      </c>
      <c r="V83" s="2">
        <v>0.65</v>
      </c>
      <c r="W83" s="2">
        <v>0.97</v>
      </c>
      <c r="X83" s="2">
        <v>0.01</v>
      </c>
      <c r="Y83" s="2">
        <v>0.93</v>
      </c>
      <c r="Z83" s="2">
        <v>0.23</v>
      </c>
      <c r="AA83" s="2">
        <v>0.85</v>
      </c>
      <c r="AB83" t="s">
        <v>159</v>
      </c>
      <c r="AC83" s="2">
        <v>0.89</v>
      </c>
      <c r="AD83" t="s">
        <v>159</v>
      </c>
      <c r="AE83" s="2">
        <v>0.83</v>
      </c>
      <c r="AF83" t="s">
        <v>159</v>
      </c>
      <c r="AG83" s="2">
        <v>0.83</v>
      </c>
      <c r="AH83" t="s">
        <v>159</v>
      </c>
      <c r="AI83" s="2">
        <v>0.81</v>
      </c>
      <c r="AJ83" t="s">
        <v>159</v>
      </c>
      <c r="AK83" s="2">
        <v>0.9</v>
      </c>
      <c r="AL83" t="s">
        <v>159</v>
      </c>
      <c r="AM83" t="s">
        <v>159</v>
      </c>
      <c r="AN83">
        <v>2.23</v>
      </c>
      <c r="AO83">
        <v>2.48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111</v>
      </c>
      <c r="CY83">
        <v>2</v>
      </c>
      <c r="CZ83">
        <v>0</v>
      </c>
      <c r="DA83">
        <v>0</v>
      </c>
      <c r="DB83">
        <v>2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111</v>
      </c>
      <c r="DI83">
        <v>8</v>
      </c>
      <c r="DJ83">
        <v>0</v>
      </c>
      <c r="DK83">
        <v>2</v>
      </c>
      <c r="DL83">
        <v>6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114</v>
      </c>
      <c r="DS83">
        <v>3</v>
      </c>
      <c r="DT83">
        <v>0</v>
      </c>
      <c r="DU83">
        <v>1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112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165</v>
      </c>
      <c r="EM83">
        <v>11</v>
      </c>
      <c r="EN83">
        <v>0</v>
      </c>
      <c r="EO83">
        <v>0</v>
      </c>
      <c r="EP83">
        <v>11</v>
      </c>
      <c r="EQ83">
        <v>0</v>
      </c>
      <c r="ER83">
        <v>0</v>
      </c>
      <c r="ES83">
        <v>0</v>
      </c>
      <c r="ET83">
        <v>0</v>
      </c>
      <c r="EU83">
        <v>11</v>
      </c>
      <c r="EV83">
        <v>147</v>
      </c>
      <c r="EW83">
        <v>1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1</v>
      </c>
    </row>
    <row r="84" spans="3:161" x14ac:dyDescent="0.2">
      <c r="C84" t="s">
        <v>809</v>
      </c>
      <c r="D84" t="s">
        <v>809</v>
      </c>
      <c r="E84">
        <v>331300010265</v>
      </c>
      <c r="F84" t="s">
        <v>810</v>
      </c>
      <c r="G84">
        <v>13</v>
      </c>
      <c r="H84">
        <v>40.697012000000001</v>
      </c>
      <c r="I84">
        <v>-73.976044000000002</v>
      </c>
      <c r="J84" t="s">
        <v>811</v>
      </c>
      <c r="K84" t="s">
        <v>795</v>
      </c>
      <c r="L84">
        <v>11205</v>
      </c>
      <c r="M84" t="s">
        <v>182</v>
      </c>
      <c r="N84">
        <v>6</v>
      </c>
      <c r="O84">
        <v>12</v>
      </c>
      <c r="P84" t="s">
        <v>163</v>
      </c>
      <c r="Q84">
        <v>0.78200000000000003</v>
      </c>
      <c r="R84" t="s">
        <v>164</v>
      </c>
      <c r="S84" s="2">
        <v>0.05</v>
      </c>
      <c r="T84" s="2">
        <v>0.02</v>
      </c>
      <c r="U84" s="2">
        <v>0.73</v>
      </c>
      <c r="V84" s="2">
        <v>0.23</v>
      </c>
      <c r="W84" s="2">
        <v>0.96</v>
      </c>
      <c r="X84" s="2">
        <v>0</v>
      </c>
      <c r="Y84" s="2">
        <v>0.91</v>
      </c>
      <c r="Z84" s="2">
        <v>0.36</v>
      </c>
      <c r="AA84" s="2">
        <v>0.86</v>
      </c>
      <c r="AB84" t="s">
        <v>159</v>
      </c>
      <c r="AC84" s="2">
        <v>0.85</v>
      </c>
      <c r="AD84" t="s">
        <v>159</v>
      </c>
      <c r="AE84" s="2">
        <v>0.81</v>
      </c>
      <c r="AF84" t="s">
        <v>161</v>
      </c>
      <c r="AG84" s="2">
        <v>0.85</v>
      </c>
      <c r="AH84" t="s">
        <v>159</v>
      </c>
      <c r="AI84" s="2">
        <v>0.79</v>
      </c>
      <c r="AJ84" t="s">
        <v>159</v>
      </c>
      <c r="AK84" s="2">
        <v>0.87</v>
      </c>
      <c r="AL84" t="s">
        <v>161</v>
      </c>
      <c r="AM84" t="s">
        <v>159</v>
      </c>
      <c r="AN84">
        <v>2.2400000000000002</v>
      </c>
      <c r="AO84">
        <v>2.08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37</v>
      </c>
      <c r="CY84">
        <v>1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39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33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33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30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30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</row>
    <row r="85" spans="3:161" x14ac:dyDescent="0.2">
      <c r="C85" t="s">
        <v>1762</v>
      </c>
      <c r="D85" t="s">
        <v>1762</v>
      </c>
      <c r="E85">
        <v>310400860919</v>
      </c>
      <c r="F85" t="s">
        <v>1763</v>
      </c>
      <c r="G85">
        <v>4</v>
      </c>
      <c r="H85">
        <v>40.788341000000003</v>
      </c>
      <c r="I85">
        <v>-73.944095000000004</v>
      </c>
      <c r="J85" t="s">
        <v>1764</v>
      </c>
      <c r="K85" t="s">
        <v>157</v>
      </c>
      <c r="L85">
        <v>10029</v>
      </c>
      <c r="M85" t="s">
        <v>237</v>
      </c>
      <c r="N85" t="s">
        <v>198</v>
      </c>
      <c r="O85">
        <v>8</v>
      </c>
      <c r="P85" t="s">
        <v>163</v>
      </c>
      <c r="Q85">
        <v>0.80600000000000005</v>
      </c>
      <c r="R85" s="1">
        <v>32207.34</v>
      </c>
      <c r="S85" s="2">
        <v>0.06</v>
      </c>
      <c r="T85" s="2">
        <v>0.01</v>
      </c>
      <c r="U85" s="2">
        <v>0.32</v>
      </c>
      <c r="V85" s="2">
        <v>0.65</v>
      </c>
      <c r="W85" s="2">
        <v>0.97</v>
      </c>
      <c r="X85" s="2">
        <v>0.01</v>
      </c>
      <c r="Y85" s="2">
        <v>0.94</v>
      </c>
      <c r="Z85" s="2">
        <v>0.16</v>
      </c>
      <c r="AA85" s="2">
        <v>0.87</v>
      </c>
      <c r="AB85" t="s">
        <v>161</v>
      </c>
      <c r="AC85" s="2">
        <v>0.93</v>
      </c>
      <c r="AD85" t="s">
        <v>160</v>
      </c>
      <c r="AE85" s="2">
        <v>0.82</v>
      </c>
      <c r="AF85" t="s">
        <v>159</v>
      </c>
      <c r="AG85" s="2">
        <v>0.85</v>
      </c>
      <c r="AH85" t="s">
        <v>159</v>
      </c>
      <c r="AI85" s="2">
        <v>0.9</v>
      </c>
      <c r="AJ85" t="s">
        <v>160</v>
      </c>
      <c r="AK85" s="2">
        <v>0.89</v>
      </c>
      <c r="AL85" t="s">
        <v>159</v>
      </c>
      <c r="AM85" t="s">
        <v>160</v>
      </c>
      <c r="AN85">
        <v>2.5099999999999998</v>
      </c>
      <c r="AO85">
        <v>2.85</v>
      </c>
      <c r="AP85">
        <v>49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49</v>
      </c>
      <c r="BA85">
        <v>11</v>
      </c>
      <c r="BB85">
        <v>0</v>
      </c>
      <c r="BC85">
        <v>0</v>
      </c>
      <c r="BD85">
        <v>10</v>
      </c>
      <c r="BE85">
        <v>0</v>
      </c>
      <c r="BF85">
        <v>0</v>
      </c>
      <c r="BG85">
        <v>0</v>
      </c>
      <c r="BH85">
        <v>1</v>
      </c>
      <c r="BI85">
        <v>9</v>
      </c>
      <c r="BJ85">
        <v>50</v>
      </c>
      <c r="BK85">
        <v>5</v>
      </c>
      <c r="BL85">
        <v>0</v>
      </c>
      <c r="BM85">
        <v>1</v>
      </c>
      <c r="BN85">
        <v>4</v>
      </c>
      <c r="BO85">
        <v>0</v>
      </c>
      <c r="BP85">
        <v>0</v>
      </c>
      <c r="BQ85">
        <v>0</v>
      </c>
      <c r="BR85">
        <v>0</v>
      </c>
      <c r="BS85">
        <v>3</v>
      </c>
      <c r="BT85">
        <v>50</v>
      </c>
      <c r="BU85">
        <v>17</v>
      </c>
      <c r="BV85">
        <v>0</v>
      </c>
      <c r="BW85">
        <v>3</v>
      </c>
      <c r="BX85">
        <v>13</v>
      </c>
      <c r="BY85">
        <v>0</v>
      </c>
      <c r="BZ85">
        <v>0</v>
      </c>
      <c r="CA85">
        <v>0</v>
      </c>
      <c r="CB85">
        <v>0</v>
      </c>
      <c r="CC85">
        <v>10</v>
      </c>
      <c r="CD85">
        <v>50</v>
      </c>
      <c r="CE85">
        <v>2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50</v>
      </c>
      <c r="CO85">
        <v>9</v>
      </c>
      <c r="CP85">
        <v>0</v>
      </c>
      <c r="CQ85">
        <v>0</v>
      </c>
      <c r="CR85">
        <v>6</v>
      </c>
      <c r="CS85">
        <v>0</v>
      </c>
      <c r="CT85">
        <v>0</v>
      </c>
      <c r="CU85">
        <v>0</v>
      </c>
      <c r="CV85">
        <v>0</v>
      </c>
      <c r="CW85">
        <v>7</v>
      </c>
      <c r="CX85">
        <v>46</v>
      </c>
      <c r="CY85">
        <v>5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4</v>
      </c>
      <c r="DH85">
        <v>46</v>
      </c>
      <c r="DI85">
        <v>8</v>
      </c>
      <c r="DJ85">
        <v>0</v>
      </c>
      <c r="DK85">
        <v>0</v>
      </c>
      <c r="DL85">
        <v>4</v>
      </c>
      <c r="DM85">
        <v>0</v>
      </c>
      <c r="DN85">
        <v>0</v>
      </c>
      <c r="DO85">
        <v>0</v>
      </c>
      <c r="DP85">
        <v>0</v>
      </c>
      <c r="DQ85">
        <v>5</v>
      </c>
      <c r="DR85">
        <v>45</v>
      </c>
      <c r="DS85">
        <v>2</v>
      </c>
      <c r="DT85">
        <v>0</v>
      </c>
      <c r="DU85">
        <v>1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1</v>
      </c>
      <c r="EB85">
        <v>45</v>
      </c>
      <c r="EC85">
        <v>5</v>
      </c>
      <c r="ED85">
        <v>0</v>
      </c>
      <c r="EE85">
        <v>2</v>
      </c>
      <c r="EF85">
        <v>3</v>
      </c>
      <c r="EG85">
        <v>0</v>
      </c>
      <c r="EH85">
        <v>0</v>
      </c>
      <c r="EI85">
        <v>0</v>
      </c>
      <c r="EJ85">
        <v>0</v>
      </c>
      <c r="EK85">
        <v>4</v>
      </c>
      <c r="EL85">
        <v>46</v>
      </c>
      <c r="EM85">
        <v>10</v>
      </c>
      <c r="EN85">
        <v>0</v>
      </c>
      <c r="EO85">
        <v>2</v>
      </c>
      <c r="EP85">
        <v>8</v>
      </c>
      <c r="EQ85">
        <v>0</v>
      </c>
      <c r="ER85">
        <v>0</v>
      </c>
      <c r="ES85">
        <v>0</v>
      </c>
      <c r="ET85">
        <v>0</v>
      </c>
      <c r="EU85">
        <v>8</v>
      </c>
      <c r="EV85">
        <v>46</v>
      </c>
      <c r="EW85">
        <v>3</v>
      </c>
      <c r="EX85">
        <v>0</v>
      </c>
      <c r="EY85">
        <v>1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3</v>
      </c>
    </row>
    <row r="86" spans="3:161" x14ac:dyDescent="0.2">
      <c r="C86" t="s">
        <v>756</v>
      </c>
      <c r="D86" t="s">
        <v>756</v>
      </c>
      <c r="E86">
        <v>321200010190</v>
      </c>
      <c r="F86" t="s">
        <v>757</v>
      </c>
      <c r="G86">
        <v>12</v>
      </c>
      <c r="H86">
        <v>40.836359000000002</v>
      </c>
      <c r="I86">
        <v>-73.892750000000007</v>
      </c>
      <c r="J86" t="s">
        <v>747</v>
      </c>
      <c r="K86" t="s">
        <v>461</v>
      </c>
      <c r="L86">
        <v>10460</v>
      </c>
      <c r="M86" t="s">
        <v>185</v>
      </c>
      <c r="N86">
        <v>6</v>
      </c>
      <c r="O86">
        <v>8</v>
      </c>
      <c r="P86" t="s">
        <v>163</v>
      </c>
      <c r="Q86">
        <v>0.85199999999999998</v>
      </c>
      <c r="R86" t="s">
        <v>164</v>
      </c>
      <c r="S86" s="2">
        <v>0.1</v>
      </c>
      <c r="T86" s="2">
        <v>0.01</v>
      </c>
      <c r="U86" s="2">
        <v>0.25</v>
      </c>
      <c r="V86" s="2">
        <v>0.71</v>
      </c>
      <c r="W86" s="2">
        <v>0.96</v>
      </c>
      <c r="X86" s="2">
        <v>0.01</v>
      </c>
      <c r="Y86" s="2">
        <v>0.93</v>
      </c>
      <c r="Z86" s="2">
        <v>0.24</v>
      </c>
      <c r="AA86" s="2">
        <v>0.87</v>
      </c>
      <c r="AB86" t="s">
        <v>159</v>
      </c>
      <c r="AC86" s="2">
        <v>0.84</v>
      </c>
      <c r="AD86" t="s">
        <v>159</v>
      </c>
      <c r="AE86" s="2">
        <v>0.8</v>
      </c>
      <c r="AF86" t="s">
        <v>161</v>
      </c>
      <c r="AG86" s="2">
        <v>0.74</v>
      </c>
      <c r="AH86" t="s">
        <v>161</v>
      </c>
      <c r="AI86" s="2">
        <v>0.77</v>
      </c>
      <c r="AJ86" t="s">
        <v>161</v>
      </c>
      <c r="AK86" s="2">
        <v>0.82</v>
      </c>
      <c r="AL86" t="s">
        <v>161</v>
      </c>
      <c r="AM86" t="s">
        <v>159</v>
      </c>
      <c r="AN86">
        <v>2.25</v>
      </c>
      <c r="AO86">
        <v>2.2200000000000002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73</v>
      </c>
      <c r="CY86">
        <v>4</v>
      </c>
      <c r="CZ86">
        <v>0</v>
      </c>
      <c r="DA86">
        <v>0</v>
      </c>
      <c r="DB86">
        <v>3</v>
      </c>
      <c r="DC86">
        <v>0</v>
      </c>
      <c r="DD86">
        <v>0</v>
      </c>
      <c r="DE86">
        <v>0</v>
      </c>
      <c r="DF86">
        <v>0</v>
      </c>
      <c r="DG86">
        <v>2</v>
      </c>
      <c r="DH86">
        <v>73</v>
      </c>
      <c r="DI86">
        <v>2</v>
      </c>
      <c r="DJ86">
        <v>0</v>
      </c>
      <c r="DK86">
        <v>0</v>
      </c>
      <c r="DL86">
        <v>2</v>
      </c>
      <c r="DM86">
        <v>0</v>
      </c>
      <c r="DN86">
        <v>0</v>
      </c>
      <c r="DO86">
        <v>0</v>
      </c>
      <c r="DP86">
        <v>0</v>
      </c>
      <c r="DQ86">
        <v>2</v>
      </c>
      <c r="DR86">
        <v>75</v>
      </c>
      <c r="DS86">
        <v>2</v>
      </c>
      <c r="DT86">
        <v>0</v>
      </c>
      <c r="DU86">
        <v>0</v>
      </c>
      <c r="DV86">
        <v>2</v>
      </c>
      <c r="DW86">
        <v>0</v>
      </c>
      <c r="DX86">
        <v>0</v>
      </c>
      <c r="DY86">
        <v>0</v>
      </c>
      <c r="DZ86">
        <v>0</v>
      </c>
      <c r="EA86">
        <v>2</v>
      </c>
      <c r="EB86">
        <v>73</v>
      </c>
      <c r="EC86">
        <v>2</v>
      </c>
      <c r="ED86">
        <v>0</v>
      </c>
      <c r="EE86">
        <v>0</v>
      </c>
      <c r="EF86">
        <v>2</v>
      </c>
      <c r="EG86">
        <v>0</v>
      </c>
      <c r="EH86">
        <v>0</v>
      </c>
      <c r="EI86">
        <v>0</v>
      </c>
      <c r="EJ86">
        <v>0</v>
      </c>
      <c r="EK86">
        <v>2</v>
      </c>
      <c r="EL86">
        <v>71</v>
      </c>
      <c r="EM86">
        <v>3</v>
      </c>
      <c r="EN86">
        <v>0</v>
      </c>
      <c r="EO86">
        <v>0</v>
      </c>
      <c r="EP86">
        <v>3</v>
      </c>
      <c r="EQ86">
        <v>0</v>
      </c>
      <c r="ER86">
        <v>0</v>
      </c>
      <c r="ES86">
        <v>0</v>
      </c>
      <c r="ET86">
        <v>0</v>
      </c>
      <c r="EU86">
        <v>3</v>
      </c>
      <c r="EV86">
        <v>68</v>
      </c>
      <c r="EW86">
        <v>1</v>
      </c>
      <c r="EX86">
        <v>0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1</v>
      </c>
    </row>
    <row r="87" spans="3:161" x14ac:dyDescent="0.2">
      <c r="C87" t="s">
        <v>567</v>
      </c>
      <c r="D87" t="s">
        <v>567</v>
      </c>
      <c r="E87">
        <v>320900011231</v>
      </c>
      <c r="F87" t="s">
        <v>568</v>
      </c>
      <c r="G87">
        <v>9</v>
      </c>
      <c r="H87">
        <v>40.845323999999998</v>
      </c>
      <c r="I87">
        <v>-73.897391999999996</v>
      </c>
      <c r="J87" t="s">
        <v>569</v>
      </c>
      <c r="K87" t="s">
        <v>461</v>
      </c>
      <c r="L87">
        <v>10457</v>
      </c>
      <c r="M87" t="s">
        <v>570</v>
      </c>
      <c r="N87">
        <v>9</v>
      </c>
      <c r="O87">
        <v>12</v>
      </c>
      <c r="P87" t="s">
        <v>163</v>
      </c>
      <c r="Q87">
        <v>0.70499999999999996</v>
      </c>
      <c r="R87" t="s">
        <v>164</v>
      </c>
      <c r="S87" s="2">
        <v>0.04</v>
      </c>
      <c r="T87" s="2">
        <v>0</v>
      </c>
      <c r="U87" s="2">
        <v>0.57999999999999996</v>
      </c>
      <c r="V87" s="2">
        <v>0.39</v>
      </c>
      <c r="W87" s="2">
        <v>0.97</v>
      </c>
      <c r="X87" s="2">
        <v>0</v>
      </c>
      <c r="Y87" s="2">
        <v>0.94</v>
      </c>
      <c r="Z87" s="2">
        <v>0.18</v>
      </c>
      <c r="AA87" s="2">
        <v>0.82</v>
      </c>
      <c r="AB87" t="s">
        <v>161</v>
      </c>
      <c r="AC87" s="2">
        <v>0.86</v>
      </c>
      <c r="AD87" t="s">
        <v>159</v>
      </c>
      <c r="AE87" s="2">
        <v>0.77</v>
      </c>
      <c r="AF87" t="s">
        <v>159</v>
      </c>
      <c r="AG87" s="2">
        <v>0.83</v>
      </c>
      <c r="AH87" t="s">
        <v>159</v>
      </c>
      <c r="AI87" s="2">
        <v>0.85</v>
      </c>
      <c r="AJ87" t="s">
        <v>160</v>
      </c>
      <c r="AK87" s="2">
        <v>0.89</v>
      </c>
      <c r="AL87" t="s">
        <v>159</v>
      </c>
      <c r="AM87" t="s">
        <v>161</v>
      </c>
      <c r="AN87">
        <v>2.21</v>
      </c>
      <c r="AO87">
        <v>2.13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56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55</v>
      </c>
      <c r="DI87">
        <v>3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3</v>
      </c>
      <c r="DR87">
        <v>55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55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73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48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</row>
    <row r="88" spans="3:161" x14ac:dyDescent="0.2">
      <c r="C88" t="s">
        <v>1194</v>
      </c>
      <c r="D88" t="s">
        <v>1194</v>
      </c>
      <c r="E88">
        <v>332300011644</v>
      </c>
      <c r="F88" t="s">
        <v>1195</v>
      </c>
      <c r="G88">
        <v>23</v>
      </c>
      <c r="H88">
        <v>40.678113000000003</v>
      </c>
      <c r="I88">
        <v>-73.915210999999999</v>
      </c>
      <c r="J88" t="s">
        <v>1192</v>
      </c>
      <c r="K88" t="s">
        <v>795</v>
      </c>
      <c r="L88">
        <v>11233</v>
      </c>
      <c r="M88" t="s">
        <v>182</v>
      </c>
      <c r="N88">
        <v>6</v>
      </c>
      <c r="O88">
        <v>12</v>
      </c>
      <c r="P88" t="s">
        <v>163</v>
      </c>
      <c r="Q88">
        <v>0.68500000000000005</v>
      </c>
      <c r="R88" t="s">
        <v>164</v>
      </c>
      <c r="S88" s="2">
        <v>0.01</v>
      </c>
      <c r="T88" s="2">
        <v>0.01</v>
      </c>
      <c r="U88" s="2">
        <v>0.9</v>
      </c>
      <c r="V88" s="2">
        <v>0.08</v>
      </c>
      <c r="W88" s="2">
        <v>0.97</v>
      </c>
      <c r="X88" s="2">
        <v>0.01</v>
      </c>
      <c r="Y88" s="2">
        <v>0.92</v>
      </c>
      <c r="Z88" s="2">
        <v>0.23</v>
      </c>
      <c r="AA88" s="2">
        <v>0.87</v>
      </c>
      <c r="AB88" t="s">
        <v>159</v>
      </c>
      <c r="AC88" s="2">
        <v>0.87</v>
      </c>
      <c r="AD88" t="s">
        <v>159</v>
      </c>
      <c r="AE88" s="2">
        <v>0.85</v>
      </c>
      <c r="AF88" t="s">
        <v>160</v>
      </c>
      <c r="AG88" s="2">
        <v>0.86</v>
      </c>
      <c r="AH88" t="s">
        <v>159</v>
      </c>
      <c r="AI88" s="2">
        <v>0.82</v>
      </c>
      <c r="AJ88" t="s">
        <v>159</v>
      </c>
      <c r="AK88" s="2">
        <v>0.93</v>
      </c>
      <c r="AL88" t="s">
        <v>160</v>
      </c>
      <c r="AM88" t="s">
        <v>161</v>
      </c>
      <c r="AN88">
        <v>2.27</v>
      </c>
      <c r="AO88">
        <v>2.2999999999999998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54</v>
      </c>
      <c r="CY88">
        <v>1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54</v>
      </c>
      <c r="DI88">
        <v>2</v>
      </c>
      <c r="DJ88">
        <v>0</v>
      </c>
      <c r="DK88">
        <v>2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2</v>
      </c>
      <c r="DR88">
        <v>56</v>
      </c>
      <c r="DS88">
        <v>3</v>
      </c>
      <c r="DT88">
        <v>0</v>
      </c>
      <c r="DU88">
        <v>3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2</v>
      </c>
      <c r="EB88">
        <v>53</v>
      </c>
      <c r="EC88">
        <v>2</v>
      </c>
      <c r="ED88">
        <v>0</v>
      </c>
      <c r="EE88">
        <v>2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76</v>
      </c>
      <c r="EM88">
        <v>2</v>
      </c>
      <c r="EN88">
        <v>0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</row>
    <row r="89" spans="3:161" x14ac:dyDescent="0.2">
      <c r="C89" t="s">
        <v>1485</v>
      </c>
      <c r="D89" t="s">
        <v>1485</v>
      </c>
      <c r="E89">
        <v>342900011327</v>
      </c>
      <c r="F89" t="s">
        <v>1486</v>
      </c>
      <c r="G89">
        <v>29</v>
      </c>
      <c r="H89">
        <v>40.691665</v>
      </c>
      <c r="I89">
        <v>-73.778987000000001</v>
      </c>
      <c r="J89" t="s">
        <v>1487</v>
      </c>
      <c r="K89" t="s">
        <v>1319</v>
      </c>
      <c r="L89">
        <v>11434</v>
      </c>
      <c r="M89" t="s">
        <v>182</v>
      </c>
      <c r="N89">
        <v>6</v>
      </c>
      <c r="O89">
        <v>12</v>
      </c>
      <c r="P89" t="s">
        <v>163</v>
      </c>
      <c r="Q89">
        <v>0.41899999999999998</v>
      </c>
      <c r="R89" t="s">
        <v>164</v>
      </c>
      <c r="S89" s="2">
        <v>0</v>
      </c>
      <c r="T89" s="2">
        <v>0.01</v>
      </c>
      <c r="U89" s="2">
        <v>0.86</v>
      </c>
      <c r="V89" s="2">
        <v>0.03</v>
      </c>
      <c r="W89" s="2">
        <v>0.9</v>
      </c>
      <c r="X89" s="2">
        <v>0.03</v>
      </c>
      <c r="Y89" s="2">
        <v>0.93</v>
      </c>
      <c r="Z89" s="2">
        <v>0.27</v>
      </c>
      <c r="AA89" s="2">
        <v>0.81</v>
      </c>
      <c r="AB89" t="s">
        <v>159</v>
      </c>
      <c r="AC89" s="2">
        <v>0.66</v>
      </c>
      <c r="AD89" t="s">
        <v>159</v>
      </c>
      <c r="AE89" s="2">
        <v>0.81</v>
      </c>
      <c r="AF89" t="s">
        <v>164</v>
      </c>
      <c r="AG89" s="2">
        <v>0.61</v>
      </c>
      <c r="AH89" t="s">
        <v>161</v>
      </c>
      <c r="AI89" s="2">
        <v>0.84</v>
      </c>
      <c r="AJ89" t="s">
        <v>164</v>
      </c>
      <c r="AK89" s="2">
        <v>0.8</v>
      </c>
      <c r="AL89" t="s">
        <v>164</v>
      </c>
      <c r="AM89" t="s">
        <v>159</v>
      </c>
      <c r="AN89">
        <v>2.41</v>
      </c>
      <c r="AO89">
        <v>2.42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68</v>
      </c>
      <c r="CY89">
        <v>2</v>
      </c>
      <c r="CZ89">
        <v>0</v>
      </c>
      <c r="DA89">
        <v>2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68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72</v>
      </c>
      <c r="DS89">
        <v>1</v>
      </c>
      <c r="DT89">
        <v>0</v>
      </c>
      <c r="DU89">
        <v>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1</v>
      </c>
      <c r="EB89">
        <v>71</v>
      </c>
      <c r="EC89">
        <v>2</v>
      </c>
      <c r="ED89">
        <v>0</v>
      </c>
      <c r="EE89">
        <v>2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74</v>
      </c>
      <c r="EM89">
        <v>5</v>
      </c>
      <c r="EN89">
        <v>0</v>
      </c>
      <c r="EO89">
        <v>3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2</v>
      </c>
      <c r="EV89">
        <v>74</v>
      </c>
      <c r="EW89">
        <v>3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2</v>
      </c>
    </row>
    <row r="90" spans="3:161" x14ac:dyDescent="0.2">
      <c r="C90" t="s">
        <v>381</v>
      </c>
      <c r="D90" t="s">
        <v>381</v>
      </c>
      <c r="E90">
        <v>310500011148</v>
      </c>
      <c r="F90" t="s">
        <v>382</v>
      </c>
      <c r="G90">
        <v>5</v>
      </c>
      <c r="H90">
        <v>40.817281999999999</v>
      </c>
      <c r="I90">
        <v>-73.947237999999999</v>
      </c>
      <c r="J90" t="s">
        <v>383</v>
      </c>
      <c r="K90" t="s">
        <v>157</v>
      </c>
      <c r="L90">
        <v>10030</v>
      </c>
      <c r="M90" t="s">
        <v>182</v>
      </c>
      <c r="N90">
        <v>6</v>
      </c>
      <c r="O90">
        <v>12</v>
      </c>
      <c r="P90" t="s">
        <v>163</v>
      </c>
      <c r="Q90">
        <v>0.747</v>
      </c>
      <c r="R90" t="s">
        <v>164</v>
      </c>
      <c r="S90" s="2">
        <v>0.03</v>
      </c>
      <c r="T90" s="2">
        <v>0</v>
      </c>
      <c r="U90" s="2">
        <v>0.74</v>
      </c>
      <c r="V90" s="2">
        <v>0.24</v>
      </c>
      <c r="W90" s="2">
        <v>0.98</v>
      </c>
      <c r="X90" s="2">
        <v>0.01</v>
      </c>
      <c r="Y90" s="2">
        <v>0.88</v>
      </c>
      <c r="Z90" s="2">
        <v>0.47</v>
      </c>
      <c r="AA90" s="2">
        <v>0.92</v>
      </c>
      <c r="AB90" t="s">
        <v>159</v>
      </c>
      <c r="AC90" s="2">
        <v>0.91</v>
      </c>
      <c r="AD90" t="s">
        <v>159</v>
      </c>
      <c r="AE90" s="2">
        <v>0.83</v>
      </c>
      <c r="AF90" t="s">
        <v>159</v>
      </c>
      <c r="AG90" s="2">
        <v>0.91</v>
      </c>
      <c r="AH90" t="s">
        <v>159</v>
      </c>
      <c r="AI90" s="2">
        <v>0.82</v>
      </c>
      <c r="AJ90" t="s">
        <v>159</v>
      </c>
      <c r="AK90" s="2">
        <v>0.9</v>
      </c>
      <c r="AL90" t="s">
        <v>159</v>
      </c>
      <c r="AM90" t="s">
        <v>161</v>
      </c>
      <c r="AN90">
        <v>2.2599999999999998</v>
      </c>
      <c r="AO90">
        <v>2.02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49</v>
      </c>
      <c r="CY90">
        <v>1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48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48</v>
      </c>
      <c r="DS90">
        <v>2</v>
      </c>
      <c r="DT90">
        <v>0</v>
      </c>
      <c r="DU90">
        <v>2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2</v>
      </c>
      <c r="EB90">
        <v>47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64</v>
      </c>
      <c r="EM90">
        <v>2</v>
      </c>
      <c r="EN90">
        <v>0</v>
      </c>
      <c r="EO90">
        <v>1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1</v>
      </c>
      <c r="EV90">
        <v>40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</row>
    <row r="91" spans="3:161" x14ac:dyDescent="0.2">
      <c r="C91" t="s">
        <v>776</v>
      </c>
      <c r="D91" t="s">
        <v>776</v>
      </c>
      <c r="E91">
        <v>321200011271</v>
      </c>
      <c r="F91" t="s">
        <v>777</v>
      </c>
      <c r="G91">
        <v>12</v>
      </c>
      <c r="H91">
        <v>40.836838999999998</v>
      </c>
      <c r="I91">
        <v>-73.887670999999997</v>
      </c>
      <c r="J91" t="s">
        <v>778</v>
      </c>
      <c r="K91" t="s">
        <v>461</v>
      </c>
      <c r="L91">
        <v>10460</v>
      </c>
      <c r="M91" t="s">
        <v>182</v>
      </c>
      <c r="N91">
        <v>6</v>
      </c>
      <c r="O91">
        <v>12</v>
      </c>
      <c r="P91" t="s">
        <v>1969</v>
      </c>
      <c r="Q91">
        <v>0.85299999999999998</v>
      </c>
      <c r="R91" t="s">
        <v>164</v>
      </c>
      <c r="S91" s="2">
        <v>0.11</v>
      </c>
      <c r="T91" s="2">
        <v>0.01</v>
      </c>
      <c r="U91" s="2">
        <v>0.26</v>
      </c>
      <c r="V91" s="2">
        <v>0.72</v>
      </c>
      <c r="W91" s="2">
        <v>0.98</v>
      </c>
      <c r="X91" s="2">
        <v>0.01</v>
      </c>
      <c r="Y91" s="2">
        <v>0.87</v>
      </c>
      <c r="Z91" s="2">
        <v>0.48</v>
      </c>
      <c r="AA91" s="2">
        <v>0.85</v>
      </c>
      <c r="AB91" t="s">
        <v>159</v>
      </c>
      <c r="AC91" s="2">
        <v>0.91</v>
      </c>
      <c r="AD91" t="s">
        <v>160</v>
      </c>
      <c r="AE91" s="2">
        <v>0.84</v>
      </c>
      <c r="AF91" t="s">
        <v>159</v>
      </c>
      <c r="AG91" s="2">
        <v>0.92</v>
      </c>
      <c r="AH91" t="s">
        <v>160</v>
      </c>
      <c r="AI91" s="2">
        <v>0.75</v>
      </c>
      <c r="AJ91" t="s">
        <v>161</v>
      </c>
      <c r="AK91" s="2">
        <v>0.93</v>
      </c>
      <c r="AL91" t="s">
        <v>159</v>
      </c>
      <c r="AM91" t="s">
        <v>159</v>
      </c>
      <c r="AN91">
        <v>2.23</v>
      </c>
      <c r="AO91">
        <v>2.16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78</v>
      </c>
      <c r="CY91">
        <v>3</v>
      </c>
      <c r="CZ91">
        <v>0</v>
      </c>
      <c r="DA91">
        <v>0</v>
      </c>
      <c r="DB91">
        <v>2</v>
      </c>
      <c r="DC91">
        <v>0</v>
      </c>
      <c r="DD91">
        <v>0</v>
      </c>
      <c r="DE91">
        <v>0</v>
      </c>
      <c r="DF91">
        <v>0</v>
      </c>
      <c r="DG91">
        <v>3</v>
      </c>
      <c r="DH91">
        <v>79</v>
      </c>
      <c r="DI91">
        <v>2</v>
      </c>
      <c r="DJ91">
        <v>0</v>
      </c>
      <c r="DK91">
        <v>0</v>
      </c>
      <c r="DL91">
        <v>2</v>
      </c>
      <c r="DM91">
        <v>0</v>
      </c>
      <c r="DN91">
        <v>0</v>
      </c>
      <c r="DO91">
        <v>0</v>
      </c>
      <c r="DP91">
        <v>0</v>
      </c>
      <c r="DQ91">
        <v>2</v>
      </c>
      <c r="DR91">
        <v>80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81</v>
      </c>
      <c r="EC91">
        <v>3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3</v>
      </c>
      <c r="EL91">
        <v>72</v>
      </c>
      <c r="EM91">
        <v>2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74</v>
      </c>
      <c r="EW91">
        <v>4</v>
      </c>
      <c r="EX91">
        <v>0</v>
      </c>
      <c r="EY91">
        <v>0</v>
      </c>
      <c r="EZ91">
        <v>4</v>
      </c>
      <c r="FA91">
        <v>0</v>
      </c>
      <c r="FB91">
        <v>0</v>
      </c>
      <c r="FC91">
        <v>0</v>
      </c>
      <c r="FD91">
        <v>0</v>
      </c>
      <c r="FE91">
        <v>4</v>
      </c>
    </row>
    <row r="92" spans="3:161" x14ac:dyDescent="0.2">
      <c r="C92" t="s">
        <v>981</v>
      </c>
      <c r="D92" t="s">
        <v>981</v>
      </c>
      <c r="E92">
        <v>331800010581</v>
      </c>
      <c r="F92" t="s">
        <v>982</v>
      </c>
      <c r="G92">
        <v>18</v>
      </c>
      <c r="H92">
        <v>40.658684999999998</v>
      </c>
      <c r="I92">
        <v>-73.928681999999995</v>
      </c>
      <c r="J92" t="s">
        <v>983</v>
      </c>
      <c r="K92" t="s">
        <v>795</v>
      </c>
      <c r="L92">
        <v>11203</v>
      </c>
      <c r="M92" t="s">
        <v>185</v>
      </c>
      <c r="N92">
        <v>6</v>
      </c>
      <c r="O92">
        <v>8</v>
      </c>
      <c r="P92" t="s">
        <v>1969</v>
      </c>
      <c r="Q92">
        <v>0.7</v>
      </c>
      <c r="R92" t="s">
        <v>164</v>
      </c>
      <c r="S92" s="2">
        <v>0.11</v>
      </c>
      <c r="T92" s="2">
        <v>0.02</v>
      </c>
      <c r="U92" s="2">
        <v>0.89</v>
      </c>
      <c r="V92" s="2">
        <v>0.02</v>
      </c>
      <c r="W92" s="2">
        <v>0.91</v>
      </c>
      <c r="X92" s="2">
        <v>0.02</v>
      </c>
      <c r="Y92" s="2">
        <v>0.92</v>
      </c>
      <c r="Z92" s="2">
        <v>0.23</v>
      </c>
      <c r="AA92" s="2">
        <v>0.83</v>
      </c>
      <c r="AB92" t="s">
        <v>159</v>
      </c>
      <c r="AC92" s="2">
        <v>0.76</v>
      </c>
      <c r="AD92" t="s">
        <v>161</v>
      </c>
      <c r="AE92" s="2">
        <v>0.8</v>
      </c>
      <c r="AF92" t="s">
        <v>159</v>
      </c>
      <c r="AG92" s="2">
        <v>0.75</v>
      </c>
      <c r="AH92" t="s">
        <v>161</v>
      </c>
      <c r="AI92" s="2">
        <v>0.8</v>
      </c>
      <c r="AJ92" t="s">
        <v>159</v>
      </c>
      <c r="AK92" s="2">
        <v>0.81</v>
      </c>
      <c r="AL92" t="s">
        <v>161</v>
      </c>
      <c r="AM92" t="s">
        <v>159</v>
      </c>
      <c r="AN92">
        <v>2.17</v>
      </c>
      <c r="AO92">
        <v>2.15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24</v>
      </c>
      <c r="CY92">
        <v>2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25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39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39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61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61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</row>
    <row r="93" spans="3:161" x14ac:dyDescent="0.2">
      <c r="C93" t="s">
        <v>688</v>
      </c>
      <c r="D93" t="s">
        <v>688</v>
      </c>
      <c r="E93">
        <v>321000011459</v>
      </c>
      <c r="F93" t="s">
        <v>689</v>
      </c>
      <c r="G93">
        <v>10</v>
      </c>
      <c r="H93">
        <v>40.859506000000003</v>
      </c>
      <c r="I93">
        <v>-73.900475</v>
      </c>
      <c r="J93" t="s">
        <v>676</v>
      </c>
      <c r="K93" t="s">
        <v>461</v>
      </c>
      <c r="L93">
        <v>10468</v>
      </c>
      <c r="M93" t="s">
        <v>185</v>
      </c>
      <c r="N93">
        <v>6</v>
      </c>
      <c r="O93">
        <v>8</v>
      </c>
      <c r="P93" t="s">
        <v>163</v>
      </c>
      <c r="Q93">
        <v>0.88100000000000001</v>
      </c>
      <c r="R93" t="s">
        <v>164</v>
      </c>
      <c r="S93" s="2">
        <v>0.26</v>
      </c>
      <c r="T93" s="2">
        <v>0.02</v>
      </c>
      <c r="U93" s="2">
        <v>0.12</v>
      </c>
      <c r="V93" s="2">
        <v>0.84</v>
      </c>
      <c r="W93" s="2">
        <v>0.97</v>
      </c>
      <c r="X93" s="2">
        <v>0.01</v>
      </c>
      <c r="Y93" s="2">
        <v>0.92</v>
      </c>
      <c r="Z93" s="2">
        <v>0.27</v>
      </c>
      <c r="AA93" s="2">
        <v>0.77</v>
      </c>
      <c r="AB93" t="s">
        <v>161</v>
      </c>
      <c r="AC93" s="2">
        <v>0.78</v>
      </c>
      <c r="AD93" t="s">
        <v>161</v>
      </c>
      <c r="AE93" s="2">
        <v>0.83</v>
      </c>
      <c r="AF93" t="s">
        <v>159</v>
      </c>
      <c r="AG93" s="2">
        <v>0.71</v>
      </c>
      <c r="AH93" t="s">
        <v>165</v>
      </c>
      <c r="AI93" s="2">
        <v>0.78</v>
      </c>
      <c r="AJ93" t="s">
        <v>161</v>
      </c>
      <c r="AK93" s="2">
        <v>0.83</v>
      </c>
      <c r="AL93" t="s">
        <v>161</v>
      </c>
      <c r="AM93" t="s">
        <v>161</v>
      </c>
      <c r="AN93">
        <v>2.14</v>
      </c>
      <c r="AO93">
        <v>1.97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82</v>
      </c>
      <c r="CY93">
        <v>1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83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104</v>
      </c>
      <c r="DS93">
        <v>1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102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120</v>
      </c>
      <c r="EM93">
        <v>4</v>
      </c>
      <c r="EN93">
        <v>0</v>
      </c>
      <c r="EO93">
        <v>0</v>
      </c>
      <c r="EP93">
        <v>3</v>
      </c>
      <c r="EQ93">
        <v>0</v>
      </c>
      <c r="ER93">
        <v>0</v>
      </c>
      <c r="ES93">
        <v>0</v>
      </c>
      <c r="ET93">
        <v>0</v>
      </c>
      <c r="EU93">
        <v>4</v>
      </c>
      <c r="EV93">
        <v>124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1</v>
      </c>
    </row>
    <row r="94" spans="3:161" x14ac:dyDescent="0.2">
      <c r="C94" t="s">
        <v>1013</v>
      </c>
      <c r="D94" t="s">
        <v>1013</v>
      </c>
      <c r="E94">
        <v>331900011409</v>
      </c>
      <c r="F94" t="s">
        <v>1014</v>
      </c>
      <c r="G94">
        <v>19</v>
      </c>
      <c r="H94">
        <v>40.661208000000002</v>
      </c>
      <c r="I94">
        <v>-73.886779000000004</v>
      </c>
      <c r="J94" t="s">
        <v>1015</v>
      </c>
      <c r="K94" t="s">
        <v>795</v>
      </c>
      <c r="L94">
        <v>11207</v>
      </c>
      <c r="M94" t="s">
        <v>182</v>
      </c>
      <c r="N94">
        <v>6</v>
      </c>
      <c r="O94">
        <v>12</v>
      </c>
      <c r="P94" t="s">
        <v>163</v>
      </c>
      <c r="Q94">
        <v>0.71599999999999997</v>
      </c>
      <c r="R94" t="s">
        <v>164</v>
      </c>
      <c r="S94" s="2">
        <v>0.03</v>
      </c>
      <c r="T94" s="2">
        <v>0.02</v>
      </c>
      <c r="U94" s="2">
        <v>0.65</v>
      </c>
      <c r="V94" s="2">
        <v>0.3</v>
      </c>
      <c r="W94" s="2">
        <v>0.95</v>
      </c>
      <c r="X94" s="2">
        <v>0.01</v>
      </c>
      <c r="Y94" s="2">
        <v>0.95</v>
      </c>
      <c r="Z94" s="2">
        <v>0.08</v>
      </c>
      <c r="AA94" s="2">
        <v>0.87</v>
      </c>
      <c r="AB94" t="s">
        <v>159</v>
      </c>
      <c r="AC94" s="2">
        <v>0.85</v>
      </c>
      <c r="AD94" t="s">
        <v>159</v>
      </c>
      <c r="AE94" s="2">
        <v>0.8</v>
      </c>
      <c r="AF94" t="s">
        <v>159</v>
      </c>
      <c r="AG94" s="2">
        <v>0.84</v>
      </c>
      <c r="AH94" t="s">
        <v>159</v>
      </c>
      <c r="AI94" s="2">
        <v>0.71</v>
      </c>
      <c r="AJ94" t="s">
        <v>161</v>
      </c>
      <c r="AK94" s="2">
        <v>0.9</v>
      </c>
      <c r="AL94" t="s">
        <v>159</v>
      </c>
      <c r="AM94" t="s">
        <v>159</v>
      </c>
      <c r="AN94">
        <v>2.61</v>
      </c>
      <c r="AO94">
        <v>2.74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67</v>
      </c>
      <c r="CY94">
        <v>1</v>
      </c>
      <c r="CZ94">
        <v>0</v>
      </c>
      <c r="DA94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67</v>
      </c>
      <c r="DI94">
        <v>2</v>
      </c>
      <c r="DJ94">
        <v>0</v>
      </c>
      <c r="DK94">
        <v>2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67</v>
      </c>
      <c r="DS94">
        <v>6</v>
      </c>
      <c r="DT94">
        <v>0</v>
      </c>
      <c r="DU94">
        <v>3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2</v>
      </c>
      <c r="EB94">
        <v>68</v>
      </c>
      <c r="EC94">
        <v>9</v>
      </c>
      <c r="ED94">
        <v>0</v>
      </c>
      <c r="EE94">
        <v>3</v>
      </c>
      <c r="EF94">
        <v>3</v>
      </c>
      <c r="EG94">
        <v>0</v>
      </c>
      <c r="EH94">
        <v>0</v>
      </c>
      <c r="EI94">
        <v>0</v>
      </c>
      <c r="EJ94">
        <v>0</v>
      </c>
      <c r="EK94">
        <v>6</v>
      </c>
      <c r="EL94">
        <v>67</v>
      </c>
      <c r="EM94">
        <v>6</v>
      </c>
      <c r="EN94">
        <v>0</v>
      </c>
      <c r="EO94">
        <v>4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5</v>
      </c>
      <c r="EV94">
        <v>67</v>
      </c>
      <c r="EW94">
        <v>5</v>
      </c>
      <c r="EX94">
        <v>0</v>
      </c>
      <c r="EY94">
        <v>3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5</v>
      </c>
    </row>
    <row r="95" spans="3:161" x14ac:dyDescent="0.2">
      <c r="C95" t="s">
        <v>1032</v>
      </c>
      <c r="D95" t="s">
        <v>1032</v>
      </c>
      <c r="E95">
        <v>331900010678</v>
      </c>
      <c r="F95" t="s">
        <v>1033</v>
      </c>
      <c r="G95">
        <v>19</v>
      </c>
      <c r="H95">
        <v>40.669567999999998</v>
      </c>
      <c r="I95">
        <v>-73.879188999999997</v>
      </c>
      <c r="J95" t="s">
        <v>1031</v>
      </c>
      <c r="K95" t="s">
        <v>795</v>
      </c>
      <c r="L95">
        <v>11208</v>
      </c>
      <c r="M95" t="s">
        <v>185</v>
      </c>
      <c r="N95">
        <v>6</v>
      </c>
      <c r="O95">
        <v>8</v>
      </c>
      <c r="P95" t="s">
        <v>163</v>
      </c>
      <c r="Q95">
        <v>0.84499999999999997</v>
      </c>
      <c r="R95" t="s">
        <v>164</v>
      </c>
      <c r="S95" s="2">
        <v>0.05</v>
      </c>
      <c r="T95" s="2">
        <v>0.04</v>
      </c>
      <c r="U95" s="2">
        <v>0.59</v>
      </c>
      <c r="V95" s="2">
        <v>0.37</v>
      </c>
      <c r="W95" s="2">
        <v>0.96</v>
      </c>
      <c r="X95" s="2">
        <v>0</v>
      </c>
      <c r="Y95" s="2">
        <v>0.92</v>
      </c>
      <c r="Z95" s="2">
        <v>0.32</v>
      </c>
      <c r="AA95" s="2">
        <v>0.86</v>
      </c>
      <c r="AB95" t="s">
        <v>159</v>
      </c>
      <c r="AC95" s="2">
        <v>0.96</v>
      </c>
      <c r="AD95" t="s">
        <v>159</v>
      </c>
      <c r="AE95" s="2">
        <v>0.93</v>
      </c>
      <c r="AF95" t="s">
        <v>159</v>
      </c>
      <c r="AG95" s="2">
        <v>0.91</v>
      </c>
      <c r="AH95" t="s">
        <v>160</v>
      </c>
      <c r="AI95" s="2">
        <v>0.83</v>
      </c>
      <c r="AJ95" t="s">
        <v>159</v>
      </c>
      <c r="AK95" s="2">
        <v>0.96</v>
      </c>
      <c r="AL95" t="s">
        <v>160</v>
      </c>
      <c r="AM95" t="s">
        <v>161</v>
      </c>
      <c r="AN95">
        <v>2.19</v>
      </c>
      <c r="AO95">
        <v>2.0699999999999998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75</v>
      </c>
      <c r="CY95">
        <v>3</v>
      </c>
      <c r="CZ95">
        <v>0</v>
      </c>
      <c r="DA95">
        <v>2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3</v>
      </c>
      <c r="DH95">
        <v>75</v>
      </c>
      <c r="DI95">
        <v>2</v>
      </c>
      <c r="DJ95">
        <v>0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2</v>
      </c>
      <c r="DR95">
        <v>85</v>
      </c>
      <c r="DS95">
        <v>1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86</v>
      </c>
      <c r="EC95">
        <v>1</v>
      </c>
      <c r="ED95">
        <v>0</v>
      </c>
      <c r="EE95">
        <v>1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1</v>
      </c>
      <c r="EL95">
        <v>84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1</v>
      </c>
      <c r="EV95">
        <v>85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</row>
    <row r="96" spans="3:161" x14ac:dyDescent="0.2">
      <c r="C96" t="s">
        <v>191</v>
      </c>
      <c r="D96" t="s">
        <v>191</v>
      </c>
      <c r="E96">
        <v>310100011450</v>
      </c>
      <c r="F96" t="s">
        <v>192</v>
      </c>
      <c r="G96">
        <v>1</v>
      </c>
      <c r="H96">
        <v>40.729152999999997</v>
      </c>
      <c r="I96">
        <v>-73.982473999999996</v>
      </c>
      <c r="J96" t="s">
        <v>193</v>
      </c>
      <c r="K96" t="s">
        <v>157</v>
      </c>
      <c r="L96">
        <v>10009</v>
      </c>
      <c r="M96" t="s">
        <v>182</v>
      </c>
      <c r="N96">
        <v>6</v>
      </c>
      <c r="O96">
        <v>12</v>
      </c>
      <c r="P96" t="s">
        <v>163</v>
      </c>
      <c r="Q96">
        <v>0.61</v>
      </c>
      <c r="R96" t="s">
        <v>164</v>
      </c>
      <c r="S96" s="2">
        <v>0.01</v>
      </c>
      <c r="T96" s="2">
        <v>0.11</v>
      </c>
      <c r="U96" s="2">
        <v>0.21</v>
      </c>
      <c r="V96" s="2">
        <v>0.53</v>
      </c>
      <c r="W96" s="2">
        <v>0.74</v>
      </c>
      <c r="X96" s="2">
        <v>0.12</v>
      </c>
      <c r="Y96" s="2">
        <v>0.97</v>
      </c>
      <c r="Z96" s="2">
        <v>0.05</v>
      </c>
      <c r="AA96" s="2">
        <v>0.92</v>
      </c>
      <c r="AB96" t="s">
        <v>160</v>
      </c>
      <c r="AC96" s="2">
        <v>0.95</v>
      </c>
      <c r="AD96" t="s">
        <v>160</v>
      </c>
      <c r="AE96" s="2">
        <v>0.92</v>
      </c>
      <c r="AF96" t="s">
        <v>160</v>
      </c>
      <c r="AG96" s="2">
        <v>0.96</v>
      </c>
      <c r="AH96" t="s">
        <v>160</v>
      </c>
      <c r="AI96" s="2">
        <v>0.88</v>
      </c>
      <c r="AJ96" t="s">
        <v>160</v>
      </c>
      <c r="AK96" s="2">
        <v>0.95</v>
      </c>
      <c r="AL96" t="s">
        <v>160</v>
      </c>
      <c r="AM96" t="s">
        <v>160</v>
      </c>
      <c r="AN96">
        <v>2.82</v>
      </c>
      <c r="AO96">
        <v>2.9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70</v>
      </c>
      <c r="CY96">
        <v>9</v>
      </c>
      <c r="CZ96">
        <v>0</v>
      </c>
      <c r="DA96">
        <v>1</v>
      </c>
      <c r="DB96">
        <v>2</v>
      </c>
      <c r="DC96">
        <v>1</v>
      </c>
      <c r="DD96">
        <v>3</v>
      </c>
      <c r="DE96">
        <v>0</v>
      </c>
      <c r="DF96">
        <v>0</v>
      </c>
      <c r="DG96">
        <v>3</v>
      </c>
      <c r="DH96">
        <v>70</v>
      </c>
      <c r="DI96">
        <v>15</v>
      </c>
      <c r="DJ96">
        <v>0</v>
      </c>
      <c r="DK96">
        <v>0</v>
      </c>
      <c r="DL96">
        <v>5</v>
      </c>
      <c r="DM96">
        <v>3</v>
      </c>
      <c r="DN96">
        <v>7</v>
      </c>
      <c r="DO96">
        <v>0</v>
      </c>
      <c r="DP96">
        <v>0</v>
      </c>
      <c r="DQ96">
        <v>3</v>
      </c>
      <c r="DR96">
        <v>80</v>
      </c>
      <c r="DS96">
        <v>7</v>
      </c>
      <c r="DT96">
        <v>0</v>
      </c>
      <c r="DU96">
        <v>1</v>
      </c>
      <c r="DV96">
        <v>2</v>
      </c>
      <c r="DW96">
        <v>0</v>
      </c>
      <c r="DX96">
        <v>4</v>
      </c>
      <c r="DY96">
        <v>0</v>
      </c>
      <c r="DZ96">
        <v>0</v>
      </c>
      <c r="EA96">
        <v>4</v>
      </c>
      <c r="EB96">
        <v>78</v>
      </c>
      <c r="EC96">
        <v>9</v>
      </c>
      <c r="ED96">
        <v>0</v>
      </c>
      <c r="EE96">
        <v>2</v>
      </c>
      <c r="EF96">
        <v>0</v>
      </c>
      <c r="EG96">
        <v>0</v>
      </c>
      <c r="EH96">
        <v>3</v>
      </c>
      <c r="EI96">
        <v>0</v>
      </c>
      <c r="EJ96">
        <v>0</v>
      </c>
      <c r="EK96">
        <v>5</v>
      </c>
      <c r="EL96">
        <v>60</v>
      </c>
      <c r="EM96">
        <v>3</v>
      </c>
      <c r="EN96">
        <v>0</v>
      </c>
      <c r="EO96">
        <v>0</v>
      </c>
      <c r="EP96">
        <v>0</v>
      </c>
      <c r="EQ96">
        <v>2</v>
      </c>
      <c r="ER96">
        <v>1</v>
      </c>
      <c r="ES96">
        <v>0</v>
      </c>
      <c r="ET96">
        <v>0</v>
      </c>
      <c r="EU96">
        <v>2</v>
      </c>
      <c r="EV96">
        <v>56</v>
      </c>
      <c r="EW96">
        <v>9</v>
      </c>
      <c r="EX96">
        <v>0</v>
      </c>
      <c r="EY96">
        <v>1</v>
      </c>
      <c r="EZ96">
        <v>2</v>
      </c>
      <c r="FA96">
        <v>4</v>
      </c>
      <c r="FB96">
        <v>2</v>
      </c>
      <c r="FC96">
        <v>0</v>
      </c>
      <c r="FD96">
        <v>0</v>
      </c>
      <c r="FE96">
        <v>5</v>
      </c>
    </row>
    <row r="97" spans="3:161" x14ac:dyDescent="0.2">
      <c r="C97" t="s">
        <v>206</v>
      </c>
      <c r="D97" t="s">
        <v>206</v>
      </c>
      <c r="E97">
        <v>310200010114</v>
      </c>
      <c r="F97" t="s">
        <v>207</v>
      </c>
      <c r="G97">
        <v>2</v>
      </c>
      <c r="H97">
        <v>40.780645999999997</v>
      </c>
      <c r="I97">
        <v>-73.947543999999994</v>
      </c>
      <c r="J97" t="s">
        <v>208</v>
      </c>
      <c r="K97" t="s">
        <v>157</v>
      </c>
      <c r="L97">
        <v>10028</v>
      </c>
      <c r="M97" t="s">
        <v>185</v>
      </c>
      <c r="N97">
        <v>6</v>
      </c>
      <c r="O97">
        <v>8</v>
      </c>
      <c r="P97" t="s">
        <v>163</v>
      </c>
      <c r="Q97">
        <v>0.104</v>
      </c>
      <c r="R97" t="s">
        <v>164</v>
      </c>
      <c r="S97" s="2">
        <v>0</v>
      </c>
      <c r="T97" s="2">
        <v>0.15</v>
      </c>
      <c r="U97" s="2">
        <v>0.03</v>
      </c>
      <c r="V97" s="2">
        <v>0.09</v>
      </c>
      <c r="W97" s="2">
        <v>0.12</v>
      </c>
      <c r="X97" s="2">
        <v>0.66</v>
      </c>
      <c r="Y97" s="2">
        <v>0.98</v>
      </c>
      <c r="Z97" s="2">
        <v>0.02</v>
      </c>
      <c r="AA97" s="2">
        <v>0.92</v>
      </c>
      <c r="AB97" t="s">
        <v>160</v>
      </c>
      <c r="AC97" s="2">
        <v>0.96</v>
      </c>
      <c r="AD97" t="s">
        <v>160</v>
      </c>
      <c r="AE97" s="2">
        <v>0.92</v>
      </c>
      <c r="AF97" t="s">
        <v>160</v>
      </c>
      <c r="AG97" s="2">
        <v>0.94</v>
      </c>
      <c r="AH97" t="s">
        <v>160</v>
      </c>
      <c r="AI97" s="2">
        <v>0.82</v>
      </c>
      <c r="AJ97" t="s">
        <v>159</v>
      </c>
      <c r="AK97" s="2">
        <v>0.96</v>
      </c>
      <c r="AL97" t="s">
        <v>160</v>
      </c>
      <c r="AM97" t="s">
        <v>160</v>
      </c>
      <c r="AN97">
        <v>3.66</v>
      </c>
      <c r="AO97">
        <v>3.94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145</v>
      </c>
      <c r="CY97">
        <v>103</v>
      </c>
      <c r="CZ97">
        <v>0</v>
      </c>
      <c r="DA97">
        <v>0</v>
      </c>
      <c r="DB97">
        <v>5</v>
      </c>
      <c r="DC97">
        <v>15</v>
      </c>
      <c r="DD97">
        <v>68</v>
      </c>
      <c r="DE97">
        <v>9</v>
      </c>
      <c r="DF97">
        <v>0</v>
      </c>
      <c r="DG97">
        <v>0</v>
      </c>
      <c r="DH97">
        <v>145</v>
      </c>
      <c r="DI97">
        <v>132</v>
      </c>
      <c r="DJ97">
        <v>0</v>
      </c>
      <c r="DK97">
        <v>0</v>
      </c>
      <c r="DL97">
        <v>0</v>
      </c>
      <c r="DM97">
        <v>20</v>
      </c>
      <c r="DN97">
        <v>88</v>
      </c>
      <c r="DO97">
        <v>0</v>
      </c>
      <c r="DP97">
        <v>0</v>
      </c>
      <c r="DQ97">
        <v>0</v>
      </c>
      <c r="DR97">
        <v>140</v>
      </c>
      <c r="DS97">
        <v>80</v>
      </c>
      <c r="DT97">
        <v>3</v>
      </c>
      <c r="DU97">
        <v>0</v>
      </c>
      <c r="DV97">
        <v>8</v>
      </c>
      <c r="DW97">
        <v>16</v>
      </c>
      <c r="DX97">
        <v>46</v>
      </c>
      <c r="DY97">
        <v>0</v>
      </c>
      <c r="DZ97">
        <v>0</v>
      </c>
      <c r="EA97">
        <v>5</v>
      </c>
      <c r="EB97">
        <v>140</v>
      </c>
      <c r="EC97">
        <v>116</v>
      </c>
      <c r="ED97">
        <v>5</v>
      </c>
      <c r="EE97">
        <v>0</v>
      </c>
      <c r="EF97">
        <v>10</v>
      </c>
      <c r="EG97">
        <v>23</v>
      </c>
      <c r="EH97">
        <v>73</v>
      </c>
      <c r="EI97">
        <v>0</v>
      </c>
      <c r="EJ97">
        <v>0</v>
      </c>
      <c r="EK97">
        <v>9</v>
      </c>
      <c r="EL97">
        <v>146</v>
      </c>
      <c r="EM97">
        <v>88</v>
      </c>
      <c r="EN97">
        <v>0</v>
      </c>
      <c r="EO97">
        <v>1</v>
      </c>
      <c r="EP97">
        <v>9</v>
      </c>
      <c r="EQ97">
        <v>15</v>
      </c>
      <c r="ER97">
        <v>59</v>
      </c>
      <c r="ES97">
        <v>0</v>
      </c>
      <c r="ET97">
        <v>0</v>
      </c>
      <c r="EU97">
        <v>10</v>
      </c>
      <c r="EV97">
        <v>146</v>
      </c>
      <c r="EW97">
        <v>91</v>
      </c>
      <c r="EX97">
        <v>0</v>
      </c>
      <c r="EY97">
        <v>2</v>
      </c>
      <c r="EZ97">
        <v>9</v>
      </c>
      <c r="FA97">
        <v>18</v>
      </c>
      <c r="FB97">
        <v>57</v>
      </c>
      <c r="FC97">
        <v>0</v>
      </c>
      <c r="FD97">
        <v>0</v>
      </c>
      <c r="FE97">
        <v>11</v>
      </c>
    </row>
    <row r="98" spans="3:161" x14ac:dyDescent="0.2">
      <c r="C98" t="s">
        <v>1291</v>
      </c>
      <c r="D98" t="s">
        <v>1291</v>
      </c>
      <c r="E98">
        <v>342500011281</v>
      </c>
      <c r="F98" t="s">
        <v>1292</v>
      </c>
      <c r="G98">
        <v>25</v>
      </c>
      <c r="H98">
        <v>40.749538999999999</v>
      </c>
      <c r="I98">
        <v>-73.821454000000003</v>
      </c>
      <c r="J98" t="s">
        <v>1285</v>
      </c>
      <c r="K98" t="s">
        <v>1258</v>
      </c>
      <c r="L98">
        <v>11355</v>
      </c>
      <c r="M98" t="s">
        <v>182</v>
      </c>
      <c r="N98">
        <v>6</v>
      </c>
      <c r="O98">
        <v>12</v>
      </c>
      <c r="P98" t="s">
        <v>163</v>
      </c>
      <c r="Q98">
        <v>0.53800000000000003</v>
      </c>
      <c r="R98" t="s">
        <v>164</v>
      </c>
      <c r="S98" s="2">
        <v>7.0000000000000007E-2</v>
      </c>
      <c r="T98" s="2">
        <v>0.67</v>
      </c>
      <c r="U98" s="2">
        <v>0.1</v>
      </c>
      <c r="V98" s="2">
        <v>0.18</v>
      </c>
      <c r="W98" s="2">
        <v>0.28000000000000003</v>
      </c>
      <c r="X98" s="2">
        <v>0.04</v>
      </c>
      <c r="Y98" s="2">
        <v>0.98</v>
      </c>
      <c r="Z98" s="2">
        <v>0.02</v>
      </c>
      <c r="AA98" s="2">
        <v>0.89</v>
      </c>
      <c r="AB98" t="s">
        <v>159</v>
      </c>
      <c r="AC98" s="2">
        <v>0.88</v>
      </c>
      <c r="AD98" t="s">
        <v>160</v>
      </c>
      <c r="AE98" s="2">
        <v>0.84</v>
      </c>
      <c r="AF98" t="s">
        <v>159</v>
      </c>
      <c r="AG98" s="2">
        <v>0.85</v>
      </c>
      <c r="AH98" t="s">
        <v>159</v>
      </c>
      <c r="AI98" s="2">
        <v>0.74</v>
      </c>
      <c r="AJ98" t="s">
        <v>161</v>
      </c>
      <c r="AK98" s="2">
        <v>0.91</v>
      </c>
      <c r="AL98" t="s">
        <v>159</v>
      </c>
      <c r="AM98" t="s">
        <v>160</v>
      </c>
      <c r="AN98">
        <v>2.96</v>
      </c>
      <c r="AO98">
        <v>3.39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108</v>
      </c>
      <c r="CY98">
        <v>32</v>
      </c>
      <c r="CZ98">
        <v>0</v>
      </c>
      <c r="DA98">
        <v>0</v>
      </c>
      <c r="DB98">
        <v>0</v>
      </c>
      <c r="DC98">
        <v>29</v>
      </c>
      <c r="DD98">
        <v>0</v>
      </c>
      <c r="DE98">
        <v>0</v>
      </c>
      <c r="DF98">
        <v>0</v>
      </c>
      <c r="DG98">
        <v>29</v>
      </c>
      <c r="DH98">
        <v>107</v>
      </c>
      <c r="DI98">
        <v>65</v>
      </c>
      <c r="DJ98">
        <v>0</v>
      </c>
      <c r="DK98">
        <v>0</v>
      </c>
      <c r="DL98">
        <v>0</v>
      </c>
      <c r="DM98">
        <v>58</v>
      </c>
      <c r="DN98">
        <v>0</v>
      </c>
      <c r="DO98">
        <v>0</v>
      </c>
      <c r="DP98">
        <v>2</v>
      </c>
      <c r="DQ98">
        <v>54</v>
      </c>
      <c r="DR98">
        <v>106</v>
      </c>
      <c r="DS98">
        <v>19</v>
      </c>
      <c r="DT98">
        <v>0</v>
      </c>
      <c r="DU98">
        <v>0</v>
      </c>
      <c r="DV98">
        <v>1</v>
      </c>
      <c r="DW98">
        <v>16</v>
      </c>
      <c r="DX98">
        <v>0</v>
      </c>
      <c r="DY98">
        <v>0</v>
      </c>
      <c r="DZ98">
        <v>0</v>
      </c>
      <c r="EA98">
        <v>12</v>
      </c>
      <c r="EB98">
        <v>107</v>
      </c>
      <c r="EC98">
        <v>44</v>
      </c>
      <c r="ED98">
        <v>0</v>
      </c>
      <c r="EE98">
        <v>0</v>
      </c>
      <c r="EF98">
        <v>1</v>
      </c>
      <c r="EG98">
        <v>40</v>
      </c>
      <c r="EH98">
        <v>0</v>
      </c>
      <c r="EI98">
        <v>0</v>
      </c>
      <c r="EJ98">
        <v>1</v>
      </c>
      <c r="EK98">
        <v>34</v>
      </c>
      <c r="EL98">
        <v>93</v>
      </c>
      <c r="EM98">
        <v>24</v>
      </c>
      <c r="EN98">
        <v>0</v>
      </c>
      <c r="EO98">
        <v>0</v>
      </c>
      <c r="EP98">
        <v>2</v>
      </c>
      <c r="EQ98">
        <v>21</v>
      </c>
      <c r="ER98">
        <v>0</v>
      </c>
      <c r="ES98">
        <v>0</v>
      </c>
      <c r="ET98">
        <v>0</v>
      </c>
      <c r="EU98">
        <v>16</v>
      </c>
      <c r="EV98">
        <v>34</v>
      </c>
      <c r="EW98">
        <v>5</v>
      </c>
      <c r="EX98">
        <v>0</v>
      </c>
      <c r="EY98">
        <v>0</v>
      </c>
      <c r="EZ98">
        <v>0</v>
      </c>
      <c r="FA98">
        <v>5</v>
      </c>
      <c r="FB98">
        <v>0</v>
      </c>
      <c r="FC98">
        <v>0</v>
      </c>
      <c r="FD98">
        <v>0</v>
      </c>
      <c r="FE98">
        <v>5</v>
      </c>
    </row>
    <row r="99" spans="3:161" x14ac:dyDescent="0.2">
      <c r="C99" t="s">
        <v>933</v>
      </c>
      <c r="D99" t="s">
        <v>933</v>
      </c>
      <c r="E99">
        <v>331700010352</v>
      </c>
      <c r="F99" t="s">
        <v>934</v>
      </c>
      <c r="G99">
        <v>17</v>
      </c>
      <c r="H99">
        <v>40.664878000000002</v>
      </c>
      <c r="I99">
        <v>-73.959522000000007</v>
      </c>
      <c r="J99" t="s">
        <v>935</v>
      </c>
      <c r="K99" t="s">
        <v>795</v>
      </c>
      <c r="L99">
        <v>11225</v>
      </c>
      <c r="M99" t="s">
        <v>185</v>
      </c>
      <c r="N99">
        <v>6</v>
      </c>
      <c r="O99">
        <v>8</v>
      </c>
      <c r="P99" t="s">
        <v>1969</v>
      </c>
      <c r="Q99">
        <v>0.78600000000000003</v>
      </c>
      <c r="R99" t="s">
        <v>164</v>
      </c>
      <c r="S99" s="2">
        <v>0.19</v>
      </c>
      <c r="T99" s="2">
        <v>0.03</v>
      </c>
      <c r="U99" s="2">
        <v>0.64</v>
      </c>
      <c r="V99" s="2">
        <v>0.3</v>
      </c>
      <c r="W99" s="2">
        <v>0.94</v>
      </c>
      <c r="X99" s="2">
        <v>0.04</v>
      </c>
      <c r="Y99" s="2">
        <v>0.91</v>
      </c>
      <c r="Z99" s="2">
        <v>0.28999999999999998</v>
      </c>
      <c r="AA99" s="2">
        <v>0.91</v>
      </c>
      <c r="AB99" t="s">
        <v>161</v>
      </c>
      <c r="AC99" s="2">
        <v>0.85</v>
      </c>
      <c r="AD99" t="s">
        <v>159</v>
      </c>
      <c r="AE99" s="2">
        <v>0.84</v>
      </c>
      <c r="AF99" t="s">
        <v>161</v>
      </c>
      <c r="AG99" s="2">
        <v>0.73</v>
      </c>
      <c r="AH99" t="s">
        <v>161</v>
      </c>
      <c r="AI99" s="2">
        <v>0.76</v>
      </c>
      <c r="AJ99" t="s">
        <v>161</v>
      </c>
      <c r="AK99" s="2">
        <v>0.89</v>
      </c>
      <c r="AL99" t="s">
        <v>159</v>
      </c>
      <c r="AM99" t="s">
        <v>159</v>
      </c>
      <c r="AN99">
        <v>2.12</v>
      </c>
      <c r="AO99">
        <v>2.11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44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44</v>
      </c>
      <c r="DI99">
        <v>2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43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46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84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85</v>
      </c>
      <c r="EW99">
        <v>4</v>
      </c>
      <c r="EX99">
        <v>0</v>
      </c>
      <c r="EY99">
        <v>4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</row>
    <row r="100" spans="3:161" x14ac:dyDescent="0.2">
      <c r="C100" t="s">
        <v>936</v>
      </c>
      <c r="D100" t="s">
        <v>936</v>
      </c>
      <c r="E100">
        <v>331700010353</v>
      </c>
      <c r="F100" t="s">
        <v>937</v>
      </c>
      <c r="G100">
        <v>17</v>
      </c>
      <c r="H100">
        <v>40.674551000000001</v>
      </c>
      <c r="I100">
        <v>-73.960866999999993</v>
      </c>
      <c r="J100" t="s">
        <v>929</v>
      </c>
      <c r="K100" t="s">
        <v>795</v>
      </c>
      <c r="L100">
        <v>11238</v>
      </c>
      <c r="M100" t="s">
        <v>185</v>
      </c>
      <c r="N100">
        <v>6</v>
      </c>
      <c r="O100">
        <v>8</v>
      </c>
      <c r="P100" t="s">
        <v>163</v>
      </c>
      <c r="Q100">
        <v>0.746</v>
      </c>
      <c r="R100" t="s">
        <v>164</v>
      </c>
      <c r="S100" s="2">
        <v>0.04</v>
      </c>
      <c r="T100" s="2">
        <v>0.02</v>
      </c>
      <c r="U100" s="2">
        <v>0.83</v>
      </c>
      <c r="V100" s="2">
        <v>0.14000000000000001</v>
      </c>
      <c r="W100" s="2">
        <v>0.96</v>
      </c>
      <c r="X100" s="2">
        <v>0.02</v>
      </c>
      <c r="Y100" s="2">
        <v>0.93</v>
      </c>
      <c r="Z100" s="2">
        <v>0.22</v>
      </c>
      <c r="AA100" s="2">
        <v>0.91</v>
      </c>
      <c r="AB100" t="s">
        <v>159</v>
      </c>
      <c r="AC100" s="2">
        <v>0.9</v>
      </c>
      <c r="AD100" t="s">
        <v>159</v>
      </c>
      <c r="AE100" s="2">
        <v>0.86</v>
      </c>
      <c r="AF100" t="s">
        <v>159</v>
      </c>
      <c r="AG100" s="2">
        <v>0.89</v>
      </c>
      <c r="AH100" t="s">
        <v>159</v>
      </c>
      <c r="AI100" s="2">
        <v>0.78</v>
      </c>
      <c r="AJ100" t="s">
        <v>159</v>
      </c>
      <c r="AK100" s="2">
        <v>0.94</v>
      </c>
      <c r="AL100" t="s">
        <v>160</v>
      </c>
      <c r="AM100" t="s">
        <v>161</v>
      </c>
      <c r="AN100">
        <v>2.16</v>
      </c>
      <c r="AO100">
        <v>2.14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37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37</v>
      </c>
      <c r="DI100">
        <v>4</v>
      </c>
      <c r="DJ100">
        <v>0</v>
      </c>
      <c r="DK100">
        <v>3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3</v>
      </c>
      <c r="DR100">
        <v>62</v>
      </c>
      <c r="DS100">
        <v>3</v>
      </c>
      <c r="DT100">
        <v>0</v>
      </c>
      <c r="DU100">
        <v>2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3</v>
      </c>
      <c r="EB100">
        <v>63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92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90</v>
      </c>
      <c r="EW100">
        <v>1</v>
      </c>
      <c r="EX100">
        <v>0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</row>
    <row r="101" spans="3:161" x14ac:dyDescent="0.2">
      <c r="C101" t="s">
        <v>226</v>
      </c>
      <c r="D101" t="s">
        <v>226</v>
      </c>
      <c r="E101">
        <v>310200011225</v>
      </c>
      <c r="F101" t="s">
        <v>227</v>
      </c>
      <c r="G101">
        <v>2</v>
      </c>
      <c r="H101">
        <v>40.765368000000002</v>
      </c>
      <c r="I101">
        <v>-73.959695999999994</v>
      </c>
      <c r="J101" t="s">
        <v>228</v>
      </c>
      <c r="K101" t="s">
        <v>157</v>
      </c>
      <c r="L101">
        <v>10021</v>
      </c>
      <c r="M101" t="s">
        <v>169</v>
      </c>
      <c r="N101" t="s">
        <v>158</v>
      </c>
      <c r="O101">
        <v>8</v>
      </c>
      <c r="P101" t="s">
        <v>163</v>
      </c>
      <c r="Q101">
        <v>0.42899999999999999</v>
      </c>
      <c r="R101" s="1">
        <v>58096.58</v>
      </c>
      <c r="S101" s="2">
        <v>0.03</v>
      </c>
      <c r="T101" s="2">
        <v>0.04</v>
      </c>
      <c r="U101" s="2">
        <v>0.19</v>
      </c>
      <c r="V101" s="2">
        <v>0.37</v>
      </c>
      <c r="W101" s="2">
        <v>0.56000000000000005</v>
      </c>
      <c r="X101" s="2">
        <v>0.35</v>
      </c>
      <c r="Y101" s="2">
        <v>0.92</v>
      </c>
      <c r="Z101" s="2">
        <v>0.26</v>
      </c>
      <c r="AA101" s="2">
        <v>0.91</v>
      </c>
      <c r="AB101" t="s">
        <v>160</v>
      </c>
      <c r="AC101" s="2">
        <v>0.91</v>
      </c>
      <c r="AD101" t="s">
        <v>160</v>
      </c>
      <c r="AE101" s="2">
        <v>0.93</v>
      </c>
      <c r="AF101" t="s">
        <v>159</v>
      </c>
      <c r="AG101" s="2">
        <v>0.82</v>
      </c>
      <c r="AH101" t="s">
        <v>159</v>
      </c>
      <c r="AI101" s="2">
        <v>0.95</v>
      </c>
      <c r="AJ101" t="s">
        <v>160</v>
      </c>
      <c r="AK101" s="2">
        <v>0.9</v>
      </c>
      <c r="AL101" t="s">
        <v>159</v>
      </c>
      <c r="AM101" t="s">
        <v>159</v>
      </c>
      <c r="AN101">
        <v>2.71</v>
      </c>
      <c r="AO101">
        <v>2.75</v>
      </c>
      <c r="AP101">
        <v>18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17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14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14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20</v>
      </c>
      <c r="CE101">
        <v>5</v>
      </c>
      <c r="CF101">
        <v>0</v>
      </c>
      <c r="CG101">
        <v>1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19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7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7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12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11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13</v>
      </c>
      <c r="EM101">
        <v>3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13</v>
      </c>
      <c r="EW101">
        <v>5</v>
      </c>
      <c r="EX101">
        <v>0</v>
      </c>
      <c r="EY101">
        <v>0</v>
      </c>
      <c r="EZ101">
        <v>2</v>
      </c>
      <c r="FA101">
        <v>0</v>
      </c>
      <c r="FB101">
        <v>0</v>
      </c>
      <c r="FC101">
        <v>0</v>
      </c>
      <c r="FD101">
        <v>0</v>
      </c>
      <c r="FE101">
        <v>2</v>
      </c>
    </row>
    <row r="102" spans="3:161" x14ac:dyDescent="0.2">
      <c r="C102" t="s">
        <v>793</v>
      </c>
      <c r="D102" t="s">
        <v>793</v>
      </c>
      <c r="E102">
        <v>321200010384</v>
      </c>
      <c r="F102" t="s">
        <v>794</v>
      </c>
      <c r="G102">
        <v>12</v>
      </c>
      <c r="H102">
        <v>40.822083999999997</v>
      </c>
      <c r="I102">
        <v>-73.894037999999995</v>
      </c>
      <c r="J102" t="s">
        <v>769</v>
      </c>
      <c r="K102" t="s">
        <v>461</v>
      </c>
      <c r="L102">
        <v>10459</v>
      </c>
      <c r="M102" t="s">
        <v>185</v>
      </c>
      <c r="N102">
        <v>6</v>
      </c>
      <c r="O102">
        <v>8</v>
      </c>
      <c r="P102" t="s">
        <v>1969</v>
      </c>
      <c r="Q102">
        <v>0.86799999999999999</v>
      </c>
      <c r="R102" t="s">
        <v>164</v>
      </c>
      <c r="S102" s="2">
        <v>0.33</v>
      </c>
      <c r="T102" s="2">
        <v>0.02</v>
      </c>
      <c r="U102" s="2">
        <v>0.16</v>
      </c>
      <c r="V102" s="2">
        <v>0.8</v>
      </c>
      <c r="W102" s="2">
        <v>0.96</v>
      </c>
      <c r="X102" s="2">
        <v>0.01</v>
      </c>
      <c r="Y102" s="2">
        <v>0.92</v>
      </c>
      <c r="Z102" s="2">
        <v>0.23</v>
      </c>
      <c r="AA102" s="2">
        <v>0.74</v>
      </c>
      <c r="AB102" t="s">
        <v>165</v>
      </c>
      <c r="AC102" s="2">
        <v>0.73</v>
      </c>
      <c r="AD102" t="s">
        <v>161</v>
      </c>
      <c r="AE102" s="2">
        <v>0.8</v>
      </c>
      <c r="AF102" t="s">
        <v>159</v>
      </c>
      <c r="AG102" s="2">
        <v>0.7</v>
      </c>
      <c r="AH102" t="s">
        <v>165</v>
      </c>
      <c r="AI102" s="2">
        <v>0.77</v>
      </c>
      <c r="AJ102" t="s">
        <v>161</v>
      </c>
      <c r="AK102" s="2">
        <v>0.85</v>
      </c>
      <c r="AL102" t="s">
        <v>161</v>
      </c>
      <c r="AM102" t="s">
        <v>161</v>
      </c>
      <c r="AN102">
        <v>2.04</v>
      </c>
      <c r="AO102">
        <v>1.97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44</v>
      </c>
      <c r="CY102">
        <v>1</v>
      </c>
      <c r="CZ102">
        <v>0</v>
      </c>
      <c r="DA102">
        <v>0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60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87</v>
      </c>
      <c r="DS102">
        <v>1</v>
      </c>
      <c r="DT102">
        <v>0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1</v>
      </c>
      <c r="EB102">
        <v>99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86</v>
      </c>
      <c r="EM102">
        <v>1</v>
      </c>
      <c r="EN102">
        <v>0</v>
      </c>
      <c r="EO102">
        <v>0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95</v>
      </c>
      <c r="EW102">
        <v>1</v>
      </c>
      <c r="EX102">
        <v>0</v>
      </c>
      <c r="EY102">
        <v>0</v>
      </c>
      <c r="EZ102">
        <v>1</v>
      </c>
      <c r="FA102">
        <v>0</v>
      </c>
      <c r="FB102">
        <v>0</v>
      </c>
      <c r="FC102">
        <v>0</v>
      </c>
      <c r="FD102">
        <v>0</v>
      </c>
      <c r="FE102">
        <v>0</v>
      </c>
    </row>
    <row r="103" spans="3:161" x14ac:dyDescent="0.2">
      <c r="C103" t="s">
        <v>356</v>
      </c>
      <c r="D103" t="s">
        <v>356</v>
      </c>
      <c r="E103">
        <v>310400010372</v>
      </c>
      <c r="F103" t="s">
        <v>357</v>
      </c>
      <c r="G103">
        <v>4</v>
      </c>
      <c r="H103">
        <v>40.792589999999997</v>
      </c>
      <c r="I103">
        <v>-73.942119000000005</v>
      </c>
      <c r="J103" t="s">
        <v>333</v>
      </c>
      <c r="K103" t="s">
        <v>157</v>
      </c>
      <c r="L103">
        <v>10029</v>
      </c>
      <c r="M103" t="s">
        <v>182</v>
      </c>
      <c r="N103">
        <v>6</v>
      </c>
      <c r="O103">
        <v>12</v>
      </c>
      <c r="P103" t="s">
        <v>163</v>
      </c>
      <c r="Q103">
        <v>0.83599999999999997</v>
      </c>
      <c r="R103" t="s">
        <v>164</v>
      </c>
      <c r="S103" s="2">
        <v>0.28000000000000003</v>
      </c>
      <c r="T103" s="2">
        <v>0.01</v>
      </c>
      <c r="U103" s="2">
        <v>0.15</v>
      </c>
      <c r="V103" s="2">
        <v>0.82</v>
      </c>
      <c r="W103" s="2">
        <v>0.97</v>
      </c>
      <c r="X103" s="2">
        <v>0.02</v>
      </c>
      <c r="Y103" s="2">
        <v>0.91</v>
      </c>
      <c r="Z103" s="2">
        <v>0.35</v>
      </c>
      <c r="AA103" s="2">
        <v>0.87</v>
      </c>
      <c r="AB103" t="s">
        <v>160</v>
      </c>
      <c r="AC103" s="2">
        <v>0.77</v>
      </c>
      <c r="AD103" t="s">
        <v>161</v>
      </c>
      <c r="AE103" s="2">
        <v>0.84</v>
      </c>
      <c r="AF103" t="s">
        <v>159</v>
      </c>
      <c r="AG103" s="2">
        <v>0.72</v>
      </c>
      <c r="AH103" t="s">
        <v>161</v>
      </c>
      <c r="AI103" s="2">
        <v>0.77</v>
      </c>
      <c r="AJ103" t="s">
        <v>161</v>
      </c>
      <c r="AK103" s="2">
        <v>0.85</v>
      </c>
      <c r="AL103" t="s">
        <v>161</v>
      </c>
      <c r="AM103" t="s">
        <v>159</v>
      </c>
      <c r="AN103">
        <v>2.19</v>
      </c>
      <c r="AO103">
        <v>2.08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52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60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74</v>
      </c>
      <c r="DS103">
        <v>1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1</v>
      </c>
      <c r="EB103">
        <v>80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86</v>
      </c>
      <c r="EM103">
        <v>4</v>
      </c>
      <c r="EN103">
        <v>0</v>
      </c>
      <c r="EO103">
        <v>0</v>
      </c>
      <c r="EP103">
        <v>2</v>
      </c>
      <c r="EQ103">
        <v>0</v>
      </c>
      <c r="ER103">
        <v>0</v>
      </c>
      <c r="ES103">
        <v>0</v>
      </c>
      <c r="ET103">
        <v>0</v>
      </c>
      <c r="EU103">
        <v>4</v>
      </c>
      <c r="EV103">
        <v>88</v>
      </c>
      <c r="EW103">
        <v>1</v>
      </c>
      <c r="EX103">
        <v>0</v>
      </c>
      <c r="EY103">
        <v>0</v>
      </c>
      <c r="EZ103">
        <v>1</v>
      </c>
      <c r="FA103">
        <v>0</v>
      </c>
      <c r="FB103">
        <v>0</v>
      </c>
      <c r="FC103">
        <v>0</v>
      </c>
      <c r="FD103">
        <v>0</v>
      </c>
      <c r="FE103">
        <v>1</v>
      </c>
    </row>
    <row r="104" spans="3:161" x14ac:dyDescent="0.2">
      <c r="C104" t="s">
        <v>1608</v>
      </c>
      <c r="D104" t="s">
        <v>1608</v>
      </c>
      <c r="E104">
        <v>333200010562</v>
      </c>
      <c r="F104" t="s">
        <v>1609</v>
      </c>
      <c r="G104">
        <v>32</v>
      </c>
      <c r="H104">
        <v>40.688921999999998</v>
      </c>
      <c r="I104">
        <v>-73.910330000000002</v>
      </c>
      <c r="J104" t="s">
        <v>1610</v>
      </c>
      <c r="K104" t="s">
        <v>795</v>
      </c>
      <c r="L104">
        <v>11207</v>
      </c>
      <c r="M104" t="s">
        <v>185</v>
      </c>
      <c r="N104">
        <v>6</v>
      </c>
      <c r="O104">
        <v>8</v>
      </c>
      <c r="P104" t="s">
        <v>163</v>
      </c>
      <c r="Q104">
        <v>0.84799999999999998</v>
      </c>
      <c r="R104" t="s">
        <v>164</v>
      </c>
      <c r="S104" s="2">
        <v>0.25</v>
      </c>
      <c r="T104" s="2">
        <v>0.01</v>
      </c>
      <c r="U104" s="2">
        <v>0.28000000000000003</v>
      </c>
      <c r="V104" s="2">
        <v>0.69</v>
      </c>
      <c r="W104" s="2">
        <v>0.96</v>
      </c>
      <c r="X104" s="2">
        <v>0.02</v>
      </c>
      <c r="Y104" s="2">
        <v>0.92</v>
      </c>
      <c r="Z104" s="2">
        <v>0.25</v>
      </c>
      <c r="AA104" s="2">
        <v>0.88</v>
      </c>
      <c r="AB104" t="s">
        <v>159</v>
      </c>
      <c r="AC104" s="2">
        <v>0.95</v>
      </c>
      <c r="AD104" t="s">
        <v>159</v>
      </c>
      <c r="AE104" s="2">
        <v>0.89</v>
      </c>
      <c r="AF104" t="s">
        <v>159</v>
      </c>
      <c r="AG104" s="2">
        <v>0.92</v>
      </c>
      <c r="AH104" t="s">
        <v>159</v>
      </c>
      <c r="AI104" s="2">
        <v>0.79</v>
      </c>
      <c r="AJ104" t="s">
        <v>159</v>
      </c>
      <c r="AK104" s="2">
        <v>0.95</v>
      </c>
      <c r="AL104" t="s">
        <v>160</v>
      </c>
      <c r="AM104" t="s">
        <v>161</v>
      </c>
      <c r="AN104">
        <v>2.11</v>
      </c>
      <c r="AO104">
        <v>1.95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86</v>
      </c>
      <c r="CY104">
        <v>1</v>
      </c>
      <c r="CZ104">
        <v>0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88</v>
      </c>
      <c r="DI104">
        <v>1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87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89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92</v>
      </c>
      <c r="EM104">
        <v>1</v>
      </c>
      <c r="EN104">
        <v>0</v>
      </c>
      <c r="EO104">
        <v>0</v>
      </c>
      <c r="EP104">
        <v>1</v>
      </c>
      <c r="EQ104">
        <v>0</v>
      </c>
      <c r="ER104">
        <v>0</v>
      </c>
      <c r="ES104">
        <v>0</v>
      </c>
      <c r="ET104">
        <v>0</v>
      </c>
      <c r="EU104">
        <v>1</v>
      </c>
      <c r="EV104">
        <v>91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</row>
    <row r="105" spans="3:161" x14ac:dyDescent="0.2">
      <c r="C105" t="s">
        <v>1658</v>
      </c>
      <c r="D105" t="s">
        <v>1658</v>
      </c>
      <c r="E105">
        <v>331600860860</v>
      </c>
      <c r="F105" t="s">
        <v>1659</v>
      </c>
      <c r="G105">
        <v>16</v>
      </c>
      <c r="H105">
        <v>40.683447000000001</v>
      </c>
      <c r="I105">
        <v>-73.925848999999999</v>
      </c>
      <c r="J105" t="s">
        <v>1660</v>
      </c>
      <c r="K105" t="s">
        <v>795</v>
      </c>
      <c r="L105">
        <v>11233</v>
      </c>
      <c r="M105" t="s">
        <v>237</v>
      </c>
      <c r="N105" t="s">
        <v>198</v>
      </c>
      <c r="O105">
        <v>8</v>
      </c>
      <c r="P105" t="s">
        <v>163</v>
      </c>
      <c r="Q105">
        <v>0.65200000000000002</v>
      </c>
      <c r="R105" s="1">
        <v>41262.870000000003</v>
      </c>
      <c r="S105" s="2">
        <v>0.02</v>
      </c>
      <c r="T105" s="2">
        <v>0.02</v>
      </c>
      <c r="U105" s="2">
        <v>0.88</v>
      </c>
      <c r="V105" s="2">
        <v>0.08</v>
      </c>
      <c r="W105" s="2">
        <v>0.96</v>
      </c>
      <c r="X105" s="2">
        <v>0.01</v>
      </c>
      <c r="Y105" s="2">
        <v>0.94</v>
      </c>
      <c r="Z105" s="2">
        <v>0</v>
      </c>
      <c r="AA105" s="2">
        <v>0.89</v>
      </c>
      <c r="AB105" t="s">
        <v>159</v>
      </c>
      <c r="AC105" s="2">
        <v>0.88</v>
      </c>
      <c r="AD105" t="s">
        <v>159</v>
      </c>
      <c r="AE105" s="2">
        <v>0.77</v>
      </c>
      <c r="AF105" t="s">
        <v>161</v>
      </c>
      <c r="AG105" s="2">
        <v>0.84</v>
      </c>
      <c r="AH105" t="s">
        <v>159</v>
      </c>
      <c r="AI105" s="2">
        <v>0.86</v>
      </c>
      <c r="AJ105" t="s">
        <v>159</v>
      </c>
      <c r="AK105" s="2">
        <v>0.85</v>
      </c>
      <c r="AL105" t="s">
        <v>159</v>
      </c>
      <c r="AM105" t="s">
        <v>159</v>
      </c>
      <c r="AN105">
        <v>2.63</v>
      </c>
      <c r="AO105">
        <v>3.2</v>
      </c>
      <c r="AP105">
        <v>85</v>
      </c>
      <c r="AQ105">
        <v>4</v>
      </c>
      <c r="AR105">
        <v>0</v>
      </c>
      <c r="AS105">
        <v>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</v>
      </c>
      <c r="AZ105">
        <v>85</v>
      </c>
      <c r="BA105">
        <v>28</v>
      </c>
      <c r="BB105">
        <v>0</v>
      </c>
      <c r="BC105">
        <v>25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23</v>
      </c>
      <c r="BJ105">
        <v>84</v>
      </c>
      <c r="BK105">
        <v>22</v>
      </c>
      <c r="BL105">
        <v>0</v>
      </c>
      <c r="BM105">
        <v>21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14</v>
      </c>
      <c r="BT105">
        <v>84</v>
      </c>
      <c r="BU105">
        <v>50</v>
      </c>
      <c r="BV105">
        <v>0</v>
      </c>
      <c r="BW105">
        <v>46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39</v>
      </c>
      <c r="CD105">
        <v>56</v>
      </c>
      <c r="CE105">
        <v>8</v>
      </c>
      <c r="CF105">
        <v>0</v>
      </c>
      <c r="CG105">
        <v>7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2</v>
      </c>
      <c r="CN105">
        <v>83</v>
      </c>
      <c r="CO105">
        <v>11</v>
      </c>
      <c r="CP105">
        <v>0</v>
      </c>
      <c r="CQ105">
        <v>9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6</v>
      </c>
      <c r="CX105">
        <v>74</v>
      </c>
      <c r="CY105">
        <v>12</v>
      </c>
      <c r="CZ105">
        <v>0</v>
      </c>
      <c r="DA105">
        <v>11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6</v>
      </c>
      <c r="DH105">
        <v>74</v>
      </c>
      <c r="DI105">
        <v>17</v>
      </c>
      <c r="DJ105">
        <v>0</v>
      </c>
      <c r="DK105">
        <v>14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11</v>
      </c>
      <c r="DR105">
        <v>70</v>
      </c>
      <c r="DS105">
        <v>3</v>
      </c>
      <c r="DT105">
        <v>0</v>
      </c>
      <c r="DU105">
        <v>3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3</v>
      </c>
      <c r="EB105">
        <v>71</v>
      </c>
      <c r="EC105">
        <v>15</v>
      </c>
      <c r="ED105">
        <v>0</v>
      </c>
      <c r="EE105">
        <v>14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6</v>
      </c>
      <c r="EL105">
        <v>50</v>
      </c>
      <c r="EM105">
        <v>3</v>
      </c>
      <c r="EN105">
        <v>0</v>
      </c>
      <c r="EO105">
        <v>3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1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</row>
    <row r="106" spans="3:161" x14ac:dyDescent="0.2">
      <c r="C106" t="s">
        <v>1685</v>
      </c>
      <c r="D106" t="s">
        <v>1685</v>
      </c>
      <c r="E106">
        <v>331600860938</v>
      </c>
      <c r="F106" t="s">
        <v>1686</v>
      </c>
      <c r="G106">
        <v>16</v>
      </c>
      <c r="H106">
        <v>40.688119</v>
      </c>
      <c r="I106">
        <v>-73.924441000000002</v>
      </c>
      <c r="J106" t="s">
        <v>1687</v>
      </c>
      <c r="K106" t="s">
        <v>795</v>
      </c>
      <c r="L106">
        <v>11221</v>
      </c>
      <c r="M106" t="s">
        <v>237</v>
      </c>
      <c r="N106" t="s">
        <v>198</v>
      </c>
      <c r="O106">
        <v>8</v>
      </c>
      <c r="P106" t="s">
        <v>163</v>
      </c>
      <c r="Q106">
        <v>0.68</v>
      </c>
      <c r="R106" s="1">
        <v>40473.949999999997</v>
      </c>
      <c r="S106" s="2">
        <v>0.02</v>
      </c>
      <c r="T106" s="2">
        <v>0.02</v>
      </c>
      <c r="U106" s="2">
        <v>0.84</v>
      </c>
      <c r="V106" s="2">
        <v>0.11</v>
      </c>
      <c r="W106" s="2">
        <v>0.95</v>
      </c>
      <c r="X106" s="2">
        <v>0.01</v>
      </c>
      <c r="Y106" s="2">
        <v>0.94</v>
      </c>
      <c r="Z106" s="2">
        <v>0.18</v>
      </c>
      <c r="AA106" s="2">
        <v>0.93</v>
      </c>
      <c r="AB106" t="s">
        <v>159</v>
      </c>
      <c r="AC106" s="2">
        <v>0.93</v>
      </c>
      <c r="AD106" t="s">
        <v>159</v>
      </c>
      <c r="AE106" s="2">
        <v>0.84</v>
      </c>
      <c r="AF106" t="s">
        <v>159</v>
      </c>
      <c r="AG106" s="2">
        <v>0.88</v>
      </c>
      <c r="AH106" t="s">
        <v>160</v>
      </c>
      <c r="AI106" s="2">
        <v>0.89</v>
      </c>
      <c r="AJ106" t="s">
        <v>159</v>
      </c>
      <c r="AK106" s="2">
        <v>0.88</v>
      </c>
      <c r="AL106" t="s">
        <v>159</v>
      </c>
      <c r="AM106" t="s">
        <v>159</v>
      </c>
      <c r="AN106">
        <v>2.99</v>
      </c>
      <c r="AO106">
        <v>3.48</v>
      </c>
      <c r="AP106">
        <v>88</v>
      </c>
      <c r="AQ106">
        <v>20</v>
      </c>
      <c r="AR106">
        <v>0</v>
      </c>
      <c r="AS106">
        <v>17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17</v>
      </c>
      <c r="AZ106">
        <v>88</v>
      </c>
      <c r="BA106">
        <v>52</v>
      </c>
      <c r="BB106">
        <v>0</v>
      </c>
      <c r="BC106">
        <v>40</v>
      </c>
      <c r="BD106">
        <v>8</v>
      </c>
      <c r="BE106">
        <v>0</v>
      </c>
      <c r="BF106">
        <v>0</v>
      </c>
      <c r="BG106">
        <v>0</v>
      </c>
      <c r="BH106">
        <v>0</v>
      </c>
      <c r="BI106">
        <v>42</v>
      </c>
      <c r="BJ106">
        <v>81</v>
      </c>
      <c r="BK106">
        <v>31</v>
      </c>
      <c r="BL106">
        <v>0</v>
      </c>
      <c r="BM106">
        <v>27</v>
      </c>
      <c r="BN106">
        <v>3</v>
      </c>
      <c r="BO106">
        <v>0</v>
      </c>
      <c r="BP106">
        <v>0</v>
      </c>
      <c r="BQ106">
        <v>0</v>
      </c>
      <c r="BR106">
        <v>0</v>
      </c>
      <c r="BS106">
        <v>26</v>
      </c>
      <c r="BT106">
        <v>81</v>
      </c>
      <c r="BU106">
        <v>44</v>
      </c>
      <c r="BV106">
        <v>0</v>
      </c>
      <c r="BW106">
        <v>38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30</v>
      </c>
      <c r="CD106">
        <v>85</v>
      </c>
      <c r="CE106">
        <v>9</v>
      </c>
      <c r="CF106">
        <v>0</v>
      </c>
      <c r="CG106">
        <v>8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5</v>
      </c>
      <c r="CN106">
        <v>83</v>
      </c>
      <c r="CO106">
        <v>10</v>
      </c>
      <c r="CP106">
        <v>0</v>
      </c>
      <c r="CQ106">
        <v>8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5</v>
      </c>
      <c r="CX106">
        <v>86</v>
      </c>
      <c r="CY106">
        <v>19</v>
      </c>
      <c r="CZ106">
        <v>0</v>
      </c>
      <c r="DA106">
        <v>17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16</v>
      </c>
      <c r="DH106">
        <v>86</v>
      </c>
      <c r="DI106">
        <v>25</v>
      </c>
      <c r="DJ106">
        <v>0</v>
      </c>
      <c r="DK106">
        <v>23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21</v>
      </c>
      <c r="DR106">
        <v>75</v>
      </c>
      <c r="DS106">
        <v>13</v>
      </c>
      <c r="DT106">
        <v>0</v>
      </c>
      <c r="DU106">
        <v>9</v>
      </c>
      <c r="DV106">
        <v>3</v>
      </c>
      <c r="DW106">
        <v>0</v>
      </c>
      <c r="DX106">
        <v>0</v>
      </c>
      <c r="DY106">
        <v>0</v>
      </c>
      <c r="DZ106">
        <v>0</v>
      </c>
      <c r="EA106">
        <v>7</v>
      </c>
      <c r="EB106">
        <v>74</v>
      </c>
      <c r="EC106">
        <v>15</v>
      </c>
      <c r="ED106">
        <v>1</v>
      </c>
      <c r="EE106">
        <v>11</v>
      </c>
      <c r="EF106">
        <v>2</v>
      </c>
      <c r="EG106">
        <v>0</v>
      </c>
      <c r="EH106">
        <v>0</v>
      </c>
      <c r="EI106">
        <v>0</v>
      </c>
      <c r="EJ106">
        <v>0</v>
      </c>
      <c r="EK106">
        <v>7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</row>
    <row r="107" spans="3:161" x14ac:dyDescent="0.2">
      <c r="C107" t="s">
        <v>1674</v>
      </c>
      <c r="D107" t="s">
        <v>1674</v>
      </c>
      <c r="E107">
        <v>331700860841</v>
      </c>
      <c r="F107" t="s">
        <v>1675</v>
      </c>
      <c r="G107">
        <v>17</v>
      </c>
      <c r="H107">
        <v>40.656388999999997</v>
      </c>
      <c r="I107">
        <v>-73.951462000000006</v>
      </c>
      <c r="J107" t="s">
        <v>912</v>
      </c>
      <c r="K107" t="s">
        <v>795</v>
      </c>
      <c r="L107">
        <v>11226</v>
      </c>
      <c r="M107" t="s">
        <v>237</v>
      </c>
      <c r="N107" t="s">
        <v>198</v>
      </c>
      <c r="O107">
        <v>8</v>
      </c>
      <c r="P107" t="s">
        <v>163</v>
      </c>
      <c r="Q107">
        <v>0.55800000000000005</v>
      </c>
      <c r="R107" s="1">
        <v>44870.01</v>
      </c>
      <c r="S107" s="2">
        <v>0.05</v>
      </c>
      <c r="T107" s="2">
        <v>0</v>
      </c>
      <c r="U107" s="2">
        <v>0.84</v>
      </c>
      <c r="V107" s="2">
        <v>0.12</v>
      </c>
      <c r="W107" s="2">
        <v>0.96</v>
      </c>
      <c r="X107" s="2">
        <v>0</v>
      </c>
      <c r="Y107" s="2">
        <v>0.96</v>
      </c>
      <c r="Z107" s="2">
        <v>0.11</v>
      </c>
      <c r="AA107" s="2">
        <v>0.83</v>
      </c>
      <c r="AB107" t="s">
        <v>161</v>
      </c>
      <c r="AC107" s="2">
        <v>0.84</v>
      </c>
      <c r="AD107" t="s">
        <v>159</v>
      </c>
      <c r="AE107" s="2">
        <v>0.78</v>
      </c>
      <c r="AF107" t="s">
        <v>161</v>
      </c>
      <c r="AG107" s="2">
        <v>0.73</v>
      </c>
      <c r="AH107" t="s">
        <v>161</v>
      </c>
      <c r="AI107" s="2">
        <v>0.87</v>
      </c>
      <c r="AJ107" t="s">
        <v>159</v>
      </c>
      <c r="AK107" s="2">
        <v>0.85</v>
      </c>
      <c r="AL107" t="s">
        <v>161</v>
      </c>
      <c r="AM107" t="s">
        <v>161</v>
      </c>
      <c r="AN107">
        <v>2.36</v>
      </c>
      <c r="AO107">
        <v>2.65</v>
      </c>
      <c r="AP107">
        <v>55</v>
      </c>
      <c r="AQ107">
        <v>3</v>
      </c>
      <c r="AR107">
        <v>0</v>
      </c>
      <c r="AS107">
        <v>3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3</v>
      </c>
      <c r="AZ107">
        <v>55</v>
      </c>
      <c r="BA107">
        <v>5</v>
      </c>
      <c r="BB107">
        <v>0</v>
      </c>
      <c r="BC107">
        <v>4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4</v>
      </c>
      <c r="BJ107">
        <v>58</v>
      </c>
      <c r="BK107">
        <v>4</v>
      </c>
      <c r="BL107">
        <v>0</v>
      </c>
      <c r="BM107">
        <v>2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2</v>
      </c>
      <c r="BT107">
        <v>58</v>
      </c>
      <c r="BU107">
        <v>7</v>
      </c>
      <c r="BV107">
        <v>0</v>
      </c>
      <c r="BW107">
        <v>4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5</v>
      </c>
      <c r="CD107">
        <v>60</v>
      </c>
      <c r="CE107">
        <v>4</v>
      </c>
      <c r="CF107">
        <v>0</v>
      </c>
      <c r="CG107">
        <v>4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2</v>
      </c>
      <c r="CN107">
        <v>60</v>
      </c>
      <c r="CO107">
        <v>3</v>
      </c>
      <c r="CP107">
        <v>0</v>
      </c>
      <c r="CQ107">
        <v>3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55</v>
      </c>
      <c r="CY107">
        <v>5</v>
      </c>
      <c r="CZ107">
        <v>0</v>
      </c>
      <c r="DA107">
        <v>5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4</v>
      </c>
      <c r="DH107">
        <v>55</v>
      </c>
      <c r="DI107">
        <v>19</v>
      </c>
      <c r="DJ107">
        <v>0</v>
      </c>
      <c r="DK107">
        <v>16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11</v>
      </c>
      <c r="DR107">
        <v>50</v>
      </c>
      <c r="DS107">
        <v>3</v>
      </c>
      <c r="DT107">
        <v>0</v>
      </c>
      <c r="DU107">
        <v>2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1</v>
      </c>
      <c r="EB107">
        <v>50</v>
      </c>
      <c r="EC107">
        <v>1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</v>
      </c>
      <c r="EL107">
        <v>55</v>
      </c>
      <c r="EM107">
        <v>8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6</v>
      </c>
      <c r="EV107">
        <v>55</v>
      </c>
      <c r="EW107">
        <v>5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4</v>
      </c>
    </row>
    <row r="108" spans="3:161" x14ac:dyDescent="0.2">
      <c r="C108" t="s">
        <v>1699</v>
      </c>
      <c r="D108" t="s">
        <v>1699</v>
      </c>
      <c r="E108">
        <v>331700860950</v>
      </c>
      <c r="F108" t="s">
        <v>1700</v>
      </c>
      <c r="G108">
        <v>17</v>
      </c>
      <c r="H108">
        <v>40.672705999999998</v>
      </c>
      <c r="I108">
        <v>-73.928929999999994</v>
      </c>
      <c r="J108" t="s">
        <v>946</v>
      </c>
      <c r="K108" t="s">
        <v>795</v>
      </c>
      <c r="L108">
        <v>11213</v>
      </c>
      <c r="M108" t="s">
        <v>237</v>
      </c>
      <c r="N108" t="s">
        <v>198</v>
      </c>
      <c r="O108">
        <v>8</v>
      </c>
      <c r="P108" t="s">
        <v>163</v>
      </c>
      <c r="Q108">
        <v>0.78</v>
      </c>
      <c r="R108" s="1">
        <v>35280.22</v>
      </c>
      <c r="S108" s="2">
        <v>0.04</v>
      </c>
      <c r="T108" s="2">
        <v>0.01</v>
      </c>
      <c r="U108" s="2">
        <v>0.89</v>
      </c>
      <c r="V108" s="2">
        <v>0.08</v>
      </c>
      <c r="W108" s="2">
        <v>0.97</v>
      </c>
      <c r="X108" s="2">
        <v>0.01</v>
      </c>
      <c r="Y108" s="2">
        <v>0.94</v>
      </c>
      <c r="Z108" s="2">
        <v>0.17</v>
      </c>
      <c r="AA108" s="2">
        <v>0.8</v>
      </c>
      <c r="AB108" t="s">
        <v>161</v>
      </c>
      <c r="AC108" s="2">
        <v>0.72</v>
      </c>
      <c r="AD108" t="s">
        <v>161</v>
      </c>
      <c r="AE108" s="2">
        <v>0.8</v>
      </c>
      <c r="AF108" t="s">
        <v>161</v>
      </c>
      <c r="AG108" s="2">
        <v>0.56000000000000005</v>
      </c>
      <c r="AH108" t="s">
        <v>165</v>
      </c>
      <c r="AI108" s="2">
        <v>0.83</v>
      </c>
      <c r="AJ108" t="s">
        <v>161</v>
      </c>
      <c r="AK108" s="2">
        <v>0.75</v>
      </c>
      <c r="AL108" t="s">
        <v>165</v>
      </c>
      <c r="AM108" t="s">
        <v>161</v>
      </c>
      <c r="AN108">
        <v>2.2799999999999998</v>
      </c>
      <c r="AO108">
        <v>2.37</v>
      </c>
      <c r="AP108">
        <v>54</v>
      </c>
      <c r="AQ108">
        <v>2</v>
      </c>
      <c r="AR108">
        <v>0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</v>
      </c>
      <c r="AZ108">
        <v>54</v>
      </c>
      <c r="BA108">
        <v>6</v>
      </c>
      <c r="BB108">
        <v>0</v>
      </c>
      <c r="BC108">
        <v>5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6</v>
      </c>
      <c r="BJ108">
        <v>57</v>
      </c>
      <c r="BK108">
        <v>6</v>
      </c>
      <c r="BL108">
        <v>0</v>
      </c>
      <c r="BM108">
        <v>5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5</v>
      </c>
      <c r="BT108">
        <v>56</v>
      </c>
      <c r="BU108">
        <v>2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2</v>
      </c>
      <c r="CD108">
        <v>54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54</v>
      </c>
      <c r="CO108">
        <v>2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2</v>
      </c>
      <c r="CX108">
        <v>51</v>
      </c>
      <c r="CY108">
        <v>1</v>
      </c>
      <c r="CZ108">
        <v>0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53</v>
      </c>
      <c r="DI108">
        <v>3</v>
      </c>
      <c r="DJ108">
        <v>0</v>
      </c>
      <c r="DK108">
        <v>3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1</v>
      </c>
      <c r="DR108">
        <v>56</v>
      </c>
      <c r="DS108">
        <v>5</v>
      </c>
      <c r="DT108">
        <v>0</v>
      </c>
      <c r="DU108">
        <v>5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4</v>
      </c>
      <c r="EB108">
        <v>56</v>
      </c>
      <c r="EC108">
        <v>4</v>
      </c>
      <c r="ED108">
        <v>0</v>
      </c>
      <c r="EE108">
        <v>4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4</v>
      </c>
      <c r="EL108">
        <v>44</v>
      </c>
      <c r="EM108">
        <v>2</v>
      </c>
      <c r="EN108">
        <v>0</v>
      </c>
      <c r="EO108">
        <v>2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2</v>
      </c>
      <c r="EV108">
        <v>44</v>
      </c>
      <c r="EW108">
        <v>2</v>
      </c>
      <c r="EX108">
        <v>0</v>
      </c>
      <c r="EY108">
        <v>2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2</v>
      </c>
    </row>
    <row r="109" spans="3:161" x14ac:dyDescent="0.2">
      <c r="C109" t="s">
        <v>1619</v>
      </c>
      <c r="D109" t="s">
        <v>1619</v>
      </c>
      <c r="E109">
        <v>331700861027</v>
      </c>
      <c r="F109" t="s">
        <v>1620</v>
      </c>
      <c r="G109">
        <v>17</v>
      </c>
      <c r="H109">
        <v>40.677036000000001</v>
      </c>
      <c r="I109">
        <v>-73.960074000000006</v>
      </c>
      <c r="J109" t="s">
        <v>1621</v>
      </c>
      <c r="K109" t="s">
        <v>795</v>
      </c>
      <c r="L109">
        <v>11238</v>
      </c>
      <c r="M109" t="s">
        <v>237</v>
      </c>
      <c r="N109" t="s">
        <v>198</v>
      </c>
      <c r="O109">
        <v>8</v>
      </c>
      <c r="P109" t="s">
        <v>163</v>
      </c>
      <c r="Q109">
        <v>0.71599999999999997</v>
      </c>
      <c r="R109" s="1">
        <v>45240.23</v>
      </c>
      <c r="S109" s="2">
        <v>0.05</v>
      </c>
      <c r="T109" s="2">
        <v>0.03</v>
      </c>
      <c r="U109" s="2">
        <v>0.78</v>
      </c>
      <c r="V109" s="2">
        <v>0.16</v>
      </c>
      <c r="W109" s="2">
        <v>0.94</v>
      </c>
      <c r="X109" s="2">
        <v>0</v>
      </c>
      <c r="Y109" s="2">
        <v>0.94</v>
      </c>
      <c r="Z109" s="2">
        <v>0.16</v>
      </c>
      <c r="AA109" s="2">
        <v>0.92</v>
      </c>
      <c r="AB109" t="s">
        <v>159</v>
      </c>
      <c r="AC109" s="2">
        <v>0.93</v>
      </c>
      <c r="AD109" t="s">
        <v>160</v>
      </c>
      <c r="AE109" s="2">
        <v>0.92</v>
      </c>
      <c r="AF109" t="s">
        <v>160</v>
      </c>
      <c r="AG109" s="2">
        <v>0.88</v>
      </c>
      <c r="AH109" t="s">
        <v>160</v>
      </c>
      <c r="AI109" s="2">
        <v>0.86</v>
      </c>
      <c r="AJ109" t="s">
        <v>159</v>
      </c>
      <c r="AK109" s="2">
        <v>0.96</v>
      </c>
      <c r="AL109" t="s">
        <v>160</v>
      </c>
      <c r="AM109" t="s">
        <v>161</v>
      </c>
      <c r="AN109">
        <v>2.23</v>
      </c>
      <c r="AO109">
        <v>2.65</v>
      </c>
      <c r="AP109">
        <v>57</v>
      </c>
      <c r="AQ109">
        <v>2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57</v>
      </c>
      <c r="BA109">
        <v>4</v>
      </c>
      <c r="BB109">
        <v>0</v>
      </c>
      <c r="BC109">
        <v>1</v>
      </c>
      <c r="BD109">
        <v>2</v>
      </c>
      <c r="BE109">
        <v>0</v>
      </c>
      <c r="BF109">
        <v>0</v>
      </c>
      <c r="BG109">
        <v>0</v>
      </c>
      <c r="BH109">
        <v>0</v>
      </c>
      <c r="BI109">
        <v>3</v>
      </c>
      <c r="BJ109">
        <v>64</v>
      </c>
      <c r="BK109">
        <v>3</v>
      </c>
      <c r="BL109">
        <v>0</v>
      </c>
      <c r="BM109">
        <v>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2</v>
      </c>
      <c r="BT109">
        <v>64</v>
      </c>
      <c r="BU109">
        <v>1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60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60</v>
      </c>
      <c r="CO109">
        <v>5</v>
      </c>
      <c r="CP109">
        <v>0</v>
      </c>
      <c r="CQ109">
        <v>4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5</v>
      </c>
      <c r="CX109">
        <v>66</v>
      </c>
      <c r="CY109">
        <v>3</v>
      </c>
      <c r="CZ109">
        <v>0</v>
      </c>
      <c r="DA109">
        <v>3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3</v>
      </c>
      <c r="DH109">
        <v>66</v>
      </c>
      <c r="DI109">
        <v>6</v>
      </c>
      <c r="DJ109">
        <v>0</v>
      </c>
      <c r="DK109">
        <v>5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6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</row>
    <row r="110" spans="3:161" x14ac:dyDescent="0.2">
      <c r="C110" t="s">
        <v>1642</v>
      </c>
      <c r="D110" t="s">
        <v>1642</v>
      </c>
      <c r="E110">
        <v>331800860702</v>
      </c>
      <c r="F110" t="s">
        <v>1643</v>
      </c>
      <c r="G110">
        <v>18</v>
      </c>
      <c r="H110">
        <v>40.642544000000001</v>
      </c>
      <c r="I110">
        <v>-73.908029999999997</v>
      </c>
      <c r="J110" t="s">
        <v>967</v>
      </c>
      <c r="K110" t="s">
        <v>795</v>
      </c>
      <c r="L110">
        <v>11236</v>
      </c>
      <c r="M110" t="s">
        <v>237</v>
      </c>
      <c r="N110" t="s">
        <v>198</v>
      </c>
      <c r="O110">
        <v>8</v>
      </c>
      <c r="P110" t="s">
        <v>163</v>
      </c>
      <c r="Q110">
        <v>0.53800000000000003</v>
      </c>
      <c r="R110" s="1">
        <v>57512.74</v>
      </c>
      <c r="S110" s="2">
        <v>0.04</v>
      </c>
      <c r="T110" s="2">
        <v>0.01</v>
      </c>
      <c r="U110" s="2">
        <v>0.9</v>
      </c>
      <c r="V110" s="2">
        <v>0.05</v>
      </c>
      <c r="W110" s="2">
        <v>0.96</v>
      </c>
      <c r="X110" s="2">
        <v>0</v>
      </c>
      <c r="Y110" s="2">
        <v>0.96</v>
      </c>
      <c r="Z110" s="2">
        <v>0.1</v>
      </c>
      <c r="AA110" s="2">
        <v>0.83</v>
      </c>
      <c r="AB110" t="s">
        <v>161</v>
      </c>
      <c r="AC110" s="2">
        <v>0.81</v>
      </c>
      <c r="AD110" t="s">
        <v>161</v>
      </c>
      <c r="AE110" s="2">
        <v>0.78</v>
      </c>
      <c r="AF110" t="s">
        <v>161</v>
      </c>
      <c r="AG110" s="2">
        <v>0.79</v>
      </c>
      <c r="AH110" t="s">
        <v>159</v>
      </c>
      <c r="AI110" s="2">
        <v>0.84</v>
      </c>
      <c r="AJ110" t="s">
        <v>159</v>
      </c>
      <c r="AK110" s="2">
        <v>0.87</v>
      </c>
      <c r="AL110" t="s">
        <v>159</v>
      </c>
      <c r="AM110" t="s">
        <v>161</v>
      </c>
      <c r="AN110">
        <v>2.2799999999999998</v>
      </c>
      <c r="AO110">
        <v>2.5</v>
      </c>
      <c r="AP110">
        <v>58</v>
      </c>
      <c r="AQ110">
        <v>4</v>
      </c>
      <c r="AR110">
        <v>0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58</v>
      </c>
      <c r="BA110">
        <v>14</v>
      </c>
      <c r="BB110">
        <v>0</v>
      </c>
      <c r="BC110">
        <v>13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8</v>
      </c>
      <c r="BJ110">
        <v>57</v>
      </c>
      <c r="BK110">
        <v>9</v>
      </c>
      <c r="BL110">
        <v>0</v>
      </c>
      <c r="BM110">
        <v>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6</v>
      </c>
      <c r="BT110">
        <v>57</v>
      </c>
      <c r="BU110">
        <v>15</v>
      </c>
      <c r="BV110">
        <v>0</v>
      </c>
      <c r="BW110">
        <v>14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11</v>
      </c>
      <c r="CD110">
        <v>60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60</v>
      </c>
      <c r="CO110">
        <v>1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63</v>
      </c>
      <c r="CY110">
        <v>2</v>
      </c>
      <c r="CZ110">
        <v>0</v>
      </c>
      <c r="DA110">
        <v>2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2</v>
      </c>
      <c r="DH110">
        <v>62</v>
      </c>
      <c r="DI110">
        <v>2</v>
      </c>
      <c r="DJ110">
        <v>0</v>
      </c>
      <c r="DK110">
        <v>2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2</v>
      </c>
      <c r="DR110">
        <v>58</v>
      </c>
      <c r="DS110">
        <v>3</v>
      </c>
      <c r="DT110">
        <v>0</v>
      </c>
      <c r="DU110">
        <v>2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2</v>
      </c>
      <c r="EB110">
        <v>58</v>
      </c>
      <c r="EC110">
        <v>3</v>
      </c>
      <c r="ED110">
        <v>0</v>
      </c>
      <c r="EE110">
        <v>2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</row>
    <row r="111" spans="3:161" x14ac:dyDescent="0.2">
      <c r="C111" t="s">
        <v>781</v>
      </c>
      <c r="D111" t="s">
        <v>781</v>
      </c>
      <c r="E111">
        <v>321200010286</v>
      </c>
      <c r="F111" t="s">
        <v>782</v>
      </c>
      <c r="G111">
        <v>12</v>
      </c>
      <c r="H111">
        <v>40.831394000000003</v>
      </c>
      <c r="I111">
        <v>-73.886583999999999</v>
      </c>
      <c r="J111" t="s">
        <v>748</v>
      </c>
      <c r="K111" t="s">
        <v>461</v>
      </c>
      <c r="L111">
        <v>10460</v>
      </c>
      <c r="M111" t="s">
        <v>368</v>
      </c>
      <c r="N111">
        <v>6</v>
      </c>
      <c r="O111">
        <v>8</v>
      </c>
      <c r="P111" t="s">
        <v>1969</v>
      </c>
      <c r="Q111">
        <v>0.84299999999999997</v>
      </c>
      <c r="R111" t="s">
        <v>164</v>
      </c>
      <c r="S111" s="2">
        <v>0.16</v>
      </c>
      <c r="T111" s="2">
        <v>0.01</v>
      </c>
      <c r="U111" s="2">
        <v>0.26</v>
      </c>
      <c r="V111" s="2">
        <v>0.71</v>
      </c>
      <c r="W111" s="2">
        <v>0.97</v>
      </c>
      <c r="X111" s="2">
        <v>0.01</v>
      </c>
      <c r="Y111" s="2">
        <v>0.92</v>
      </c>
      <c r="Z111" s="2">
        <v>0.2</v>
      </c>
      <c r="AA111" s="2">
        <v>0.89</v>
      </c>
      <c r="AB111" t="s">
        <v>159</v>
      </c>
      <c r="AC111" s="2">
        <v>0.94</v>
      </c>
      <c r="AD111" t="s">
        <v>159</v>
      </c>
      <c r="AE111" s="2">
        <v>0.86</v>
      </c>
      <c r="AF111" t="s">
        <v>159</v>
      </c>
      <c r="AG111" s="2">
        <v>0.93</v>
      </c>
      <c r="AH111" t="s">
        <v>160</v>
      </c>
      <c r="AI111" s="2">
        <v>0.8</v>
      </c>
      <c r="AJ111" t="s">
        <v>159</v>
      </c>
      <c r="AK111" s="2">
        <v>0.94</v>
      </c>
      <c r="AL111" t="s">
        <v>160</v>
      </c>
      <c r="AM111" t="s">
        <v>159</v>
      </c>
      <c r="AN111">
        <v>2.23</v>
      </c>
      <c r="AO111">
        <v>2.17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81</v>
      </c>
      <c r="CY111">
        <v>5</v>
      </c>
      <c r="CZ111">
        <v>0</v>
      </c>
      <c r="DA111">
        <v>0</v>
      </c>
      <c r="DB111">
        <v>4</v>
      </c>
      <c r="DC111">
        <v>0</v>
      </c>
      <c r="DD111">
        <v>0</v>
      </c>
      <c r="DE111">
        <v>0</v>
      </c>
      <c r="DF111">
        <v>0</v>
      </c>
      <c r="DG111">
        <v>5</v>
      </c>
      <c r="DH111">
        <v>83</v>
      </c>
      <c r="DI111">
        <v>3</v>
      </c>
      <c r="DJ111">
        <v>0</v>
      </c>
      <c r="DK111">
        <v>0</v>
      </c>
      <c r="DL111">
        <v>2</v>
      </c>
      <c r="DM111">
        <v>0</v>
      </c>
      <c r="DN111">
        <v>0</v>
      </c>
      <c r="DO111">
        <v>0</v>
      </c>
      <c r="DP111">
        <v>0</v>
      </c>
      <c r="DQ111">
        <v>3</v>
      </c>
      <c r="DR111">
        <v>83</v>
      </c>
      <c r="DS111">
        <v>1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84</v>
      </c>
      <c r="EC111">
        <v>1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1</v>
      </c>
      <c r="EL111">
        <v>73</v>
      </c>
      <c r="EM111">
        <v>1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1</v>
      </c>
      <c r="EV111">
        <v>75</v>
      </c>
      <c r="EW111">
        <v>1</v>
      </c>
      <c r="EX111">
        <v>0</v>
      </c>
      <c r="EY111">
        <v>0</v>
      </c>
      <c r="EZ111">
        <v>1</v>
      </c>
      <c r="FA111">
        <v>0</v>
      </c>
      <c r="FB111">
        <v>0</v>
      </c>
      <c r="FC111">
        <v>0</v>
      </c>
      <c r="FD111">
        <v>0</v>
      </c>
      <c r="FE111">
        <v>1</v>
      </c>
    </row>
    <row r="112" spans="3:161" x14ac:dyDescent="0.2">
      <c r="C112" t="s">
        <v>831</v>
      </c>
      <c r="D112" t="s">
        <v>831</v>
      </c>
      <c r="E112">
        <v>331300010691</v>
      </c>
      <c r="F112" t="s">
        <v>832</v>
      </c>
      <c r="G112">
        <v>13</v>
      </c>
      <c r="H112">
        <v>40.694425000000003</v>
      </c>
      <c r="I112">
        <v>-73.971626999999998</v>
      </c>
      <c r="J112" t="s">
        <v>803</v>
      </c>
      <c r="K112" t="s">
        <v>795</v>
      </c>
      <c r="L112">
        <v>11205</v>
      </c>
      <c r="M112" t="s">
        <v>185</v>
      </c>
      <c r="N112">
        <v>6</v>
      </c>
      <c r="O112">
        <v>8</v>
      </c>
      <c r="P112" t="s">
        <v>163</v>
      </c>
      <c r="Q112">
        <v>0.70099999999999996</v>
      </c>
      <c r="R112" t="s">
        <v>164</v>
      </c>
      <c r="S112" s="2">
        <v>7.0000000000000007E-2</v>
      </c>
      <c r="T112" s="2">
        <v>0.02</v>
      </c>
      <c r="U112" s="2">
        <v>0.65</v>
      </c>
      <c r="V112" s="2">
        <v>0.28000000000000003</v>
      </c>
      <c r="W112" s="2">
        <v>0.93</v>
      </c>
      <c r="X112" s="2">
        <v>0.04</v>
      </c>
      <c r="Y112" s="2">
        <v>0.93</v>
      </c>
      <c r="Z112" s="2">
        <v>0.22</v>
      </c>
      <c r="AA112" s="2">
        <v>0.74</v>
      </c>
      <c r="AB112" t="s">
        <v>161</v>
      </c>
      <c r="AC112" s="2">
        <v>0.78</v>
      </c>
      <c r="AD112" t="s">
        <v>161</v>
      </c>
      <c r="AE112" s="2">
        <v>0.76</v>
      </c>
      <c r="AF112" t="s">
        <v>161</v>
      </c>
      <c r="AG112" s="2">
        <v>0.7</v>
      </c>
      <c r="AH112" t="s">
        <v>161</v>
      </c>
      <c r="AI112" s="2">
        <v>0.82</v>
      </c>
      <c r="AJ112" t="s">
        <v>159</v>
      </c>
      <c r="AK112" s="2">
        <v>0.84</v>
      </c>
      <c r="AL112" t="s">
        <v>161</v>
      </c>
      <c r="AM112" t="s">
        <v>161</v>
      </c>
      <c r="AN112">
        <v>2.27</v>
      </c>
      <c r="AO112">
        <v>2.11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70</v>
      </c>
      <c r="CY112">
        <v>2</v>
      </c>
      <c r="CZ112">
        <v>0</v>
      </c>
      <c r="DA112">
        <v>1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2</v>
      </c>
      <c r="DH112">
        <v>70</v>
      </c>
      <c r="DI112">
        <v>4</v>
      </c>
      <c r="DJ112">
        <v>0</v>
      </c>
      <c r="DK112">
        <v>1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4</v>
      </c>
      <c r="DR112">
        <v>78</v>
      </c>
      <c r="DS112">
        <v>2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2</v>
      </c>
      <c r="EB112">
        <v>78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73</v>
      </c>
      <c r="EM112">
        <v>4</v>
      </c>
      <c r="EN112">
        <v>0</v>
      </c>
      <c r="EO112">
        <v>3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1</v>
      </c>
      <c r="EV112">
        <v>73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</row>
    <row r="113" spans="3:161" x14ac:dyDescent="0.2">
      <c r="C113" t="s">
        <v>395</v>
      </c>
      <c r="D113" t="s">
        <v>395</v>
      </c>
      <c r="E113">
        <v>310500011499</v>
      </c>
      <c r="F113" t="s">
        <v>396</v>
      </c>
      <c r="G113">
        <v>5</v>
      </c>
      <c r="H113">
        <v>40.824398000000002</v>
      </c>
      <c r="I113">
        <v>-73.936544999999995</v>
      </c>
      <c r="J113" t="s">
        <v>397</v>
      </c>
      <c r="K113" t="s">
        <v>157</v>
      </c>
      <c r="L113">
        <v>10039</v>
      </c>
      <c r="M113" t="s">
        <v>182</v>
      </c>
      <c r="N113">
        <v>6</v>
      </c>
      <c r="O113">
        <v>12</v>
      </c>
      <c r="P113" t="s">
        <v>163</v>
      </c>
      <c r="Q113">
        <v>0.70799999999999996</v>
      </c>
      <c r="R113" t="s">
        <v>164</v>
      </c>
      <c r="S113" s="2">
        <v>0.03</v>
      </c>
      <c r="T113" s="2">
        <v>0.01</v>
      </c>
      <c r="U113" s="2">
        <v>0.71</v>
      </c>
      <c r="V113" s="2">
        <v>0.23</v>
      </c>
      <c r="W113" s="2">
        <v>0.94</v>
      </c>
      <c r="X113" s="2">
        <v>0.02</v>
      </c>
      <c r="Y113" s="2">
        <v>0.93</v>
      </c>
      <c r="Z113" s="2">
        <v>0.22</v>
      </c>
      <c r="AA113" s="2">
        <v>0.89</v>
      </c>
      <c r="AB113" t="s">
        <v>159</v>
      </c>
      <c r="AC113" s="2">
        <v>0.86</v>
      </c>
      <c r="AD113" t="s">
        <v>159</v>
      </c>
      <c r="AE113" s="2">
        <v>0.79</v>
      </c>
      <c r="AF113" t="s">
        <v>159</v>
      </c>
      <c r="AG113" s="2">
        <v>0.75</v>
      </c>
      <c r="AH113" t="s">
        <v>161</v>
      </c>
      <c r="AI113" s="2">
        <v>0.78</v>
      </c>
      <c r="AJ113" t="s">
        <v>159</v>
      </c>
      <c r="AK113" s="2">
        <v>0.85</v>
      </c>
      <c r="AL113" t="s">
        <v>161</v>
      </c>
      <c r="AM113" t="s">
        <v>161</v>
      </c>
      <c r="AN113">
        <v>2.41</v>
      </c>
      <c r="AO113">
        <v>2.2400000000000002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89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87</v>
      </c>
      <c r="DI113">
        <v>2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2</v>
      </c>
      <c r="DR113">
        <v>73</v>
      </c>
      <c r="DS113">
        <v>4</v>
      </c>
      <c r="DT113">
        <v>0</v>
      </c>
      <c r="DU113">
        <v>3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4</v>
      </c>
      <c r="EB113">
        <v>73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98</v>
      </c>
      <c r="EM113">
        <v>3</v>
      </c>
      <c r="EN113">
        <v>0</v>
      </c>
      <c r="EO113">
        <v>3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1</v>
      </c>
      <c r="EV113">
        <v>98</v>
      </c>
      <c r="EW113">
        <v>3</v>
      </c>
      <c r="EX113">
        <v>0</v>
      </c>
      <c r="EY113">
        <v>2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3</v>
      </c>
    </row>
    <row r="114" spans="3:161" x14ac:dyDescent="0.2">
      <c r="C114" t="s">
        <v>324</v>
      </c>
      <c r="D114" t="s">
        <v>324</v>
      </c>
      <c r="E114">
        <v>310300011860</v>
      </c>
      <c r="F114" t="s">
        <v>325</v>
      </c>
      <c r="G114">
        <v>3</v>
      </c>
      <c r="H114">
        <v>40.802284</v>
      </c>
      <c r="I114">
        <v>-73.954080000000005</v>
      </c>
      <c r="J114" t="s">
        <v>318</v>
      </c>
      <c r="K114" t="s">
        <v>157</v>
      </c>
      <c r="L114">
        <v>10026</v>
      </c>
      <c r="M114" t="s">
        <v>182</v>
      </c>
      <c r="N114">
        <v>6</v>
      </c>
      <c r="O114">
        <v>12</v>
      </c>
      <c r="P114" t="s">
        <v>163</v>
      </c>
      <c r="Q114">
        <v>0.78600000000000003</v>
      </c>
      <c r="R114" t="s">
        <v>164</v>
      </c>
      <c r="S114" s="2">
        <v>0.08</v>
      </c>
      <c r="T114" s="2">
        <v>0.02</v>
      </c>
      <c r="U114" s="2">
        <v>0.68</v>
      </c>
      <c r="V114" s="2">
        <v>0.27</v>
      </c>
      <c r="W114" s="2">
        <v>0.95</v>
      </c>
      <c r="X114" s="2">
        <v>0.01</v>
      </c>
      <c r="Y114" s="2">
        <v>0.88</v>
      </c>
      <c r="Z114" s="2">
        <v>0.34</v>
      </c>
      <c r="AA114" s="2">
        <v>0.76</v>
      </c>
      <c r="AB114" t="s">
        <v>161</v>
      </c>
      <c r="AC114" s="2">
        <v>0.76</v>
      </c>
      <c r="AD114" t="s">
        <v>159</v>
      </c>
      <c r="AE114" s="2">
        <v>0.81</v>
      </c>
      <c r="AF114" t="s">
        <v>161</v>
      </c>
      <c r="AG114" s="2">
        <v>0.72</v>
      </c>
      <c r="AH114" t="s">
        <v>161</v>
      </c>
      <c r="AI114" s="2">
        <v>0.76</v>
      </c>
      <c r="AJ114" t="s">
        <v>161</v>
      </c>
      <c r="AK114" s="2">
        <v>0.84</v>
      </c>
      <c r="AL114" t="s">
        <v>159</v>
      </c>
      <c r="AM114" t="s">
        <v>159</v>
      </c>
      <c r="AN114">
        <v>2.3199999999999998</v>
      </c>
      <c r="AO114">
        <v>2.2200000000000002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7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7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23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22</v>
      </c>
      <c r="EC114">
        <v>1</v>
      </c>
      <c r="ED114">
        <v>0</v>
      </c>
      <c r="EE114">
        <v>0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30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31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</row>
    <row r="115" spans="3:161" x14ac:dyDescent="0.2">
      <c r="C115" t="s">
        <v>779</v>
      </c>
      <c r="D115" t="s">
        <v>779</v>
      </c>
      <c r="E115">
        <v>321200010273</v>
      </c>
      <c r="F115" t="s">
        <v>780</v>
      </c>
      <c r="G115">
        <v>12</v>
      </c>
      <c r="H115">
        <v>40.848711000000002</v>
      </c>
      <c r="I115">
        <v>-73.888912000000005</v>
      </c>
      <c r="J115" t="s">
        <v>746</v>
      </c>
      <c r="K115" t="s">
        <v>461</v>
      </c>
      <c r="L115">
        <v>10457</v>
      </c>
      <c r="M115" t="s">
        <v>185</v>
      </c>
      <c r="N115">
        <v>6</v>
      </c>
      <c r="O115">
        <v>8</v>
      </c>
      <c r="P115" t="s">
        <v>163</v>
      </c>
      <c r="Q115">
        <v>0.82299999999999995</v>
      </c>
      <c r="R115" t="s">
        <v>164</v>
      </c>
      <c r="S115" s="2">
        <v>0.08</v>
      </c>
      <c r="T115" s="2">
        <v>0.01</v>
      </c>
      <c r="U115" s="2">
        <v>0.3</v>
      </c>
      <c r="V115" s="2">
        <v>0.67</v>
      </c>
      <c r="W115" s="2">
        <v>0.97</v>
      </c>
      <c r="X115" s="2">
        <v>0.01</v>
      </c>
      <c r="Y115" s="2">
        <v>0.9</v>
      </c>
      <c r="Z115" s="2">
        <v>0.37</v>
      </c>
      <c r="AA115" s="2">
        <v>0.81</v>
      </c>
      <c r="AB115" t="s">
        <v>161</v>
      </c>
      <c r="AC115" s="2">
        <v>0.92</v>
      </c>
      <c r="AD115" t="s">
        <v>159</v>
      </c>
      <c r="AE115" s="2">
        <v>0.8</v>
      </c>
      <c r="AF115" t="s">
        <v>161</v>
      </c>
      <c r="AG115" s="2">
        <v>0.89</v>
      </c>
      <c r="AH115" t="s">
        <v>159</v>
      </c>
      <c r="AI115" s="2">
        <v>0.78</v>
      </c>
      <c r="AJ115" t="s">
        <v>159</v>
      </c>
      <c r="AK115" s="2">
        <v>0.92</v>
      </c>
      <c r="AL115" t="s">
        <v>159</v>
      </c>
      <c r="AM115" t="s">
        <v>161</v>
      </c>
      <c r="AN115">
        <v>2.25</v>
      </c>
      <c r="AO115">
        <v>2.19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72</v>
      </c>
      <c r="CY115">
        <v>2</v>
      </c>
      <c r="CZ115">
        <v>0</v>
      </c>
      <c r="DA115">
        <v>0</v>
      </c>
      <c r="DB115">
        <v>2</v>
      </c>
      <c r="DC115">
        <v>0</v>
      </c>
      <c r="DD115">
        <v>0</v>
      </c>
      <c r="DE115">
        <v>0</v>
      </c>
      <c r="DF115">
        <v>0</v>
      </c>
      <c r="DG115">
        <v>2</v>
      </c>
      <c r="DH115">
        <v>72</v>
      </c>
      <c r="DI115">
        <v>3</v>
      </c>
      <c r="DJ115">
        <v>0</v>
      </c>
      <c r="DK115">
        <v>0</v>
      </c>
      <c r="DL115">
        <v>3</v>
      </c>
      <c r="DM115">
        <v>0</v>
      </c>
      <c r="DN115">
        <v>0</v>
      </c>
      <c r="DO115">
        <v>0</v>
      </c>
      <c r="DP115">
        <v>0</v>
      </c>
      <c r="DQ115">
        <v>3</v>
      </c>
      <c r="DR115">
        <v>78</v>
      </c>
      <c r="DS115">
        <v>2</v>
      </c>
      <c r="DT115">
        <v>0</v>
      </c>
      <c r="DU115">
        <v>0</v>
      </c>
      <c r="DV115">
        <v>2</v>
      </c>
      <c r="DW115">
        <v>0</v>
      </c>
      <c r="DX115">
        <v>0</v>
      </c>
      <c r="DY115">
        <v>0</v>
      </c>
      <c r="DZ115">
        <v>0</v>
      </c>
      <c r="EA115">
        <v>1</v>
      </c>
      <c r="EB115">
        <v>80</v>
      </c>
      <c r="EC115">
        <v>5</v>
      </c>
      <c r="ED115">
        <v>0</v>
      </c>
      <c r="EE115">
        <v>0</v>
      </c>
      <c r="EF115">
        <v>3</v>
      </c>
      <c r="EG115">
        <v>0</v>
      </c>
      <c r="EH115">
        <v>0</v>
      </c>
      <c r="EI115">
        <v>0</v>
      </c>
      <c r="EJ115">
        <v>0</v>
      </c>
      <c r="EK115">
        <v>4</v>
      </c>
      <c r="EL115">
        <v>84</v>
      </c>
      <c r="EM115">
        <v>1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1</v>
      </c>
      <c r="EV115">
        <v>83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</row>
    <row r="116" spans="3:161" x14ac:dyDescent="0.2">
      <c r="C116" t="s">
        <v>1018</v>
      </c>
      <c r="D116" t="s">
        <v>1018</v>
      </c>
      <c r="E116">
        <v>331900010452</v>
      </c>
      <c r="F116" t="s">
        <v>1019</v>
      </c>
      <c r="G116">
        <v>19</v>
      </c>
      <c r="H116">
        <v>40.646745000000003</v>
      </c>
      <c r="I116">
        <v>-73.881849000000003</v>
      </c>
      <c r="J116" t="s">
        <v>1006</v>
      </c>
      <c r="K116" t="s">
        <v>795</v>
      </c>
      <c r="L116">
        <v>11239</v>
      </c>
      <c r="M116" t="s">
        <v>185</v>
      </c>
      <c r="N116">
        <v>6</v>
      </c>
      <c r="O116">
        <v>8</v>
      </c>
      <c r="P116" t="s">
        <v>163</v>
      </c>
      <c r="Q116">
        <v>0.64</v>
      </c>
      <c r="R116" t="s">
        <v>164</v>
      </c>
      <c r="S116" s="2">
        <v>0.02</v>
      </c>
      <c r="T116" s="2">
        <v>0.05</v>
      </c>
      <c r="U116" s="2">
        <v>0.72</v>
      </c>
      <c r="V116" s="2">
        <v>0.23</v>
      </c>
      <c r="W116" s="2">
        <v>0.95</v>
      </c>
      <c r="X116" s="2">
        <v>0</v>
      </c>
      <c r="Y116" s="2">
        <v>0.95</v>
      </c>
      <c r="Z116" s="2">
        <v>0.14000000000000001</v>
      </c>
      <c r="AA116" s="2">
        <v>0.89</v>
      </c>
      <c r="AB116" t="s">
        <v>160</v>
      </c>
      <c r="AC116" s="2">
        <v>0.95</v>
      </c>
      <c r="AD116" t="s">
        <v>159</v>
      </c>
      <c r="AE116" s="2">
        <v>0.85</v>
      </c>
      <c r="AF116" t="s">
        <v>159</v>
      </c>
      <c r="AG116" s="2">
        <v>0.91</v>
      </c>
      <c r="AH116" t="s">
        <v>160</v>
      </c>
      <c r="AI116" s="2">
        <v>0.84</v>
      </c>
      <c r="AJ116" t="s">
        <v>159</v>
      </c>
      <c r="AK116" s="2">
        <v>0.96</v>
      </c>
      <c r="AL116" t="s">
        <v>160</v>
      </c>
      <c r="AM116" t="s">
        <v>161</v>
      </c>
      <c r="AN116">
        <v>2.72</v>
      </c>
      <c r="AO116">
        <v>2.63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107</v>
      </c>
      <c r="CY116">
        <v>13</v>
      </c>
      <c r="CZ116">
        <v>0</v>
      </c>
      <c r="DA116">
        <v>7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10</v>
      </c>
      <c r="DH116">
        <v>107</v>
      </c>
      <c r="DI116">
        <v>18</v>
      </c>
      <c r="DJ116">
        <v>0</v>
      </c>
      <c r="DK116">
        <v>10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15</v>
      </c>
      <c r="DR116">
        <v>99</v>
      </c>
      <c r="DS116">
        <v>6</v>
      </c>
      <c r="DT116">
        <v>0</v>
      </c>
      <c r="DU116">
        <v>4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3</v>
      </c>
      <c r="EB116">
        <v>99</v>
      </c>
      <c r="EC116">
        <v>5</v>
      </c>
      <c r="ED116">
        <v>0</v>
      </c>
      <c r="EE116">
        <v>4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5</v>
      </c>
      <c r="EL116">
        <v>97</v>
      </c>
      <c r="EM116">
        <v>13</v>
      </c>
      <c r="EN116">
        <v>0</v>
      </c>
      <c r="EO116">
        <v>7</v>
      </c>
      <c r="EP116">
        <v>3</v>
      </c>
      <c r="EQ116">
        <v>3</v>
      </c>
      <c r="ER116">
        <v>0</v>
      </c>
      <c r="ES116">
        <v>0</v>
      </c>
      <c r="ET116">
        <v>0</v>
      </c>
      <c r="EU116">
        <v>8</v>
      </c>
      <c r="EV116">
        <v>97</v>
      </c>
      <c r="EW116">
        <v>19</v>
      </c>
      <c r="EX116">
        <v>0</v>
      </c>
      <c r="EY116">
        <v>10</v>
      </c>
      <c r="EZ116">
        <v>8</v>
      </c>
      <c r="FA116">
        <v>1</v>
      </c>
      <c r="FB116">
        <v>0</v>
      </c>
      <c r="FC116">
        <v>0</v>
      </c>
      <c r="FD116">
        <v>0</v>
      </c>
      <c r="FE116">
        <v>14</v>
      </c>
    </row>
    <row r="117" spans="3:161" x14ac:dyDescent="0.2">
      <c r="C117" t="s">
        <v>1804</v>
      </c>
      <c r="D117" t="s">
        <v>1804</v>
      </c>
      <c r="E117">
        <v>310300860881</v>
      </c>
      <c r="F117" t="s">
        <v>1805</v>
      </c>
      <c r="G117">
        <v>3</v>
      </c>
      <c r="H117">
        <v>40.806173999999999</v>
      </c>
      <c r="I117">
        <v>-73.948335</v>
      </c>
      <c r="J117" t="s">
        <v>291</v>
      </c>
      <c r="K117" t="s">
        <v>157</v>
      </c>
      <c r="L117">
        <v>10027</v>
      </c>
      <c r="M117" t="s">
        <v>237</v>
      </c>
      <c r="N117" t="s">
        <v>198</v>
      </c>
      <c r="O117">
        <v>8</v>
      </c>
      <c r="P117" t="s">
        <v>163</v>
      </c>
      <c r="Q117">
        <v>0.74199999999999999</v>
      </c>
      <c r="R117" s="1">
        <v>35020.21</v>
      </c>
      <c r="S117" s="2">
        <v>7.0000000000000007E-2</v>
      </c>
      <c r="T117" s="2">
        <v>0.01</v>
      </c>
      <c r="U117" s="2">
        <v>0.84</v>
      </c>
      <c r="V117" s="2">
        <v>0.15</v>
      </c>
      <c r="W117" s="2">
        <v>0.98</v>
      </c>
      <c r="X117" s="2">
        <v>0.01</v>
      </c>
      <c r="Y117" s="2">
        <v>0.92</v>
      </c>
      <c r="Z117" s="2">
        <v>0.26</v>
      </c>
      <c r="AA117" s="2">
        <v>0.93</v>
      </c>
      <c r="AB117" t="s">
        <v>159</v>
      </c>
      <c r="AC117" s="2">
        <v>0.9</v>
      </c>
      <c r="AD117" t="s">
        <v>159</v>
      </c>
      <c r="AE117" s="2">
        <v>0.86</v>
      </c>
      <c r="AF117" t="s">
        <v>161</v>
      </c>
      <c r="AG117" s="2">
        <v>0.84</v>
      </c>
      <c r="AH117" t="s">
        <v>159</v>
      </c>
      <c r="AI117" s="2">
        <v>0.89</v>
      </c>
      <c r="AJ117" t="s">
        <v>159</v>
      </c>
      <c r="AK117" s="2">
        <v>0.91</v>
      </c>
      <c r="AL117" t="s">
        <v>159</v>
      </c>
      <c r="AM117" t="s">
        <v>159</v>
      </c>
      <c r="AN117">
        <v>2.4300000000000002</v>
      </c>
      <c r="AO117">
        <v>2.62</v>
      </c>
      <c r="AP117">
        <v>45</v>
      </c>
      <c r="AQ117">
        <v>2</v>
      </c>
      <c r="AR117">
        <v>0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2</v>
      </c>
      <c r="AZ117">
        <v>48</v>
      </c>
      <c r="BA117">
        <v>4</v>
      </c>
      <c r="BB117">
        <v>0</v>
      </c>
      <c r="BC117">
        <v>2</v>
      </c>
      <c r="BD117">
        <v>2</v>
      </c>
      <c r="BE117">
        <v>0</v>
      </c>
      <c r="BF117">
        <v>0</v>
      </c>
      <c r="BG117">
        <v>0</v>
      </c>
      <c r="BH117">
        <v>0</v>
      </c>
      <c r="BI117">
        <v>4</v>
      </c>
      <c r="BJ117">
        <v>42</v>
      </c>
      <c r="BK117">
        <v>1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42</v>
      </c>
      <c r="BU117">
        <v>5</v>
      </c>
      <c r="BV117">
        <v>0</v>
      </c>
      <c r="BW117">
        <v>4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40</v>
      </c>
      <c r="CE117">
        <v>2</v>
      </c>
      <c r="CF117">
        <v>0</v>
      </c>
      <c r="CG117">
        <v>2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41</v>
      </c>
      <c r="CO117">
        <v>1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40</v>
      </c>
      <c r="CY117">
        <v>1</v>
      </c>
      <c r="CZ117">
        <v>0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41</v>
      </c>
      <c r="DI117">
        <v>2</v>
      </c>
      <c r="DJ117">
        <v>0</v>
      </c>
      <c r="DK117">
        <v>2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2</v>
      </c>
      <c r="DR117">
        <v>40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40</v>
      </c>
      <c r="EC117">
        <v>2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33</v>
      </c>
      <c r="EM117">
        <v>4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4</v>
      </c>
      <c r="EV117">
        <v>33</v>
      </c>
      <c r="EW117">
        <v>3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2</v>
      </c>
    </row>
    <row r="118" spans="3:161" x14ac:dyDescent="0.2">
      <c r="C118" t="s">
        <v>360</v>
      </c>
      <c r="D118" t="s">
        <v>360</v>
      </c>
      <c r="E118">
        <v>310400010406</v>
      </c>
      <c r="F118" t="s">
        <v>361</v>
      </c>
      <c r="G118">
        <v>4</v>
      </c>
      <c r="H118">
        <v>40.800631000000003</v>
      </c>
      <c r="I118">
        <v>-73.939323000000002</v>
      </c>
      <c r="J118" t="s">
        <v>330</v>
      </c>
      <c r="K118" t="s">
        <v>157</v>
      </c>
      <c r="L118">
        <v>10035</v>
      </c>
      <c r="M118" t="s">
        <v>185</v>
      </c>
      <c r="N118">
        <v>6</v>
      </c>
      <c r="O118">
        <v>8</v>
      </c>
      <c r="P118" t="s">
        <v>163</v>
      </c>
      <c r="Q118">
        <v>0.85</v>
      </c>
      <c r="R118" t="s">
        <v>164</v>
      </c>
      <c r="S118" s="2">
        <v>0.11</v>
      </c>
      <c r="T118" s="2">
        <v>0.03</v>
      </c>
      <c r="U118" s="2">
        <v>0.4</v>
      </c>
      <c r="V118" s="2">
        <v>0.56000000000000005</v>
      </c>
      <c r="W118" s="2">
        <v>0.97</v>
      </c>
      <c r="X118" s="2">
        <v>0.01</v>
      </c>
      <c r="Y118" s="2">
        <v>0.95</v>
      </c>
      <c r="Z118" s="2">
        <v>0.15</v>
      </c>
      <c r="AA118" s="2">
        <v>0.89</v>
      </c>
      <c r="AB118" t="s">
        <v>161</v>
      </c>
      <c r="AC118" s="2">
        <v>0.99</v>
      </c>
      <c r="AD118" t="s">
        <v>160</v>
      </c>
      <c r="AE118" s="2">
        <v>0.88</v>
      </c>
      <c r="AF118" t="s">
        <v>159</v>
      </c>
      <c r="AG118" s="2">
        <v>0.96</v>
      </c>
      <c r="AH118" t="s">
        <v>160</v>
      </c>
      <c r="AI118" s="2">
        <v>0.81</v>
      </c>
      <c r="AJ118" t="s">
        <v>159</v>
      </c>
      <c r="AK118" s="2">
        <v>0.94</v>
      </c>
      <c r="AL118" t="s">
        <v>159</v>
      </c>
      <c r="AM118" t="s">
        <v>160</v>
      </c>
      <c r="AN118">
        <v>2.27</v>
      </c>
      <c r="AO118">
        <v>2.36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42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42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41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41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1</v>
      </c>
      <c r="EK118">
        <v>0</v>
      </c>
      <c r="EL118">
        <v>48</v>
      </c>
      <c r="EM118">
        <v>3</v>
      </c>
      <c r="EN118">
        <v>0</v>
      </c>
      <c r="EO118">
        <v>0</v>
      </c>
      <c r="EP118">
        <v>1</v>
      </c>
      <c r="EQ118">
        <v>0</v>
      </c>
      <c r="ER118">
        <v>0</v>
      </c>
      <c r="ES118">
        <v>0</v>
      </c>
      <c r="ET118">
        <v>0</v>
      </c>
      <c r="EU118">
        <v>2</v>
      </c>
      <c r="EV118">
        <v>48</v>
      </c>
      <c r="EW118">
        <v>7</v>
      </c>
      <c r="EX118">
        <v>0</v>
      </c>
      <c r="EY118">
        <v>0</v>
      </c>
      <c r="EZ118">
        <v>2</v>
      </c>
      <c r="FA118">
        <v>0</v>
      </c>
      <c r="FB118">
        <v>0</v>
      </c>
      <c r="FC118">
        <v>0</v>
      </c>
      <c r="FD118">
        <v>0</v>
      </c>
      <c r="FE118">
        <v>3</v>
      </c>
    </row>
    <row r="119" spans="3:161" x14ac:dyDescent="0.2">
      <c r="C119" t="s">
        <v>1397</v>
      </c>
      <c r="D119" t="s">
        <v>1397</v>
      </c>
      <c r="E119">
        <v>342700010333</v>
      </c>
      <c r="F119" t="s">
        <v>1398</v>
      </c>
      <c r="G119">
        <v>27</v>
      </c>
      <c r="H119">
        <v>40.591349000000001</v>
      </c>
      <c r="I119">
        <v>-73.786188999999993</v>
      </c>
      <c r="J119" t="s">
        <v>1399</v>
      </c>
      <c r="K119" t="s">
        <v>1329</v>
      </c>
      <c r="L119">
        <v>11692</v>
      </c>
      <c r="M119" t="s">
        <v>169</v>
      </c>
      <c r="N119" t="s">
        <v>158</v>
      </c>
      <c r="O119">
        <v>8</v>
      </c>
      <c r="P119" t="s">
        <v>163</v>
      </c>
      <c r="Q119">
        <v>0.74399999999999999</v>
      </c>
      <c r="R119" s="1">
        <v>40849.620000000003</v>
      </c>
      <c r="S119" s="2">
        <v>0</v>
      </c>
      <c r="T119" s="2">
        <v>0.04</v>
      </c>
      <c r="U119" s="2">
        <v>0.7</v>
      </c>
      <c r="V119" s="2">
        <v>0.18</v>
      </c>
      <c r="W119" s="2">
        <v>0.88</v>
      </c>
      <c r="X119" s="2">
        <v>0.03</v>
      </c>
      <c r="Y119" s="2">
        <v>0.96</v>
      </c>
      <c r="Z119" s="2">
        <v>7.0000000000000007E-2</v>
      </c>
      <c r="AA119" s="2">
        <v>0.94</v>
      </c>
      <c r="AB119" t="s">
        <v>159</v>
      </c>
      <c r="AC119" s="2">
        <v>0.87</v>
      </c>
      <c r="AD119" t="s">
        <v>159</v>
      </c>
      <c r="AE119" s="2">
        <v>0.87</v>
      </c>
      <c r="AF119" t="s">
        <v>160</v>
      </c>
      <c r="AG119" s="2">
        <v>0.83</v>
      </c>
      <c r="AH119" t="s">
        <v>159</v>
      </c>
      <c r="AI119" s="2">
        <v>0.81</v>
      </c>
      <c r="AJ119" t="s">
        <v>161</v>
      </c>
      <c r="AK119" s="2">
        <v>0.86</v>
      </c>
      <c r="AL119" t="s">
        <v>161</v>
      </c>
      <c r="AM119" t="s">
        <v>159</v>
      </c>
      <c r="AN119">
        <v>2.57</v>
      </c>
      <c r="AO119">
        <v>2.62</v>
      </c>
      <c r="AP119">
        <v>49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47</v>
      </c>
      <c r="BA119">
        <v>3</v>
      </c>
      <c r="BB119">
        <v>0</v>
      </c>
      <c r="BC119">
        <v>2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2</v>
      </c>
      <c r="BJ119">
        <v>44</v>
      </c>
      <c r="BK119">
        <v>3</v>
      </c>
      <c r="BL119">
        <v>0</v>
      </c>
      <c r="BM119">
        <v>1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2</v>
      </c>
      <c r="BT119">
        <v>43</v>
      </c>
      <c r="BU119">
        <v>2</v>
      </c>
      <c r="BV119">
        <v>0</v>
      </c>
      <c r="BW119">
        <v>1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45</v>
      </c>
      <c r="CE119">
        <v>5</v>
      </c>
      <c r="CF119">
        <v>0</v>
      </c>
      <c r="CG119">
        <v>3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3</v>
      </c>
      <c r="CN119">
        <v>45</v>
      </c>
      <c r="CO119">
        <v>4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2</v>
      </c>
      <c r="CX119">
        <v>36</v>
      </c>
      <c r="CY119">
        <v>6</v>
      </c>
      <c r="CZ119">
        <v>0</v>
      </c>
      <c r="DA119">
        <v>4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6</v>
      </c>
      <c r="DH119">
        <v>35</v>
      </c>
      <c r="DI119">
        <v>1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</v>
      </c>
      <c r="DR119">
        <v>43</v>
      </c>
      <c r="DS119">
        <v>1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43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43</v>
      </c>
      <c r="EM119">
        <v>6</v>
      </c>
      <c r="EN119">
        <v>0</v>
      </c>
      <c r="EO119">
        <v>6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4</v>
      </c>
      <c r="EV119">
        <v>43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</row>
    <row r="120" spans="3:161" x14ac:dyDescent="0.2">
      <c r="C120" t="s">
        <v>1738</v>
      </c>
      <c r="D120" t="s">
        <v>1738</v>
      </c>
      <c r="E120">
        <v>310100861055</v>
      </c>
      <c r="F120" t="s">
        <v>1739</v>
      </c>
      <c r="G120">
        <v>1</v>
      </c>
      <c r="H120">
        <v>40.719935</v>
      </c>
      <c r="I120">
        <v>-73.991656000000006</v>
      </c>
      <c r="J120" t="s">
        <v>1740</v>
      </c>
      <c r="K120" t="s">
        <v>157</v>
      </c>
      <c r="L120">
        <v>10002</v>
      </c>
      <c r="M120" t="s">
        <v>182</v>
      </c>
      <c r="N120">
        <v>6</v>
      </c>
      <c r="O120">
        <v>12</v>
      </c>
      <c r="P120" t="s">
        <v>163</v>
      </c>
      <c r="Q120">
        <v>0.70699999999999996</v>
      </c>
      <c r="R120" t="s">
        <v>164</v>
      </c>
      <c r="S120" s="2">
        <v>7.0000000000000007E-2</v>
      </c>
      <c r="T120" s="2">
        <v>0.22</v>
      </c>
      <c r="U120" s="2">
        <v>0.24</v>
      </c>
      <c r="V120" s="2">
        <v>0.52</v>
      </c>
      <c r="W120" s="2">
        <v>0.75</v>
      </c>
      <c r="X120" s="2">
        <v>0.02</v>
      </c>
      <c r="Y120" s="2">
        <v>0.95</v>
      </c>
      <c r="Z120" s="2">
        <v>0.15</v>
      </c>
      <c r="AA120" s="2">
        <v>0</v>
      </c>
      <c r="AB120" t="s">
        <v>164</v>
      </c>
      <c r="AC120" s="2">
        <v>0</v>
      </c>
      <c r="AD120" t="s">
        <v>164</v>
      </c>
      <c r="AE120" s="2">
        <v>0</v>
      </c>
      <c r="AF120" t="s">
        <v>164</v>
      </c>
      <c r="AG120" s="2">
        <v>0</v>
      </c>
      <c r="AH120" t="s">
        <v>164</v>
      </c>
      <c r="AI120" s="2">
        <v>0</v>
      </c>
      <c r="AJ120" t="s">
        <v>164</v>
      </c>
      <c r="AK120" s="2">
        <v>0</v>
      </c>
      <c r="AL120" t="s">
        <v>164</v>
      </c>
      <c r="AM120" t="s">
        <v>159</v>
      </c>
      <c r="AN120">
        <v>2.37</v>
      </c>
      <c r="AO120">
        <v>2.85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60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  <c r="DH120">
        <v>61</v>
      </c>
      <c r="DI120">
        <v>6</v>
      </c>
      <c r="DJ120">
        <v>0</v>
      </c>
      <c r="DK120">
        <v>1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5</v>
      </c>
      <c r="DR120">
        <v>73</v>
      </c>
      <c r="DS120">
        <v>3</v>
      </c>
      <c r="DT120">
        <v>0</v>
      </c>
      <c r="DU120">
        <v>0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3</v>
      </c>
      <c r="EB120">
        <v>73</v>
      </c>
      <c r="EC120">
        <v>12</v>
      </c>
      <c r="ED120">
        <v>0</v>
      </c>
      <c r="EE120">
        <v>0</v>
      </c>
      <c r="EF120">
        <v>2</v>
      </c>
      <c r="EG120">
        <v>9</v>
      </c>
      <c r="EH120">
        <v>0</v>
      </c>
      <c r="EI120">
        <v>0</v>
      </c>
      <c r="EJ120">
        <v>1</v>
      </c>
      <c r="EK120">
        <v>10</v>
      </c>
      <c r="EL120">
        <v>64</v>
      </c>
      <c r="EM120">
        <v>11</v>
      </c>
      <c r="EN120">
        <v>0</v>
      </c>
      <c r="EO120">
        <v>0</v>
      </c>
      <c r="EP120">
        <v>6</v>
      </c>
      <c r="EQ120">
        <v>4</v>
      </c>
      <c r="ER120">
        <v>0</v>
      </c>
      <c r="ES120">
        <v>0</v>
      </c>
      <c r="ET120">
        <v>0</v>
      </c>
      <c r="EU120">
        <v>10</v>
      </c>
      <c r="EV120">
        <v>64</v>
      </c>
      <c r="EW120">
        <v>9</v>
      </c>
      <c r="EX120">
        <v>0</v>
      </c>
      <c r="EY120">
        <v>0</v>
      </c>
      <c r="EZ120">
        <v>1</v>
      </c>
      <c r="FA120">
        <v>8</v>
      </c>
      <c r="FB120">
        <v>0</v>
      </c>
      <c r="FC120">
        <v>0</v>
      </c>
      <c r="FD120">
        <v>0</v>
      </c>
      <c r="FE120">
        <v>8</v>
      </c>
    </row>
    <row r="121" spans="3:161" x14ac:dyDescent="0.2">
      <c r="C121" t="s">
        <v>418</v>
      </c>
      <c r="D121" t="s">
        <v>418</v>
      </c>
      <c r="E121">
        <v>310600010209</v>
      </c>
      <c r="F121" t="s">
        <v>419</v>
      </c>
      <c r="G121">
        <v>6</v>
      </c>
      <c r="H121">
        <v>40.820988</v>
      </c>
      <c r="I121">
        <v>-73.952995000000001</v>
      </c>
      <c r="J121" t="s">
        <v>417</v>
      </c>
      <c r="K121" t="s">
        <v>157</v>
      </c>
      <c r="L121">
        <v>10031</v>
      </c>
      <c r="M121" t="s">
        <v>185</v>
      </c>
      <c r="N121">
        <v>6</v>
      </c>
      <c r="O121">
        <v>8</v>
      </c>
      <c r="P121" t="s">
        <v>163</v>
      </c>
      <c r="Q121">
        <v>0.78600000000000003</v>
      </c>
      <c r="R121" t="s">
        <v>164</v>
      </c>
      <c r="S121" s="2">
        <v>0.34</v>
      </c>
      <c r="T121" s="2">
        <v>0.01</v>
      </c>
      <c r="U121" s="2">
        <v>0.11</v>
      </c>
      <c r="V121" s="2">
        <v>0.85</v>
      </c>
      <c r="W121" s="2">
        <v>0.96</v>
      </c>
      <c r="X121" s="2">
        <v>0.03</v>
      </c>
      <c r="Y121" s="2">
        <v>0.96</v>
      </c>
      <c r="Z121" s="2">
        <v>0.1</v>
      </c>
      <c r="AA121" s="2">
        <v>0.73</v>
      </c>
      <c r="AB121" t="s">
        <v>164</v>
      </c>
      <c r="AC121" s="2">
        <v>0.78</v>
      </c>
      <c r="AD121" t="s">
        <v>164</v>
      </c>
      <c r="AE121" s="2">
        <v>0.79</v>
      </c>
      <c r="AF121" t="s">
        <v>164</v>
      </c>
      <c r="AG121" s="2">
        <v>0.7</v>
      </c>
      <c r="AH121" t="s">
        <v>164</v>
      </c>
      <c r="AI121" s="2">
        <v>0.79</v>
      </c>
      <c r="AJ121" t="s">
        <v>164</v>
      </c>
      <c r="AK121" s="2">
        <v>0.85</v>
      </c>
      <c r="AL121" t="s">
        <v>164</v>
      </c>
      <c r="AM121" t="s">
        <v>164</v>
      </c>
      <c r="AN121">
        <v>2.09</v>
      </c>
      <c r="AO121">
        <v>2.31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82</v>
      </c>
      <c r="CY121">
        <v>3</v>
      </c>
      <c r="CZ121">
        <v>0</v>
      </c>
      <c r="DA121">
        <v>0</v>
      </c>
      <c r="DB121">
        <v>2</v>
      </c>
      <c r="DC121">
        <v>0</v>
      </c>
      <c r="DD121">
        <v>0</v>
      </c>
      <c r="DE121">
        <v>0</v>
      </c>
      <c r="DF121">
        <v>0</v>
      </c>
      <c r="DG121">
        <v>2</v>
      </c>
      <c r="DH121">
        <v>83</v>
      </c>
      <c r="DI121">
        <v>9</v>
      </c>
      <c r="DJ121">
        <v>0</v>
      </c>
      <c r="DK121">
        <v>0</v>
      </c>
      <c r="DL121">
        <v>8</v>
      </c>
      <c r="DM121">
        <v>0</v>
      </c>
      <c r="DN121">
        <v>0</v>
      </c>
      <c r="DO121">
        <v>0</v>
      </c>
      <c r="DP121">
        <v>1</v>
      </c>
      <c r="DQ121">
        <v>8</v>
      </c>
      <c r="DR121">
        <v>65</v>
      </c>
      <c r="DS121">
        <v>2</v>
      </c>
      <c r="DT121">
        <v>0</v>
      </c>
      <c r="DU121">
        <v>0</v>
      </c>
      <c r="DV121">
        <v>2</v>
      </c>
      <c r="DW121">
        <v>0</v>
      </c>
      <c r="DX121">
        <v>0</v>
      </c>
      <c r="DY121">
        <v>0</v>
      </c>
      <c r="DZ121">
        <v>0</v>
      </c>
      <c r="EA121">
        <v>1</v>
      </c>
      <c r="EB121">
        <v>68</v>
      </c>
      <c r="EC121">
        <v>1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</row>
    <row r="122" spans="3:161" x14ac:dyDescent="0.2">
      <c r="C122" t="s">
        <v>452</v>
      </c>
      <c r="D122" t="s">
        <v>452</v>
      </c>
      <c r="E122">
        <v>310600010349</v>
      </c>
      <c r="F122" t="s">
        <v>453</v>
      </c>
      <c r="G122">
        <v>6</v>
      </c>
      <c r="H122">
        <v>40.845619999999997</v>
      </c>
      <c r="I122">
        <v>-73.939738000000006</v>
      </c>
      <c r="J122" t="s">
        <v>454</v>
      </c>
      <c r="K122" t="s">
        <v>157</v>
      </c>
      <c r="L122">
        <v>10033</v>
      </c>
      <c r="M122" t="s">
        <v>185</v>
      </c>
      <c r="N122">
        <v>6</v>
      </c>
      <c r="O122">
        <v>8</v>
      </c>
      <c r="P122" t="s">
        <v>163</v>
      </c>
      <c r="Q122">
        <v>0.878</v>
      </c>
      <c r="R122" t="s">
        <v>164</v>
      </c>
      <c r="S122" s="2">
        <v>0.91</v>
      </c>
      <c r="T122" s="2">
        <v>0</v>
      </c>
      <c r="U122" s="2">
        <v>0</v>
      </c>
      <c r="V122" s="2">
        <v>1</v>
      </c>
      <c r="W122" s="2">
        <v>1</v>
      </c>
      <c r="X122" s="2">
        <v>0</v>
      </c>
      <c r="Y122" s="2">
        <v>0.97</v>
      </c>
      <c r="Z122" s="2">
        <v>0.03</v>
      </c>
      <c r="AA122" s="2">
        <v>0.85</v>
      </c>
      <c r="AB122" t="s">
        <v>159</v>
      </c>
      <c r="AC122" s="2">
        <v>0.93</v>
      </c>
      <c r="AD122" t="s">
        <v>159</v>
      </c>
      <c r="AE122" s="2">
        <v>0.89</v>
      </c>
      <c r="AF122" t="s">
        <v>160</v>
      </c>
      <c r="AG122" s="2">
        <v>0.88</v>
      </c>
      <c r="AH122" t="s">
        <v>159</v>
      </c>
      <c r="AI122" s="2">
        <v>0.85</v>
      </c>
      <c r="AJ122" t="s">
        <v>159</v>
      </c>
      <c r="AK122" s="2">
        <v>0.94</v>
      </c>
      <c r="AL122" t="s">
        <v>159</v>
      </c>
      <c r="AM122" t="s">
        <v>161</v>
      </c>
      <c r="AN122">
        <v>1.81</v>
      </c>
      <c r="AO122">
        <v>2.0299999999999998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22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40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24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45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49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65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</row>
    <row r="123" spans="3:161" x14ac:dyDescent="0.2">
      <c r="C123" t="s">
        <v>1791</v>
      </c>
      <c r="D123" t="s">
        <v>1791</v>
      </c>
      <c r="E123">
        <v>310400860812</v>
      </c>
      <c r="F123" t="s">
        <v>1792</v>
      </c>
      <c r="G123">
        <v>4</v>
      </c>
      <c r="H123">
        <v>40.795537000000003</v>
      </c>
      <c r="I123">
        <v>-73.944525999999996</v>
      </c>
      <c r="J123" t="s">
        <v>1793</v>
      </c>
      <c r="K123" t="s">
        <v>157</v>
      </c>
      <c r="L123">
        <v>10029</v>
      </c>
      <c r="M123" t="s">
        <v>1794</v>
      </c>
      <c r="N123">
        <v>1</v>
      </c>
      <c r="O123">
        <v>8</v>
      </c>
      <c r="P123" t="s">
        <v>163</v>
      </c>
      <c r="Q123">
        <v>0.74099999999999999</v>
      </c>
      <c r="R123" s="1">
        <v>30585.599999999999</v>
      </c>
      <c r="S123" s="2">
        <v>0.03</v>
      </c>
      <c r="T123" s="2">
        <v>0.03</v>
      </c>
      <c r="U123" s="2">
        <v>0.56000000000000005</v>
      </c>
      <c r="V123" s="2">
        <v>0.38</v>
      </c>
      <c r="W123" s="2">
        <v>0.93</v>
      </c>
      <c r="X123" s="2">
        <v>0.01</v>
      </c>
      <c r="Y123" s="2">
        <v>0.87</v>
      </c>
      <c r="Z123" s="2">
        <v>0.3</v>
      </c>
      <c r="AA123" s="2">
        <v>0.93</v>
      </c>
      <c r="AB123" t="s">
        <v>159</v>
      </c>
      <c r="AC123" s="2">
        <v>0.96</v>
      </c>
      <c r="AD123" t="s">
        <v>160</v>
      </c>
      <c r="AE123" s="2">
        <v>0.88</v>
      </c>
      <c r="AF123" t="s">
        <v>159</v>
      </c>
      <c r="AG123" s="2">
        <v>0.9</v>
      </c>
      <c r="AH123" t="s">
        <v>160</v>
      </c>
      <c r="AI123" s="2">
        <v>0.88</v>
      </c>
      <c r="AJ123" t="s">
        <v>159</v>
      </c>
      <c r="AK123" s="2">
        <v>0.96</v>
      </c>
      <c r="AL123" t="s">
        <v>160</v>
      </c>
      <c r="AM123" t="s">
        <v>160</v>
      </c>
      <c r="AN123">
        <v>2.91</v>
      </c>
      <c r="AO123">
        <v>2.94</v>
      </c>
      <c r="AP123">
        <v>29</v>
      </c>
      <c r="AQ123">
        <v>3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29</v>
      </c>
      <c r="BA123">
        <v>2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2</v>
      </c>
      <c r="BJ123">
        <v>28</v>
      </c>
      <c r="BK123">
        <v>8</v>
      </c>
      <c r="BL123">
        <v>0</v>
      </c>
      <c r="BM123">
        <v>5</v>
      </c>
      <c r="BN123">
        <v>3</v>
      </c>
      <c r="BO123">
        <v>0</v>
      </c>
      <c r="BP123">
        <v>0</v>
      </c>
      <c r="BQ123">
        <v>0</v>
      </c>
      <c r="BR123">
        <v>0</v>
      </c>
      <c r="BS123">
        <v>5</v>
      </c>
      <c r="BT123">
        <v>28</v>
      </c>
      <c r="BU123">
        <v>5</v>
      </c>
      <c r="BV123">
        <v>0</v>
      </c>
      <c r="BW123">
        <v>3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4</v>
      </c>
      <c r="CD123">
        <v>26</v>
      </c>
      <c r="CE123">
        <v>1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26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32</v>
      </c>
      <c r="CY123">
        <v>3</v>
      </c>
      <c r="CZ123">
        <v>0</v>
      </c>
      <c r="DA123">
        <v>2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2</v>
      </c>
      <c r="DH123">
        <v>32</v>
      </c>
      <c r="DI123">
        <v>7</v>
      </c>
      <c r="DJ123">
        <v>0</v>
      </c>
      <c r="DK123">
        <v>5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5</v>
      </c>
      <c r="DR123">
        <v>33</v>
      </c>
      <c r="DS123">
        <v>6</v>
      </c>
      <c r="DT123">
        <v>0</v>
      </c>
      <c r="DU123">
        <v>2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33</v>
      </c>
      <c r="EC123">
        <v>2</v>
      </c>
      <c r="ED123">
        <v>0</v>
      </c>
      <c r="EE123">
        <v>1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2</v>
      </c>
      <c r="EL123">
        <v>27</v>
      </c>
      <c r="EM123">
        <v>4</v>
      </c>
      <c r="EN123">
        <v>0</v>
      </c>
      <c r="EO123">
        <v>4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1</v>
      </c>
      <c r="EV123">
        <v>27</v>
      </c>
      <c r="EW123">
        <v>3</v>
      </c>
      <c r="EX123">
        <v>0</v>
      </c>
      <c r="EY123">
        <v>2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1</v>
      </c>
    </row>
    <row r="124" spans="3:161" x14ac:dyDescent="0.2">
      <c r="C124" t="s">
        <v>1744</v>
      </c>
      <c r="D124" t="s">
        <v>1744</v>
      </c>
      <c r="E124">
        <v>310500860864</v>
      </c>
      <c r="F124" t="s">
        <v>1745</v>
      </c>
      <c r="G124">
        <v>5</v>
      </c>
      <c r="H124">
        <v>40.812589000000003</v>
      </c>
      <c r="I124">
        <v>-73.948155999999997</v>
      </c>
      <c r="J124" t="s">
        <v>1746</v>
      </c>
      <c r="K124" t="s">
        <v>157</v>
      </c>
      <c r="L124">
        <v>10027</v>
      </c>
      <c r="M124" t="s">
        <v>197</v>
      </c>
      <c r="N124" t="s">
        <v>198</v>
      </c>
      <c r="O124">
        <v>12</v>
      </c>
      <c r="P124" t="s">
        <v>163</v>
      </c>
      <c r="Q124">
        <v>0.76800000000000002</v>
      </c>
      <c r="R124" s="1">
        <v>33937.49</v>
      </c>
      <c r="S124" s="2">
        <v>0.02</v>
      </c>
      <c r="T124" s="2">
        <v>0</v>
      </c>
      <c r="U124" s="2">
        <v>0.85</v>
      </c>
      <c r="V124" s="2">
        <v>0.12</v>
      </c>
      <c r="W124" s="2">
        <v>0.97</v>
      </c>
      <c r="X124" s="2">
        <v>0</v>
      </c>
      <c r="Y124" s="2">
        <v>0.95</v>
      </c>
      <c r="Z124" s="2">
        <v>0.13</v>
      </c>
      <c r="AA124" s="2">
        <v>0.85</v>
      </c>
      <c r="AB124" t="s">
        <v>161</v>
      </c>
      <c r="AC124" s="2">
        <v>0.8</v>
      </c>
      <c r="AD124" t="s">
        <v>161</v>
      </c>
      <c r="AE124" s="2">
        <v>0.87</v>
      </c>
      <c r="AF124" t="s">
        <v>160</v>
      </c>
      <c r="AG124" s="2">
        <v>0.78</v>
      </c>
      <c r="AH124" t="s">
        <v>161</v>
      </c>
      <c r="AI124" s="2">
        <v>0.82</v>
      </c>
      <c r="AJ124" t="s">
        <v>161</v>
      </c>
      <c r="AK124" s="2">
        <v>0.89</v>
      </c>
      <c r="AL124" t="s">
        <v>159</v>
      </c>
      <c r="AM124" t="s">
        <v>159</v>
      </c>
      <c r="AN124">
        <v>2.5099999999999998</v>
      </c>
      <c r="AO124">
        <v>2.91</v>
      </c>
      <c r="AP124">
        <v>97</v>
      </c>
      <c r="AQ124">
        <v>6</v>
      </c>
      <c r="AR124">
        <v>0</v>
      </c>
      <c r="AS124">
        <v>6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97</v>
      </c>
      <c r="BA124">
        <v>45</v>
      </c>
      <c r="BB124">
        <v>0</v>
      </c>
      <c r="BC124">
        <v>35</v>
      </c>
      <c r="BD124">
        <v>8</v>
      </c>
      <c r="BE124">
        <v>0</v>
      </c>
      <c r="BF124">
        <v>0</v>
      </c>
      <c r="BG124">
        <v>0</v>
      </c>
      <c r="BH124">
        <v>0</v>
      </c>
      <c r="BI124">
        <v>36</v>
      </c>
      <c r="BJ124">
        <v>99</v>
      </c>
      <c r="BK124">
        <v>15</v>
      </c>
      <c r="BL124">
        <v>0</v>
      </c>
      <c r="BM124">
        <v>11</v>
      </c>
      <c r="BN124">
        <v>4</v>
      </c>
      <c r="BO124">
        <v>0</v>
      </c>
      <c r="BP124">
        <v>0</v>
      </c>
      <c r="BQ124">
        <v>0</v>
      </c>
      <c r="BR124">
        <v>0</v>
      </c>
      <c r="BS124">
        <v>14</v>
      </c>
      <c r="BT124">
        <v>98</v>
      </c>
      <c r="BU124">
        <v>47</v>
      </c>
      <c r="BV124">
        <v>0</v>
      </c>
      <c r="BW124">
        <v>35</v>
      </c>
      <c r="BX124">
        <v>7</v>
      </c>
      <c r="BY124">
        <v>0</v>
      </c>
      <c r="BZ124">
        <v>0</v>
      </c>
      <c r="CA124">
        <v>4</v>
      </c>
      <c r="CB124">
        <v>0</v>
      </c>
      <c r="CC124">
        <v>40</v>
      </c>
      <c r="CD124">
        <v>97</v>
      </c>
      <c r="CE124">
        <v>3</v>
      </c>
      <c r="CF124">
        <v>0</v>
      </c>
      <c r="CG124">
        <v>3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3</v>
      </c>
      <c r="CN124">
        <v>95</v>
      </c>
      <c r="CO124">
        <v>13</v>
      </c>
      <c r="CP124">
        <v>0</v>
      </c>
      <c r="CQ124">
        <v>12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10</v>
      </c>
      <c r="CX124">
        <v>91</v>
      </c>
      <c r="CY124">
        <v>7</v>
      </c>
      <c r="CZ124">
        <v>0</v>
      </c>
      <c r="DA124">
        <v>5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4</v>
      </c>
      <c r="DH124">
        <v>91</v>
      </c>
      <c r="DI124">
        <v>14</v>
      </c>
      <c r="DJ124">
        <v>0</v>
      </c>
      <c r="DK124">
        <v>11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10</v>
      </c>
      <c r="DR124">
        <v>89</v>
      </c>
      <c r="DS124">
        <v>2</v>
      </c>
      <c r="DT124">
        <v>0</v>
      </c>
      <c r="DU124">
        <v>2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2</v>
      </c>
      <c r="EB124">
        <v>88</v>
      </c>
      <c r="EC124">
        <v>8</v>
      </c>
      <c r="ED124">
        <v>0</v>
      </c>
      <c r="EE124">
        <v>8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8</v>
      </c>
      <c r="EL124">
        <v>75</v>
      </c>
      <c r="EM124">
        <v>4</v>
      </c>
      <c r="EN124">
        <v>0</v>
      </c>
      <c r="EO124">
        <v>4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3</v>
      </c>
      <c r="EV124">
        <v>75</v>
      </c>
      <c r="EW124">
        <v>9</v>
      </c>
      <c r="EX124">
        <v>0</v>
      </c>
      <c r="EY124">
        <v>8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5</v>
      </c>
    </row>
    <row r="125" spans="3:161" x14ac:dyDescent="0.2">
      <c r="C125" t="s">
        <v>1754</v>
      </c>
      <c r="D125" t="s">
        <v>1754</v>
      </c>
      <c r="E125">
        <v>310500860886</v>
      </c>
      <c r="F125" t="s">
        <v>1755</v>
      </c>
      <c r="G125">
        <v>5</v>
      </c>
      <c r="H125">
        <v>40.806204000000001</v>
      </c>
      <c r="I125">
        <v>-73.941019999999995</v>
      </c>
      <c r="J125" t="s">
        <v>1756</v>
      </c>
      <c r="K125" t="s">
        <v>157</v>
      </c>
      <c r="L125">
        <v>10035</v>
      </c>
      <c r="M125" t="s">
        <v>197</v>
      </c>
      <c r="N125" t="s">
        <v>198</v>
      </c>
      <c r="O125">
        <v>12</v>
      </c>
      <c r="P125" t="s">
        <v>163</v>
      </c>
      <c r="Q125">
        <v>0.75700000000000001</v>
      </c>
      <c r="R125" s="1">
        <v>35109.03</v>
      </c>
      <c r="S125" s="2">
        <v>0.03</v>
      </c>
      <c r="T125" s="2">
        <v>0</v>
      </c>
      <c r="U125" s="2">
        <v>0.84</v>
      </c>
      <c r="V125" s="2">
        <v>0.13</v>
      </c>
      <c r="W125" s="2">
        <v>0.97</v>
      </c>
      <c r="X125" s="2">
        <v>0</v>
      </c>
      <c r="Y125" s="2">
        <v>0.95</v>
      </c>
      <c r="Z125" s="2">
        <v>0.14000000000000001</v>
      </c>
      <c r="AA125" s="2">
        <v>0.86</v>
      </c>
      <c r="AB125" t="s">
        <v>159</v>
      </c>
      <c r="AC125" s="2">
        <v>0.85</v>
      </c>
      <c r="AD125" t="s">
        <v>159</v>
      </c>
      <c r="AE125" s="2">
        <v>0.8</v>
      </c>
      <c r="AF125" t="s">
        <v>159</v>
      </c>
      <c r="AG125" s="2">
        <v>0.8</v>
      </c>
      <c r="AH125" t="s">
        <v>159</v>
      </c>
      <c r="AI125" s="2">
        <v>0.83</v>
      </c>
      <c r="AJ125" t="s">
        <v>161</v>
      </c>
      <c r="AK125" s="2">
        <v>0.88</v>
      </c>
      <c r="AL125" t="s">
        <v>159</v>
      </c>
      <c r="AM125" t="s">
        <v>160</v>
      </c>
      <c r="AN125">
        <v>2.57</v>
      </c>
      <c r="AO125">
        <v>3.13</v>
      </c>
      <c r="AP125">
        <v>78</v>
      </c>
      <c r="AQ125">
        <v>6</v>
      </c>
      <c r="AR125">
        <v>0</v>
      </c>
      <c r="AS125">
        <v>5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5</v>
      </c>
      <c r="AZ125">
        <v>78</v>
      </c>
      <c r="BA125">
        <v>49</v>
      </c>
      <c r="BB125">
        <v>0</v>
      </c>
      <c r="BC125">
        <v>39</v>
      </c>
      <c r="BD125">
        <v>7</v>
      </c>
      <c r="BE125">
        <v>0</v>
      </c>
      <c r="BF125">
        <v>0</v>
      </c>
      <c r="BG125">
        <v>0</v>
      </c>
      <c r="BH125">
        <v>0</v>
      </c>
      <c r="BI125">
        <v>38</v>
      </c>
      <c r="BJ125">
        <v>81</v>
      </c>
      <c r="BK125">
        <v>9</v>
      </c>
      <c r="BL125">
        <v>0</v>
      </c>
      <c r="BM125">
        <v>7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8</v>
      </c>
      <c r="BT125">
        <v>80</v>
      </c>
      <c r="BU125">
        <v>25</v>
      </c>
      <c r="BV125">
        <v>0</v>
      </c>
      <c r="BW125">
        <v>18</v>
      </c>
      <c r="BX125">
        <v>4</v>
      </c>
      <c r="BY125">
        <v>0</v>
      </c>
      <c r="BZ125">
        <v>0</v>
      </c>
      <c r="CA125">
        <v>0</v>
      </c>
      <c r="CB125">
        <v>0</v>
      </c>
      <c r="CC125">
        <v>21</v>
      </c>
      <c r="CD125">
        <v>72</v>
      </c>
      <c r="CE125">
        <v>2</v>
      </c>
      <c r="CF125">
        <v>0</v>
      </c>
      <c r="CG125">
        <v>2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2</v>
      </c>
      <c r="CN125">
        <v>71</v>
      </c>
      <c r="CO125">
        <v>8</v>
      </c>
      <c r="CP125">
        <v>0</v>
      </c>
      <c r="CQ125">
        <v>6</v>
      </c>
      <c r="CR125">
        <v>0</v>
      </c>
      <c r="CS125">
        <v>0</v>
      </c>
      <c r="CT125">
        <v>0</v>
      </c>
      <c r="CU125">
        <v>0</v>
      </c>
      <c r="CV125">
        <v>1</v>
      </c>
      <c r="CW125">
        <v>7</v>
      </c>
      <c r="CX125">
        <v>80</v>
      </c>
      <c r="CY125">
        <v>12</v>
      </c>
      <c r="CZ125">
        <v>0</v>
      </c>
      <c r="DA125">
        <v>11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10</v>
      </c>
      <c r="DH125">
        <v>80</v>
      </c>
      <c r="DI125">
        <v>23</v>
      </c>
      <c r="DJ125">
        <v>0</v>
      </c>
      <c r="DK125">
        <v>20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18</v>
      </c>
      <c r="DR125">
        <v>79</v>
      </c>
      <c r="DS125">
        <v>4</v>
      </c>
      <c r="DT125">
        <v>0</v>
      </c>
      <c r="DU125">
        <v>4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2</v>
      </c>
      <c r="EB125">
        <v>79</v>
      </c>
      <c r="EC125">
        <v>12</v>
      </c>
      <c r="ED125">
        <v>0</v>
      </c>
      <c r="EE125">
        <v>12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11</v>
      </c>
      <c r="EL125">
        <v>73</v>
      </c>
      <c r="EM125">
        <v>9</v>
      </c>
      <c r="EN125">
        <v>0</v>
      </c>
      <c r="EO125">
        <v>8</v>
      </c>
      <c r="EP125">
        <v>1</v>
      </c>
      <c r="EQ125">
        <v>0</v>
      </c>
      <c r="ER125">
        <v>0</v>
      </c>
      <c r="ES125">
        <v>0</v>
      </c>
      <c r="ET125">
        <v>0</v>
      </c>
      <c r="EU125">
        <v>5</v>
      </c>
      <c r="EV125">
        <v>73</v>
      </c>
      <c r="EW125">
        <v>19</v>
      </c>
      <c r="EX125">
        <v>0</v>
      </c>
      <c r="EY125">
        <v>18</v>
      </c>
      <c r="EZ125">
        <v>1</v>
      </c>
      <c r="FA125">
        <v>0</v>
      </c>
      <c r="FB125">
        <v>0</v>
      </c>
      <c r="FC125">
        <v>0</v>
      </c>
      <c r="FD125">
        <v>0</v>
      </c>
      <c r="FE125">
        <v>10</v>
      </c>
    </row>
    <row r="126" spans="3:161" x14ac:dyDescent="0.2">
      <c r="C126" t="s">
        <v>1795</v>
      </c>
      <c r="D126" t="s">
        <v>1795</v>
      </c>
      <c r="E126">
        <v>310400860840</v>
      </c>
      <c r="F126" t="s">
        <v>1796</v>
      </c>
      <c r="G126">
        <v>4</v>
      </c>
      <c r="H126">
        <v>40.801377000000002</v>
      </c>
      <c r="I126">
        <v>-73.935081999999994</v>
      </c>
      <c r="J126" t="s">
        <v>1797</v>
      </c>
      <c r="K126" t="s">
        <v>157</v>
      </c>
      <c r="L126">
        <v>10035</v>
      </c>
      <c r="M126" t="s">
        <v>237</v>
      </c>
      <c r="N126" t="s">
        <v>198</v>
      </c>
      <c r="O126">
        <v>8</v>
      </c>
      <c r="P126" t="s">
        <v>163</v>
      </c>
      <c r="Q126">
        <v>0.81499999999999995</v>
      </c>
      <c r="R126" s="1">
        <v>28953.15</v>
      </c>
      <c r="S126" s="2">
        <v>7.0000000000000007E-2</v>
      </c>
      <c r="T126" s="2">
        <v>0</v>
      </c>
      <c r="U126" s="2">
        <v>0.57999999999999996</v>
      </c>
      <c r="V126" s="2">
        <v>0.39</v>
      </c>
      <c r="W126" s="2">
        <v>0.97</v>
      </c>
      <c r="X126" s="2">
        <v>0.01</v>
      </c>
      <c r="Y126" s="2">
        <v>0.96</v>
      </c>
      <c r="Z126" s="2">
        <v>0.11</v>
      </c>
      <c r="AA126" s="2">
        <v>0.9</v>
      </c>
      <c r="AB126" t="s">
        <v>159</v>
      </c>
      <c r="AC126" s="2">
        <v>0.91</v>
      </c>
      <c r="AD126" t="s">
        <v>159</v>
      </c>
      <c r="AE126" s="2">
        <v>0.81</v>
      </c>
      <c r="AF126" t="s">
        <v>159</v>
      </c>
      <c r="AG126" s="2">
        <v>0.86</v>
      </c>
      <c r="AH126" t="s">
        <v>159</v>
      </c>
      <c r="AI126" s="2">
        <v>0.86</v>
      </c>
      <c r="AJ126" t="s">
        <v>159</v>
      </c>
      <c r="AK126" s="2">
        <v>0.88</v>
      </c>
      <c r="AL126" t="s">
        <v>159</v>
      </c>
      <c r="AM126" t="s">
        <v>161</v>
      </c>
      <c r="AN126">
        <v>2.4700000000000002</v>
      </c>
      <c r="AO126">
        <v>2.69</v>
      </c>
      <c r="AP126">
        <v>85</v>
      </c>
      <c r="AQ126">
        <v>3</v>
      </c>
      <c r="AR126">
        <v>0</v>
      </c>
      <c r="AS126">
        <v>1</v>
      </c>
      <c r="AT126">
        <v>2</v>
      </c>
      <c r="AU126">
        <v>0</v>
      </c>
      <c r="AV126">
        <v>0</v>
      </c>
      <c r="AW126">
        <v>0</v>
      </c>
      <c r="AX126">
        <v>0</v>
      </c>
      <c r="AY126">
        <v>3</v>
      </c>
      <c r="AZ126">
        <v>85</v>
      </c>
      <c r="BA126">
        <v>15</v>
      </c>
      <c r="BB126">
        <v>0</v>
      </c>
      <c r="BC126">
        <v>6</v>
      </c>
      <c r="BD126">
        <v>8</v>
      </c>
      <c r="BE126">
        <v>0</v>
      </c>
      <c r="BF126">
        <v>0</v>
      </c>
      <c r="BG126">
        <v>0</v>
      </c>
      <c r="BH126">
        <v>0</v>
      </c>
      <c r="BI126">
        <v>15</v>
      </c>
      <c r="BJ126">
        <v>54</v>
      </c>
      <c r="BK126">
        <v>3</v>
      </c>
      <c r="BL126">
        <v>0</v>
      </c>
      <c r="BM126">
        <v>2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53</v>
      </c>
      <c r="BU126">
        <v>4</v>
      </c>
      <c r="BV126">
        <v>0</v>
      </c>
      <c r="BW126">
        <v>3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58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58</v>
      </c>
      <c r="CO126">
        <v>5</v>
      </c>
      <c r="CP126">
        <v>0</v>
      </c>
      <c r="CQ126">
        <v>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5</v>
      </c>
      <c r="CX126">
        <v>91</v>
      </c>
      <c r="CY126">
        <v>9</v>
      </c>
      <c r="CZ126">
        <v>0</v>
      </c>
      <c r="DA126">
        <v>6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9</v>
      </c>
      <c r="DH126">
        <v>91</v>
      </c>
      <c r="DI126">
        <v>13</v>
      </c>
      <c r="DJ126">
        <v>0</v>
      </c>
      <c r="DK126">
        <v>6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11</v>
      </c>
      <c r="DR126">
        <v>105</v>
      </c>
      <c r="DS126">
        <v>3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3</v>
      </c>
      <c r="EB126">
        <v>106</v>
      </c>
      <c r="EC126">
        <v>11</v>
      </c>
      <c r="ED126">
        <v>0</v>
      </c>
      <c r="EE126">
        <v>6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9</v>
      </c>
      <c r="EL126">
        <v>89</v>
      </c>
      <c r="EM126">
        <v>5</v>
      </c>
      <c r="EN126">
        <v>0</v>
      </c>
      <c r="EO126">
        <v>4</v>
      </c>
      <c r="EP126">
        <v>1</v>
      </c>
      <c r="EQ126">
        <v>0</v>
      </c>
      <c r="ER126">
        <v>0</v>
      </c>
      <c r="ES126">
        <v>0</v>
      </c>
      <c r="ET126">
        <v>0</v>
      </c>
      <c r="EU126">
        <v>4</v>
      </c>
      <c r="EV126">
        <v>90</v>
      </c>
      <c r="EW126">
        <v>7</v>
      </c>
      <c r="EX126">
        <v>0</v>
      </c>
      <c r="EY126">
        <v>4</v>
      </c>
      <c r="EZ126">
        <v>2</v>
      </c>
      <c r="FA126">
        <v>0</v>
      </c>
      <c r="FB126">
        <v>0</v>
      </c>
      <c r="FC126">
        <v>0</v>
      </c>
      <c r="FD126">
        <v>0</v>
      </c>
      <c r="FE126">
        <v>7</v>
      </c>
    </row>
    <row r="127" spans="3:161" x14ac:dyDescent="0.2">
      <c r="C127" t="s">
        <v>1798</v>
      </c>
      <c r="D127" t="s">
        <v>1798</v>
      </c>
      <c r="E127">
        <v>310500860848</v>
      </c>
      <c r="F127" t="s">
        <v>1799</v>
      </c>
      <c r="G127">
        <v>5</v>
      </c>
      <c r="H127">
        <v>40.806558000000003</v>
      </c>
      <c r="I127">
        <v>-73.944012000000001</v>
      </c>
      <c r="J127" t="s">
        <v>1800</v>
      </c>
      <c r="K127" t="s">
        <v>157</v>
      </c>
      <c r="L127">
        <v>10027</v>
      </c>
      <c r="M127" t="s">
        <v>1625</v>
      </c>
      <c r="N127">
        <v>5</v>
      </c>
      <c r="O127">
        <v>12</v>
      </c>
      <c r="P127" t="s">
        <v>163</v>
      </c>
      <c r="Q127">
        <v>0.70799999999999996</v>
      </c>
      <c r="R127" t="s">
        <v>164</v>
      </c>
      <c r="S127" s="2">
        <v>0.04</v>
      </c>
      <c r="T127" s="2">
        <v>0</v>
      </c>
      <c r="U127" s="2">
        <v>0.8</v>
      </c>
      <c r="V127" s="2">
        <v>0.18</v>
      </c>
      <c r="W127" s="2">
        <v>0.98</v>
      </c>
      <c r="X127" s="2">
        <v>0.01</v>
      </c>
      <c r="Y127" s="2">
        <v>0.96</v>
      </c>
      <c r="Z127" s="2">
        <v>0.11</v>
      </c>
      <c r="AA127" s="2">
        <v>0.8</v>
      </c>
      <c r="AB127" t="s">
        <v>161</v>
      </c>
      <c r="AC127" s="2">
        <v>0.89</v>
      </c>
      <c r="AD127" t="s">
        <v>159</v>
      </c>
      <c r="AE127" s="2">
        <v>0.8</v>
      </c>
      <c r="AF127" t="s">
        <v>159</v>
      </c>
      <c r="AG127" s="2">
        <v>0.86</v>
      </c>
      <c r="AH127" t="s">
        <v>159</v>
      </c>
      <c r="AI127" s="2">
        <v>0.83</v>
      </c>
      <c r="AJ127" t="s">
        <v>161</v>
      </c>
      <c r="AK127" s="2">
        <v>0.92</v>
      </c>
      <c r="AL127" t="s">
        <v>159</v>
      </c>
      <c r="AM127" t="s">
        <v>159</v>
      </c>
      <c r="AN127">
        <v>2.31</v>
      </c>
      <c r="AO127">
        <v>2.66</v>
      </c>
      <c r="AP127">
        <v>71</v>
      </c>
      <c r="AQ127">
        <v>4</v>
      </c>
      <c r="AR127">
        <v>0</v>
      </c>
      <c r="AS127">
        <v>4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4</v>
      </c>
      <c r="AZ127">
        <v>72</v>
      </c>
      <c r="BA127">
        <v>60</v>
      </c>
      <c r="BB127">
        <v>0</v>
      </c>
      <c r="BC127">
        <v>49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67</v>
      </c>
      <c r="CE127">
        <v>1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67</v>
      </c>
      <c r="CO127">
        <v>4</v>
      </c>
      <c r="CP127">
        <v>0</v>
      </c>
      <c r="CQ127">
        <v>3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4</v>
      </c>
      <c r="CX127">
        <v>61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61</v>
      </c>
      <c r="DI127">
        <v>4</v>
      </c>
      <c r="DJ127">
        <v>0</v>
      </c>
      <c r="DK127">
        <v>4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4</v>
      </c>
      <c r="DR127">
        <v>69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69</v>
      </c>
      <c r="EC127">
        <v>10</v>
      </c>
      <c r="ED127">
        <v>0</v>
      </c>
      <c r="EE127">
        <v>7</v>
      </c>
      <c r="EF127">
        <v>3</v>
      </c>
      <c r="EG127">
        <v>0</v>
      </c>
      <c r="EH127">
        <v>0</v>
      </c>
      <c r="EI127">
        <v>0</v>
      </c>
      <c r="EJ127">
        <v>0</v>
      </c>
      <c r="EK127">
        <v>8</v>
      </c>
      <c r="EL127">
        <v>52</v>
      </c>
      <c r="EM127">
        <v>2</v>
      </c>
      <c r="EN127">
        <v>0</v>
      </c>
      <c r="EO127">
        <v>1</v>
      </c>
      <c r="EP127">
        <v>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52</v>
      </c>
      <c r="EW127">
        <v>8</v>
      </c>
      <c r="EX127">
        <v>0</v>
      </c>
      <c r="EY127">
        <v>6</v>
      </c>
      <c r="EZ127">
        <v>2</v>
      </c>
      <c r="FA127">
        <v>0</v>
      </c>
      <c r="FB127">
        <v>0</v>
      </c>
      <c r="FC127">
        <v>0</v>
      </c>
      <c r="FD127">
        <v>0</v>
      </c>
      <c r="FE127">
        <v>0</v>
      </c>
    </row>
    <row r="128" spans="3:161" x14ac:dyDescent="0.2">
      <c r="C128" t="s">
        <v>1747</v>
      </c>
      <c r="D128" t="s">
        <v>1747</v>
      </c>
      <c r="E128">
        <v>310400860849</v>
      </c>
      <c r="F128" t="s">
        <v>1748</v>
      </c>
      <c r="G128">
        <v>4</v>
      </c>
      <c r="H128">
        <v>40.799315</v>
      </c>
      <c r="I128">
        <v>-73.933952000000005</v>
      </c>
      <c r="J128" t="s">
        <v>1749</v>
      </c>
      <c r="K128" t="s">
        <v>157</v>
      </c>
      <c r="L128">
        <v>10035</v>
      </c>
      <c r="M128" t="s">
        <v>1750</v>
      </c>
      <c r="N128" t="s">
        <v>198</v>
      </c>
      <c r="O128">
        <v>8</v>
      </c>
      <c r="P128" t="s">
        <v>163</v>
      </c>
      <c r="Q128">
        <v>0.72199999999999998</v>
      </c>
      <c r="R128" s="1">
        <v>30184.66</v>
      </c>
      <c r="S128" s="2">
        <v>0.05</v>
      </c>
      <c r="T128" s="2">
        <v>0</v>
      </c>
      <c r="U128" s="2">
        <v>0.65</v>
      </c>
      <c r="V128" s="2">
        <v>0.33</v>
      </c>
      <c r="W128" s="2">
        <v>0.98</v>
      </c>
      <c r="X128" s="2">
        <v>0.01</v>
      </c>
      <c r="Y128" s="2">
        <v>0.95</v>
      </c>
      <c r="Z128" s="2">
        <v>0.14000000000000001</v>
      </c>
      <c r="AA128" s="2">
        <v>0.86</v>
      </c>
      <c r="AB128" t="s">
        <v>159</v>
      </c>
      <c r="AC128" s="2">
        <v>0.86</v>
      </c>
      <c r="AD128" t="s">
        <v>159</v>
      </c>
      <c r="AE128" s="2">
        <v>0.8</v>
      </c>
      <c r="AF128" t="s">
        <v>159</v>
      </c>
      <c r="AG128" s="2">
        <v>0.81</v>
      </c>
      <c r="AH128" t="s">
        <v>159</v>
      </c>
      <c r="AI128" s="2">
        <v>0.81</v>
      </c>
      <c r="AJ128" t="s">
        <v>161</v>
      </c>
      <c r="AK128" s="2">
        <v>0.9</v>
      </c>
      <c r="AL128" t="s">
        <v>159</v>
      </c>
      <c r="AM128" t="s">
        <v>159</v>
      </c>
      <c r="AN128">
        <v>2.36</v>
      </c>
      <c r="AO128">
        <v>2.72</v>
      </c>
      <c r="AP128">
        <v>79</v>
      </c>
      <c r="AQ128">
        <v>3</v>
      </c>
      <c r="AR128">
        <v>0</v>
      </c>
      <c r="AS128">
        <v>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79</v>
      </c>
      <c r="BA128">
        <v>14</v>
      </c>
      <c r="BB128">
        <v>0</v>
      </c>
      <c r="BC128">
        <v>6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12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66</v>
      </c>
      <c r="CE128">
        <v>1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</v>
      </c>
      <c r="CN128">
        <v>66</v>
      </c>
      <c r="CO128">
        <v>2</v>
      </c>
      <c r="CP128">
        <v>0</v>
      </c>
      <c r="CQ128">
        <v>0</v>
      </c>
      <c r="CR128">
        <v>2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61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60</v>
      </c>
      <c r="DI128">
        <v>6</v>
      </c>
      <c r="DJ128">
        <v>0</v>
      </c>
      <c r="DK128">
        <v>2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5</v>
      </c>
      <c r="DR128">
        <v>59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60</v>
      </c>
      <c r="EC128">
        <v>11</v>
      </c>
      <c r="ED128">
        <v>0</v>
      </c>
      <c r="EE128">
        <v>6</v>
      </c>
      <c r="EF128">
        <v>5</v>
      </c>
      <c r="EG128">
        <v>0</v>
      </c>
      <c r="EH128">
        <v>0</v>
      </c>
      <c r="EI128">
        <v>0</v>
      </c>
      <c r="EJ128">
        <v>0</v>
      </c>
      <c r="EK128">
        <v>10</v>
      </c>
      <c r="EL128">
        <v>47</v>
      </c>
      <c r="EM128">
        <v>3</v>
      </c>
      <c r="EN128">
        <v>0</v>
      </c>
      <c r="EO128">
        <v>1</v>
      </c>
      <c r="EP128">
        <v>2</v>
      </c>
      <c r="EQ128">
        <v>0</v>
      </c>
      <c r="ER128">
        <v>0</v>
      </c>
      <c r="ES128">
        <v>0</v>
      </c>
      <c r="ET128">
        <v>0</v>
      </c>
      <c r="EU128">
        <v>1</v>
      </c>
      <c r="EV128">
        <v>47</v>
      </c>
      <c r="EW128">
        <v>2</v>
      </c>
      <c r="EX128">
        <v>0</v>
      </c>
      <c r="EY128">
        <v>2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2</v>
      </c>
    </row>
    <row r="129" spans="3:161" x14ac:dyDescent="0.2">
      <c r="C129" t="s">
        <v>1891</v>
      </c>
      <c r="D129" t="s">
        <v>1891</v>
      </c>
      <c r="E129">
        <v>320900860823</v>
      </c>
      <c r="F129" t="s">
        <v>1892</v>
      </c>
      <c r="G129">
        <v>9</v>
      </c>
      <c r="H129">
        <v>40.832272000000003</v>
      </c>
      <c r="I129">
        <v>-73.905816999999999</v>
      </c>
      <c r="J129" t="s">
        <v>1893</v>
      </c>
      <c r="K129" t="s">
        <v>461</v>
      </c>
      <c r="L129">
        <v>10456</v>
      </c>
      <c r="M129" t="s">
        <v>237</v>
      </c>
      <c r="N129" t="s">
        <v>198</v>
      </c>
      <c r="O129">
        <v>8</v>
      </c>
      <c r="P129" t="s">
        <v>163</v>
      </c>
      <c r="Q129">
        <v>0.82499999999999996</v>
      </c>
      <c r="R129" s="1">
        <v>24172.46</v>
      </c>
      <c r="S129" s="2">
        <v>0.11</v>
      </c>
      <c r="T129" s="2">
        <v>0</v>
      </c>
      <c r="U129" s="2">
        <v>0.68</v>
      </c>
      <c r="V129" s="2">
        <v>0.31</v>
      </c>
      <c r="W129" s="2">
        <v>0.98</v>
      </c>
      <c r="X129" s="2">
        <v>0.01</v>
      </c>
      <c r="Y129" s="2">
        <v>0.94</v>
      </c>
      <c r="Z129" s="2">
        <v>0.24</v>
      </c>
      <c r="AA129" s="2">
        <v>0.93</v>
      </c>
      <c r="AB129" t="s">
        <v>159</v>
      </c>
      <c r="AC129" s="2">
        <v>0.9</v>
      </c>
      <c r="AD129" t="s">
        <v>159</v>
      </c>
      <c r="AE129" s="2">
        <v>0.88</v>
      </c>
      <c r="AF129" t="s">
        <v>159</v>
      </c>
      <c r="AG129" s="2">
        <v>0.88</v>
      </c>
      <c r="AH129" t="s">
        <v>160</v>
      </c>
      <c r="AI129" s="2">
        <v>0.88</v>
      </c>
      <c r="AJ129" t="s">
        <v>159</v>
      </c>
      <c r="AK129" s="2">
        <v>0.93</v>
      </c>
      <c r="AL129" t="s">
        <v>159</v>
      </c>
      <c r="AM129" t="s">
        <v>159</v>
      </c>
      <c r="AN129">
        <v>2.5</v>
      </c>
      <c r="AO129">
        <v>2.85</v>
      </c>
      <c r="AP129">
        <v>75</v>
      </c>
      <c r="AQ129">
        <v>5</v>
      </c>
      <c r="AR129">
        <v>0</v>
      </c>
      <c r="AS129">
        <v>2</v>
      </c>
      <c r="AT129">
        <v>3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75</v>
      </c>
      <c r="BA129">
        <v>41</v>
      </c>
      <c r="BB129">
        <v>0</v>
      </c>
      <c r="BC129">
        <v>26</v>
      </c>
      <c r="BD129">
        <v>15</v>
      </c>
      <c r="BE129">
        <v>0</v>
      </c>
      <c r="BF129">
        <v>0</v>
      </c>
      <c r="BG129">
        <v>0</v>
      </c>
      <c r="BH129">
        <v>0</v>
      </c>
      <c r="BI129">
        <v>29</v>
      </c>
      <c r="BJ129">
        <v>74</v>
      </c>
      <c r="BK129">
        <v>11</v>
      </c>
      <c r="BL129">
        <v>0</v>
      </c>
      <c r="BM129">
        <v>7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7</v>
      </c>
      <c r="BT129">
        <v>75</v>
      </c>
      <c r="BU129">
        <v>18</v>
      </c>
      <c r="BV129">
        <v>0</v>
      </c>
      <c r="BW129">
        <v>14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9</v>
      </c>
      <c r="CD129">
        <v>73</v>
      </c>
      <c r="CE129">
        <v>1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73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67</v>
      </c>
      <c r="CY129">
        <v>3</v>
      </c>
      <c r="CZ129">
        <v>0</v>
      </c>
      <c r="DA129">
        <v>2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2</v>
      </c>
      <c r="DH129">
        <v>67</v>
      </c>
      <c r="DI129">
        <v>15</v>
      </c>
      <c r="DJ129">
        <v>0</v>
      </c>
      <c r="DK129">
        <v>12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8</v>
      </c>
      <c r="DR129">
        <v>64</v>
      </c>
      <c r="DS129">
        <v>2</v>
      </c>
      <c r="DT129">
        <v>0</v>
      </c>
      <c r="DU129">
        <v>2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2</v>
      </c>
      <c r="EB129">
        <v>64</v>
      </c>
      <c r="EC129">
        <v>7</v>
      </c>
      <c r="ED129">
        <v>0</v>
      </c>
      <c r="EE129">
        <v>6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3</v>
      </c>
      <c r="EL129">
        <v>58</v>
      </c>
      <c r="EM129">
        <v>3</v>
      </c>
      <c r="EN129">
        <v>0</v>
      </c>
      <c r="EO129">
        <v>2</v>
      </c>
      <c r="EP129">
        <v>1</v>
      </c>
      <c r="EQ129">
        <v>0</v>
      </c>
      <c r="ER129">
        <v>0</v>
      </c>
      <c r="ES129">
        <v>0</v>
      </c>
      <c r="ET129">
        <v>0</v>
      </c>
      <c r="EU129">
        <v>2</v>
      </c>
      <c r="EV129">
        <v>58</v>
      </c>
      <c r="EW129">
        <v>9</v>
      </c>
      <c r="EX129">
        <v>0</v>
      </c>
      <c r="EY129">
        <v>8</v>
      </c>
      <c r="EZ129">
        <v>1</v>
      </c>
      <c r="FA129">
        <v>0</v>
      </c>
      <c r="FB129">
        <v>0</v>
      </c>
      <c r="FC129">
        <v>0</v>
      </c>
      <c r="FD129">
        <v>0</v>
      </c>
      <c r="FE129">
        <v>5</v>
      </c>
    </row>
    <row r="130" spans="3:161" x14ac:dyDescent="0.2">
      <c r="C130" t="s">
        <v>1385</v>
      </c>
      <c r="D130" t="s">
        <v>1385</v>
      </c>
      <c r="E130">
        <v>342700010297</v>
      </c>
      <c r="F130" t="s">
        <v>1386</v>
      </c>
      <c r="G130">
        <v>27</v>
      </c>
      <c r="H130">
        <v>40.675063000000002</v>
      </c>
      <c r="I130">
        <v>-73.816692000000003</v>
      </c>
      <c r="J130" t="s">
        <v>1375</v>
      </c>
      <c r="K130" t="s">
        <v>1334</v>
      </c>
      <c r="L130">
        <v>11420</v>
      </c>
      <c r="M130" t="s">
        <v>185</v>
      </c>
      <c r="N130">
        <v>6</v>
      </c>
      <c r="O130">
        <v>8</v>
      </c>
      <c r="P130" t="s">
        <v>163</v>
      </c>
      <c r="Q130">
        <v>0.495</v>
      </c>
      <c r="R130" t="s">
        <v>164</v>
      </c>
      <c r="S130" s="2">
        <v>0.04</v>
      </c>
      <c r="T130" s="2">
        <v>0.24</v>
      </c>
      <c r="U130" s="2">
        <v>0.45</v>
      </c>
      <c r="V130" s="2">
        <v>0.21</v>
      </c>
      <c r="W130" s="2">
        <v>0.66</v>
      </c>
      <c r="X130" s="2">
        <v>0.02</v>
      </c>
      <c r="Y130" s="2">
        <v>0.95</v>
      </c>
      <c r="Z130" s="2">
        <v>0.11</v>
      </c>
      <c r="AA130" s="2">
        <v>0.9</v>
      </c>
      <c r="AB130" t="s">
        <v>160</v>
      </c>
      <c r="AC130" s="2">
        <v>0.95</v>
      </c>
      <c r="AD130" t="s">
        <v>160</v>
      </c>
      <c r="AE130" s="2">
        <v>0.95</v>
      </c>
      <c r="AF130" t="s">
        <v>160</v>
      </c>
      <c r="AG130" s="2">
        <v>0.91</v>
      </c>
      <c r="AH130" t="s">
        <v>160</v>
      </c>
      <c r="AI130" s="2">
        <v>0.85</v>
      </c>
      <c r="AJ130" t="s">
        <v>160</v>
      </c>
      <c r="AK130" s="2">
        <v>0.97</v>
      </c>
      <c r="AL130" t="s">
        <v>160</v>
      </c>
      <c r="AM130" t="s">
        <v>159</v>
      </c>
      <c r="AN130">
        <v>2.48</v>
      </c>
      <c r="AO130">
        <v>2.46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107</v>
      </c>
      <c r="CY130">
        <v>7</v>
      </c>
      <c r="CZ130">
        <v>0</v>
      </c>
      <c r="DA130">
        <v>1</v>
      </c>
      <c r="DB130">
        <v>1</v>
      </c>
      <c r="DC130">
        <v>3</v>
      </c>
      <c r="DD130">
        <v>0</v>
      </c>
      <c r="DE130">
        <v>0</v>
      </c>
      <c r="DF130">
        <v>0</v>
      </c>
      <c r="DG130">
        <v>7</v>
      </c>
      <c r="DH130">
        <v>109</v>
      </c>
      <c r="DI130">
        <v>8</v>
      </c>
      <c r="DJ130">
        <v>0</v>
      </c>
      <c r="DK130">
        <v>0</v>
      </c>
      <c r="DL130">
        <v>2</v>
      </c>
      <c r="DM130">
        <v>4</v>
      </c>
      <c r="DN130">
        <v>0</v>
      </c>
      <c r="DO130">
        <v>0</v>
      </c>
      <c r="DP130">
        <v>0</v>
      </c>
      <c r="DQ130">
        <v>8</v>
      </c>
      <c r="DR130">
        <v>150</v>
      </c>
      <c r="DS130">
        <v>13</v>
      </c>
      <c r="DT130">
        <v>0</v>
      </c>
      <c r="DU130">
        <v>3</v>
      </c>
      <c r="DV130">
        <v>2</v>
      </c>
      <c r="DW130">
        <v>5</v>
      </c>
      <c r="DX130">
        <v>0</v>
      </c>
      <c r="DY130">
        <v>0</v>
      </c>
      <c r="DZ130">
        <v>0</v>
      </c>
      <c r="EA130">
        <v>11</v>
      </c>
      <c r="EB130">
        <v>150</v>
      </c>
      <c r="EC130">
        <v>5</v>
      </c>
      <c r="ED130">
        <v>0</v>
      </c>
      <c r="EE130">
        <v>1</v>
      </c>
      <c r="EF130">
        <v>0</v>
      </c>
      <c r="EG130">
        <v>3</v>
      </c>
      <c r="EH130">
        <v>0</v>
      </c>
      <c r="EI130">
        <v>0</v>
      </c>
      <c r="EJ130">
        <v>0</v>
      </c>
      <c r="EK130">
        <v>4</v>
      </c>
      <c r="EL130">
        <v>94</v>
      </c>
      <c r="EM130">
        <v>4</v>
      </c>
      <c r="EN130">
        <v>0</v>
      </c>
      <c r="EO130">
        <v>1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3</v>
      </c>
      <c r="EV130">
        <v>95</v>
      </c>
      <c r="EW130">
        <v>2</v>
      </c>
      <c r="EX130">
        <v>0</v>
      </c>
      <c r="EY130">
        <v>1</v>
      </c>
      <c r="EZ130">
        <v>1</v>
      </c>
      <c r="FA130">
        <v>0</v>
      </c>
      <c r="FB130">
        <v>0</v>
      </c>
      <c r="FC130">
        <v>0</v>
      </c>
      <c r="FD130">
        <v>0</v>
      </c>
      <c r="FE130">
        <v>1</v>
      </c>
    </row>
    <row r="131" spans="3:161" x14ac:dyDescent="0.2">
      <c r="C131" t="s">
        <v>1636</v>
      </c>
      <c r="D131" t="s">
        <v>1636</v>
      </c>
      <c r="E131">
        <v>331500860878</v>
      </c>
      <c r="F131" t="s">
        <v>1637</v>
      </c>
      <c r="G131">
        <v>15</v>
      </c>
      <c r="H131">
        <v>40.662962999999998</v>
      </c>
      <c r="I131">
        <v>-73.992106000000007</v>
      </c>
      <c r="J131" t="s">
        <v>1638</v>
      </c>
      <c r="K131" t="s">
        <v>795</v>
      </c>
      <c r="L131">
        <v>11215</v>
      </c>
      <c r="M131" t="s">
        <v>237</v>
      </c>
      <c r="N131" t="s">
        <v>198</v>
      </c>
      <c r="O131">
        <v>8</v>
      </c>
      <c r="P131" t="s">
        <v>163</v>
      </c>
      <c r="Q131">
        <v>0.48399999999999999</v>
      </c>
      <c r="R131" s="1">
        <v>52361.11</v>
      </c>
      <c r="S131" s="2">
        <v>0.03</v>
      </c>
      <c r="T131" s="2">
        <v>0.03</v>
      </c>
      <c r="U131" s="2">
        <v>0.26</v>
      </c>
      <c r="V131" s="2">
        <v>0.4</v>
      </c>
      <c r="W131" s="2">
        <v>0.66</v>
      </c>
      <c r="X131" s="2">
        <v>0.28000000000000003</v>
      </c>
      <c r="Y131" s="2">
        <v>0.96</v>
      </c>
      <c r="Z131" s="2">
        <v>7.0000000000000007E-2</v>
      </c>
      <c r="AA131" s="2">
        <v>0.96</v>
      </c>
      <c r="AB131" t="s">
        <v>160</v>
      </c>
      <c r="AC131" s="2">
        <v>0.94</v>
      </c>
      <c r="AD131" t="s">
        <v>160</v>
      </c>
      <c r="AE131" s="2">
        <v>0.94</v>
      </c>
      <c r="AF131" t="s">
        <v>160</v>
      </c>
      <c r="AG131" s="2">
        <v>0.91</v>
      </c>
      <c r="AH131" t="s">
        <v>160</v>
      </c>
      <c r="AI131" s="2">
        <v>0.85</v>
      </c>
      <c r="AJ131" t="s">
        <v>159</v>
      </c>
      <c r="AK131" s="2">
        <v>0.95</v>
      </c>
      <c r="AL131" t="s">
        <v>160</v>
      </c>
      <c r="AM131" t="s">
        <v>160</v>
      </c>
      <c r="AN131">
        <v>2.94</v>
      </c>
      <c r="AO131">
        <v>3.34</v>
      </c>
      <c r="AP131">
        <v>55</v>
      </c>
      <c r="AQ131">
        <v>11</v>
      </c>
      <c r="AR131">
        <v>0</v>
      </c>
      <c r="AS131">
        <v>2</v>
      </c>
      <c r="AT131">
        <v>3</v>
      </c>
      <c r="AU131">
        <v>0</v>
      </c>
      <c r="AV131">
        <v>5</v>
      </c>
      <c r="AW131">
        <v>0</v>
      </c>
      <c r="AX131">
        <v>0</v>
      </c>
      <c r="AY131">
        <v>3</v>
      </c>
      <c r="AZ131">
        <v>55</v>
      </c>
      <c r="BA131">
        <v>29</v>
      </c>
      <c r="BB131">
        <v>0</v>
      </c>
      <c r="BC131">
        <v>6</v>
      </c>
      <c r="BD131">
        <v>9</v>
      </c>
      <c r="BE131">
        <v>0</v>
      </c>
      <c r="BF131">
        <v>13</v>
      </c>
      <c r="BG131">
        <v>0</v>
      </c>
      <c r="BH131">
        <v>0</v>
      </c>
      <c r="BI131">
        <v>12</v>
      </c>
      <c r="BJ131">
        <v>52</v>
      </c>
      <c r="BK131">
        <v>14</v>
      </c>
      <c r="BL131">
        <v>0</v>
      </c>
      <c r="BM131">
        <v>3</v>
      </c>
      <c r="BN131">
        <v>5</v>
      </c>
      <c r="BO131">
        <v>0</v>
      </c>
      <c r="BP131">
        <v>5</v>
      </c>
      <c r="BQ131">
        <v>0</v>
      </c>
      <c r="BR131">
        <v>0</v>
      </c>
      <c r="BS131">
        <v>8</v>
      </c>
      <c r="BT131">
        <v>52</v>
      </c>
      <c r="BU131">
        <v>15</v>
      </c>
      <c r="BV131">
        <v>0</v>
      </c>
      <c r="BW131">
        <v>1</v>
      </c>
      <c r="BX131">
        <v>6</v>
      </c>
      <c r="BY131">
        <v>0</v>
      </c>
      <c r="BZ131">
        <v>7</v>
      </c>
      <c r="CA131">
        <v>0</v>
      </c>
      <c r="CB131">
        <v>0</v>
      </c>
      <c r="CC131">
        <v>8</v>
      </c>
      <c r="CD131">
        <v>58</v>
      </c>
      <c r="CE131">
        <v>12</v>
      </c>
      <c r="CF131">
        <v>0</v>
      </c>
      <c r="CG131">
        <v>5</v>
      </c>
      <c r="CH131">
        <v>4</v>
      </c>
      <c r="CI131">
        <v>0</v>
      </c>
      <c r="CJ131">
        <v>3</v>
      </c>
      <c r="CK131">
        <v>0</v>
      </c>
      <c r="CL131">
        <v>0</v>
      </c>
      <c r="CM131">
        <v>6</v>
      </c>
      <c r="CN131">
        <v>57</v>
      </c>
      <c r="CO131">
        <v>20</v>
      </c>
      <c r="CP131">
        <v>0</v>
      </c>
      <c r="CQ131">
        <v>4</v>
      </c>
      <c r="CR131">
        <v>9</v>
      </c>
      <c r="CS131">
        <v>0</v>
      </c>
      <c r="CT131">
        <v>5</v>
      </c>
      <c r="CU131">
        <v>0</v>
      </c>
      <c r="CV131">
        <v>0</v>
      </c>
      <c r="CW131">
        <v>10</v>
      </c>
      <c r="CX131">
        <v>53</v>
      </c>
      <c r="CY131">
        <v>12</v>
      </c>
      <c r="CZ131">
        <v>0</v>
      </c>
      <c r="DA131">
        <v>5</v>
      </c>
      <c r="DB131">
        <v>2</v>
      </c>
      <c r="DC131">
        <v>0</v>
      </c>
      <c r="DD131">
        <v>5</v>
      </c>
      <c r="DE131">
        <v>0</v>
      </c>
      <c r="DF131">
        <v>0</v>
      </c>
      <c r="DG131">
        <v>6</v>
      </c>
      <c r="DH131">
        <v>53</v>
      </c>
      <c r="DI131">
        <v>19</v>
      </c>
      <c r="DJ131">
        <v>0</v>
      </c>
      <c r="DK131">
        <v>6</v>
      </c>
      <c r="DL131">
        <v>4</v>
      </c>
      <c r="DM131">
        <v>0</v>
      </c>
      <c r="DN131">
        <v>9</v>
      </c>
      <c r="DO131">
        <v>0</v>
      </c>
      <c r="DP131">
        <v>0</v>
      </c>
      <c r="DQ131">
        <v>8</v>
      </c>
      <c r="DR131">
        <v>46</v>
      </c>
      <c r="DS131">
        <v>4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1</v>
      </c>
      <c r="EB131">
        <v>46</v>
      </c>
      <c r="EC131">
        <v>5</v>
      </c>
      <c r="ED131">
        <v>0</v>
      </c>
      <c r="EE131">
        <v>2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1</v>
      </c>
      <c r="EL131">
        <v>51</v>
      </c>
      <c r="EM131">
        <v>12</v>
      </c>
      <c r="EN131">
        <v>0</v>
      </c>
      <c r="EO131">
        <v>2</v>
      </c>
      <c r="EP131">
        <v>0</v>
      </c>
      <c r="EQ131">
        <v>0</v>
      </c>
      <c r="ER131">
        <v>9</v>
      </c>
      <c r="ES131">
        <v>0</v>
      </c>
      <c r="ET131">
        <v>0</v>
      </c>
      <c r="EU131">
        <v>3</v>
      </c>
      <c r="EV131">
        <v>51</v>
      </c>
      <c r="EW131">
        <v>23</v>
      </c>
      <c r="EX131">
        <v>0</v>
      </c>
      <c r="EY131">
        <v>5</v>
      </c>
      <c r="EZ131">
        <v>0</v>
      </c>
      <c r="FA131">
        <v>0</v>
      </c>
      <c r="FB131">
        <v>13</v>
      </c>
      <c r="FC131">
        <v>0</v>
      </c>
      <c r="FD131">
        <v>0</v>
      </c>
      <c r="FE131">
        <v>8</v>
      </c>
    </row>
    <row r="132" spans="3:161" x14ac:dyDescent="0.2">
      <c r="C132" t="s">
        <v>1034</v>
      </c>
      <c r="D132" t="s">
        <v>1034</v>
      </c>
      <c r="E132">
        <v>331900010760</v>
      </c>
      <c r="F132" t="s">
        <v>1035</v>
      </c>
      <c r="G132">
        <v>19</v>
      </c>
      <c r="H132">
        <v>40.685841000000003</v>
      </c>
      <c r="I132">
        <v>-73.869428999999997</v>
      </c>
      <c r="J132" t="s">
        <v>997</v>
      </c>
      <c r="K132" t="s">
        <v>795</v>
      </c>
      <c r="L132">
        <v>11208</v>
      </c>
      <c r="M132" t="s">
        <v>185</v>
      </c>
      <c r="N132">
        <v>6</v>
      </c>
      <c r="O132">
        <v>8</v>
      </c>
      <c r="P132" t="s">
        <v>163</v>
      </c>
      <c r="Q132">
        <v>0.81799999999999995</v>
      </c>
      <c r="R132" t="s">
        <v>164</v>
      </c>
      <c r="S132" s="2">
        <v>0.13</v>
      </c>
      <c r="T132" s="2">
        <v>0.02</v>
      </c>
      <c r="U132" s="2">
        <v>0.17</v>
      </c>
      <c r="V132" s="2">
        <v>0.78</v>
      </c>
      <c r="W132" s="2">
        <v>0.96</v>
      </c>
      <c r="X132" s="2">
        <v>0</v>
      </c>
      <c r="Y132" s="2">
        <v>0.91</v>
      </c>
      <c r="Z132" s="2">
        <v>0.43</v>
      </c>
      <c r="AA132" s="2">
        <v>0.87</v>
      </c>
      <c r="AB132" t="s">
        <v>164</v>
      </c>
      <c r="AC132" s="2">
        <v>0.92</v>
      </c>
      <c r="AD132" t="s">
        <v>164</v>
      </c>
      <c r="AE132" s="2">
        <v>0.85</v>
      </c>
      <c r="AF132" t="s">
        <v>164</v>
      </c>
      <c r="AG132" s="2">
        <v>0.87</v>
      </c>
      <c r="AH132" t="s">
        <v>164</v>
      </c>
      <c r="AI132" s="2">
        <v>0.74</v>
      </c>
      <c r="AJ132" t="s">
        <v>164</v>
      </c>
      <c r="AK132" s="2">
        <v>0.91</v>
      </c>
      <c r="AL132" t="s">
        <v>164</v>
      </c>
      <c r="AM132" t="s">
        <v>164</v>
      </c>
      <c r="AN132">
        <v>2.34</v>
      </c>
      <c r="AO132">
        <v>2.14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95</v>
      </c>
      <c r="CY132">
        <v>4</v>
      </c>
      <c r="CZ132">
        <v>0</v>
      </c>
      <c r="DA132">
        <v>0</v>
      </c>
      <c r="DB132">
        <v>4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98</v>
      </c>
      <c r="DI132">
        <v>4</v>
      </c>
      <c r="DJ132">
        <v>0</v>
      </c>
      <c r="DK132">
        <v>0</v>
      </c>
      <c r="DL132">
        <v>3</v>
      </c>
      <c r="DM132">
        <v>0</v>
      </c>
      <c r="DN132">
        <v>0</v>
      </c>
      <c r="DO132">
        <v>0</v>
      </c>
      <c r="DP132">
        <v>0</v>
      </c>
      <c r="DQ132">
        <v>4</v>
      </c>
      <c r="DR132">
        <v>101</v>
      </c>
      <c r="DS132">
        <v>1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102</v>
      </c>
      <c r="EC132">
        <v>1</v>
      </c>
      <c r="ED132">
        <v>0</v>
      </c>
      <c r="EE132">
        <v>0</v>
      </c>
      <c r="EF132">
        <v>1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</row>
    <row r="133" spans="3:161" x14ac:dyDescent="0.2">
      <c r="C133" t="s">
        <v>489</v>
      </c>
      <c r="D133" t="s">
        <v>489</v>
      </c>
      <c r="E133">
        <v>320700011500</v>
      </c>
      <c r="F133" t="s">
        <v>490</v>
      </c>
      <c r="G133">
        <v>7</v>
      </c>
      <c r="H133">
        <v>40.814701999999997</v>
      </c>
      <c r="I133">
        <v>-73.912036000000001</v>
      </c>
      <c r="J133" t="s">
        <v>473</v>
      </c>
      <c r="K133" t="s">
        <v>461</v>
      </c>
      <c r="L133">
        <v>10455</v>
      </c>
      <c r="M133" t="s">
        <v>182</v>
      </c>
      <c r="N133">
        <v>6</v>
      </c>
      <c r="O133">
        <v>12</v>
      </c>
      <c r="P133" t="s">
        <v>163</v>
      </c>
      <c r="Q133">
        <v>0.79900000000000004</v>
      </c>
      <c r="R133" t="s">
        <v>164</v>
      </c>
      <c r="S133" s="2">
        <v>0.05</v>
      </c>
      <c r="T133" s="2">
        <v>0.03</v>
      </c>
      <c r="U133" s="2">
        <v>0.18</v>
      </c>
      <c r="V133" s="2">
        <v>0.76</v>
      </c>
      <c r="W133" s="2">
        <v>0.94</v>
      </c>
      <c r="X133" s="2">
        <v>0.01</v>
      </c>
      <c r="Y133" s="2">
        <v>0.93</v>
      </c>
      <c r="Z133" s="2">
        <v>0.21</v>
      </c>
      <c r="AA133" s="2">
        <v>0.83</v>
      </c>
      <c r="AB133" t="s">
        <v>161</v>
      </c>
      <c r="AC133" s="2">
        <v>0.79</v>
      </c>
      <c r="AD133" t="s">
        <v>161</v>
      </c>
      <c r="AE133" s="2">
        <v>0.76</v>
      </c>
      <c r="AF133" t="s">
        <v>161</v>
      </c>
      <c r="AG133" s="2">
        <v>0.71</v>
      </c>
      <c r="AH133" t="s">
        <v>161</v>
      </c>
      <c r="AI133" s="2">
        <v>0.77</v>
      </c>
      <c r="AJ133" t="s">
        <v>159</v>
      </c>
      <c r="AK133" s="2">
        <v>0.86</v>
      </c>
      <c r="AL133" t="s">
        <v>159</v>
      </c>
      <c r="AM133" t="s">
        <v>161</v>
      </c>
      <c r="AN133">
        <v>2.2599999999999998</v>
      </c>
      <c r="AO133">
        <v>2.19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47</v>
      </c>
      <c r="CY133">
        <v>4</v>
      </c>
      <c r="CZ133">
        <v>0</v>
      </c>
      <c r="DA133">
        <v>0</v>
      </c>
      <c r="DB133">
        <v>3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47</v>
      </c>
      <c r="DI133">
        <v>2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60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59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57</v>
      </c>
      <c r="EM133">
        <v>3</v>
      </c>
      <c r="EN133">
        <v>0</v>
      </c>
      <c r="EO133">
        <v>0</v>
      </c>
      <c r="EP133">
        <v>2</v>
      </c>
      <c r="EQ133">
        <v>0</v>
      </c>
      <c r="ER133">
        <v>0</v>
      </c>
      <c r="ES133">
        <v>0</v>
      </c>
      <c r="ET133">
        <v>0</v>
      </c>
      <c r="EU133">
        <v>1</v>
      </c>
      <c r="EV133">
        <v>44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</row>
    <row r="134" spans="3:161" x14ac:dyDescent="0.2">
      <c r="C134" t="s">
        <v>1529</v>
      </c>
      <c r="D134" t="s">
        <v>1529</v>
      </c>
      <c r="E134">
        <v>343000010291</v>
      </c>
      <c r="F134" t="s">
        <v>1530</v>
      </c>
      <c r="G134">
        <v>30</v>
      </c>
      <c r="H134">
        <v>40.743079999999999</v>
      </c>
      <c r="I134">
        <v>-73.959250999999995</v>
      </c>
      <c r="J134" t="s">
        <v>1531</v>
      </c>
      <c r="K134" t="s">
        <v>1251</v>
      </c>
      <c r="L134">
        <v>11101</v>
      </c>
      <c r="M134" t="s">
        <v>185</v>
      </c>
      <c r="N134">
        <v>6</v>
      </c>
      <c r="O134">
        <v>8</v>
      </c>
      <c r="P134" t="s">
        <v>163</v>
      </c>
      <c r="Q134">
        <v>0.56299999999999994</v>
      </c>
      <c r="R134" t="s">
        <v>164</v>
      </c>
      <c r="S134" s="2">
        <v>7.0000000000000007E-2</v>
      </c>
      <c r="T134" s="2">
        <v>0.16</v>
      </c>
      <c r="U134" s="2">
        <v>0.13</v>
      </c>
      <c r="V134" s="2">
        <v>0.51</v>
      </c>
      <c r="W134" s="2">
        <v>0.63</v>
      </c>
      <c r="X134" s="2">
        <v>0.18</v>
      </c>
      <c r="Y134" s="2">
        <v>0.94</v>
      </c>
      <c r="Z134" s="2">
        <v>0.14000000000000001</v>
      </c>
      <c r="AA134" s="2">
        <v>0.88</v>
      </c>
      <c r="AB134" t="s">
        <v>159</v>
      </c>
      <c r="AC134" s="2">
        <v>0.94</v>
      </c>
      <c r="AD134" t="s">
        <v>159</v>
      </c>
      <c r="AE134" s="2">
        <v>0.85</v>
      </c>
      <c r="AF134" t="s">
        <v>159</v>
      </c>
      <c r="AG134" s="2">
        <v>0.97</v>
      </c>
      <c r="AH134" t="s">
        <v>160</v>
      </c>
      <c r="AI134" s="2">
        <v>0.85</v>
      </c>
      <c r="AJ134" t="s">
        <v>160</v>
      </c>
      <c r="AK134" s="2">
        <v>0.92</v>
      </c>
      <c r="AL134" t="s">
        <v>159</v>
      </c>
      <c r="AM134" t="s">
        <v>159</v>
      </c>
      <c r="AN134">
        <v>2.68</v>
      </c>
      <c r="AO134">
        <v>2.8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106</v>
      </c>
      <c r="CY134">
        <v>16</v>
      </c>
      <c r="CZ134">
        <v>0</v>
      </c>
      <c r="DA134">
        <v>0</v>
      </c>
      <c r="DB134">
        <v>2</v>
      </c>
      <c r="DC134">
        <v>6</v>
      </c>
      <c r="DD134">
        <v>6</v>
      </c>
      <c r="DE134">
        <v>0</v>
      </c>
      <c r="DF134">
        <v>0</v>
      </c>
      <c r="DG134">
        <v>7</v>
      </c>
      <c r="DH134">
        <v>106</v>
      </c>
      <c r="DI134">
        <v>35</v>
      </c>
      <c r="DJ134">
        <v>0</v>
      </c>
      <c r="DK134">
        <v>0</v>
      </c>
      <c r="DL134">
        <v>14</v>
      </c>
      <c r="DM134">
        <v>10</v>
      </c>
      <c r="DN134">
        <v>9</v>
      </c>
      <c r="DO134">
        <v>0</v>
      </c>
      <c r="DP134">
        <v>0</v>
      </c>
      <c r="DQ134">
        <v>17</v>
      </c>
      <c r="DR134">
        <v>128</v>
      </c>
      <c r="DS134">
        <v>19</v>
      </c>
      <c r="DT134">
        <v>0</v>
      </c>
      <c r="DU134">
        <v>0</v>
      </c>
      <c r="DV134">
        <v>9</v>
      </c>
      <c r="DW134">
        <v>5</v>
      </c>
      <c r="DX134">
        <v>4</v>
      </c>
      <c r="DY134">
        <v>0</v>
      </c>
      <c r="DZ134">
        <v>0</v>
      </c>
      <c r="EA134">
        <v>8</v>
      </c>
      <c r="EB134">
        <v>126</v>
      </c>
      <c r="EC134">
        <v>17</v>
      </c>
      <c r="ED134">
        <v>0</v>
      </c>
      <c r="EE134">
        <v>0</v>
      </c>
      <c r="EF134">
        <v>7</v>
      </c>
      <c r="EG134">
        <v>6</v>
      </c>
      <c r="EH134">
        <v>3</v>
      </c>
      <c r="EI134">
        <v>0</v>
      </c>
      <c r="EJ134">
        <v>0</v>
      </c>
      <c r="EK134">
        <v>7</v>
      </c>
      <c r="EL134">
        <v>114</v>
      </c>
      <c r="EM134">
        <v>28</v>
      </c>
      <c r="EN134">
        <v>0</v>
      </c>
      <c r="EO134">
        <v>0</v>
      </c>
      <c r="EP134">
        <v>8</v>
      </c>
      <c r="EQ134">
        <v>10</v>
      </c>
      <c r="ER134">
        <v>7</v>
      </c>
      <c r="ES134">
        <v>0</v>
      </c>
      <c r="ET134">
        <v>0</v>
      </c>
      <c r="EU134">
        <v>13</v>
      </c>
      <c r="EV134">
        <v>112</v>
      </c>
      <c r="EW134">
        <v>21</v>
      </c>
      <c r="EX134">
        <v>0</v>
      </c>
      <c r="EY134">
        <v>0</v>
      </c>
      <c r="EZ134">
        <v>3</v>
      </c>
      <c r="FA134">
        <v>11</v>
      </c>
      <c r="FB134">
        <v>4</v>
      </c>
      <c r="FC134">
        <v>0</v>
      </c>
      <c r="FD134">
        <v>0</v>
      </c>
      <c r="FE134">
        <v>7</v>
      </c>
    </row>
    <row r="135" spans="3:161" x14ac:dyDescent="0.2">
      <c r="C135" t="s">
        <v>1844</v>
      </c>
      <c r="D135" t="s">
        <v>1844</v>
      </c>
      <c r="E135">
        <v>320800860903</v>
      </c>
      <c r="F135" t="s">
        <v>1845</v>
      </c>
      <c r="G135">
        <v>8</v>
      </c>
      <c r="H135">
        <v>40.815593999999997</v>
      </c>
      <c r="I135">
        <v>-73.885238000000001</v>
      </c>
      <c r="J135" t="s">
        <v>534</v>
      </c>
      <c r="K135" t="s">
        <v>461</v>
      </c>
      <c r="L135">
        <v>10474</v>
      </c>
      <c r="M135" t="s">
        <v>197</v>
      </c>
      <c r="N135" t="s">
        <v>198</v>
      </c>
      <c r="O135">
        <v>12</v>
      </c>
      <c r="P135" t="s">
        <v>163</v>
      </c>
      <c r="Q135">
        <v>0.77900000000000003</v>
      </c>
      <c r="R135" s="1">
        <v>27967.11</v>
      </c>
      <c r="S135" s="2">
        <v>0.08</v>
      </c>
      <c r="T135" s="2">
        <v>0</v>
      </c>
      <c r="U135" s="2">
        <v>0.34</v>
      </c>
      <c r="V135" s="2">
        <v>0.65</v>
      </c>
      <c r="W135" s="2">
        <v>0.98</v>
      </c>
      <c r="X135" s="2">
        <v>0.01</v>
      </c>
      <c r="Y135" s="2">
        <v>0.95</v>
      </c>
      <c r="Z135" s="2">
        <v>0.09</v>
      </c>
      <c r="AA135" s="2">
        <v>0.82</v>
      </c>
      <c r="AB135" t="s">
        <v>161</v>
      </c>
      <c r="AC135" s="2">
        <v>0.84</v>
      </c>
      <c r="AD135" t="s">
        <v>159</v>
      </c>
      <c r="AE135" s="2">
        <v>0.84</v>
      </c>
      <c r="AF135" t="s">
        <v>159</v>
      </c>
      <c r="AG135" s="2">
        <v>0.81</v>
      </c>
      <c r="AH135" t="s">
        <v>159</v>
      </c>
      <c r="AI135" s="2">
        <v>0.88</v>
      </c>
      <c r="AJ135" t="s">
        <v>159</v>
      </c>
      <c r="AK135" s="2">
        <v>0.9</v>
      </c>
      <c r="AL135" t="s">
        <v>159</v>
      </c>
      <c r="AM135" t="s">
        <v>159</v>
      </c>
      <c r="AN135">
        <v>2.41</v>
      </c>
      <c r="AO135">
        <v>2.5299999999999998</v>
      </c>
      <c r="AP135">
        <v>68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68</v>
      </c>
      <c r="BA135">
        <v>4</v>
      </c>
      <c r="BB135">
        <v>0</v>
      </c>
      <c r="BC135">
        <v>1</v>
      </c>
      <c r="BD135">
        <v>3</v>
      </c>
      <c r="BE135">
        <v>0</v>
      </c>
      <c r="BF135">
        <v>0</v>
      </c>
      <c r="BG135">
        <v>0</v>
      </c>
      <c r="BH135">
        <v>0</v>
      </c>
      <c r="BI135">
        <v>4</v>
      </c>
      <c r="BJ135">
        <v>72</v>
      </c>
      <c r="BK135">
        <v>5</v>
      </c>
      <c r="BL135">
        <v>0</v>
      </c>
      <c r="BM135">
        <v>1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5</v>
      </c>
      <c r="BT135">
        <v>72</v>
      </c>
      <c r="BU135">
        <v>4</v>
      </c>
      <c r="BV135">
        <v>0</v>
      </c>
      <c r="BW135">
        <v>2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3</v>
      </c>
      <c r="CD135">
        <v>71</v>
      </c>
      <c r="CE135">
        <v>5</v>
      </c>
      <c r="CF135">
        <v>0</v>
      </c>
      <c r="CG135">
        <v>2</v>
      </c>
      <c r="CH135">
        <v>3</v>
      </c>
      <c r="CI135">
        <v>0</v>
      </c>
      <c r="CJ135">
        <v>0</v>
      </c>
      <c r="CK135">
        <v>0</v>
      </c>
      <c r="CL135">
        <v>0</v>
      </c>
      <c r="CM135">
        <v>5</v>
      </c>
      <c r="CN135">
        <v>73</v>
      </c>
      <c r="CO135">
        <v>7</v>
      </c>
      <c r="CP135">
        <v>0</v>
      </c>
      <c r="CQ135">
        <v>3</v>
      </c>
      <c r="CR135">
        <v>4</v>
      </c>
      <c r="CS135">
        <v>0</v>
      </c>
      <c r="CT135">
        <v>0</v>
      </c>
      <c r="CU135">
        <v>0</v>
      </c>
      <c r="CV135">
        <v>0</v>
      </c>
      <c r="CW135">
        <v>7</v>
      </c>
      <c r="CX135">
        <v>74</v>
      </c>
      <c r="CY135">
        <v>9</v>
      </c>
      <c r="CZ135">
        <v>0</v>
      </c>
      <c r="DA135">
        <v>0</v>
      </c>
      <c r="DB135">
        <v>5</v>
      </c>
      <c r="DC135">
        <v>0</v>
      </c>
      <c r="DD135">
        <v>0</v>
      </c>
      <c r="DE135">
        <v>0</v>
      </c>
      <c r="DF135">
        <v>0</v>
      </c>
      <c r="DG135">
        <v>7</v>
      </c>
      <c r="DH135">
        <v>74</v>
      </c>
      <c r="DI135">
        <v>10</v>
      </c>
      <c r="DJ135">
        <v>0</v>
      </c>
      <c r="DK135">
        <v>0</v>
      </c>
      <c r="DL135">
        <v>8</v>
      </c>
      <c r="DM135">
        <v>0</v>
      </c>
      <c r="DN135">
        <v>0</v>
      </c>
      <c r="DO135">
        <v>0</v>
      </c>
      <c r="DP135">
        <v>0</v>
      </c>
      <c r="DQ135">
        <v>9</v>
      </c>
      <c r="DR135">
        <v>68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69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77</v>
      </c>
      <c r="EM135">
        <v>5</v>
      </c>
      <c r="EN135">
        <v>0</v>
      </c>
      <c r="EO135">
        <v>2</v>
      </c>
      <c r="EP135">
        <v>3</v>
      </c>
      <c r="EQ135">
        <v>0</v>
      </c>
      <c r="ER135">
        <v>0</v>
      </c>
      <c r="ES135">
        <v>0</v>
      </c>
      <c r="ET135">
        <v>0</v>
      </c>
      <c r="EU135">
        <v>5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</row>
    <row r="136" spans="3:161" x14ac:dyDescent="0.2">
      <c r="C136" t="s">
        <v>1150</v>
      </c>
      <c r="D136" t="s">
        <v>1150</v>
      </c>
      <c r="E136">
        <v>332200010381</v>
      </c>
      <c r="F136" t="s">
        <v>1151</v>
      </c>
      <c r="G136">
        <v>22</v>
      </c>
      <c r="H136">
        <v>40.612571000000003</v>
      </c>
      <c r="I136">
        <v>-73.951554999999999</v>
      </c>
      <c r="J136" t="s">
        <v>1134</v>
      </c>
      <c r="K136" t="s">
        <v>795</v>
      </c>
      <c r="L136">
        <v>11210</v>
      </c>
      <c r="M136" t="s">
        <v>185</v>
      </c>
      <c r="N136">
        <v>6</v>
      </c>
      <c r="O136">
        <v>8</v>
      </c>
      <c r="P136" t="s">
        <v>163</v>
      </c>
      <c r="Q136">
        <v>0.61599999999999999</v>
      </c>
      <c r="R136" t="s">
        <v>164</v>
      </c>
      <c r="S136" s="2">
        <v>0.12</v>
      </c>
      <c r="T136" s="2">
        <v>0.06</v>
      </c>
      <c r="U136" s="2">
        <v>0.61</v>
      </c>
      <c r="V136" s="2">
        <v>0.18</v>
      </c>
      <c r="W136" s="2">
        <v>0.79</v>
      </c>
      <c r="X136" s="2">
        <v>0.14000000000000001</v>
      </c>
      <c r="Y136" s="2">
        <v>0.95</v>
      </c>
      <c r="Z136" s="2">
        <v>0.13</v>
      </c>
      <c r="AA136" s="2">
        <v>0.82</v>
      </c>
      <c r="AB136" t="s">
        <v>159</v>
      </c>
      <c r="AC136" s="2">
        <v>0.92</v>
      </c>
      <c r="AD136" t="s">
        <v>159</v>
      </c>
      <c r="AE136" s="2">
        <v>0.8</v>
      </c>
      <c r="AF136" t="s">
        <v>159</v>
      </c>
      <c r="AG136" s="2">
        <v>0.87</v>
      </c>
      <c r="AH136" t="s">
        <v>159</v>
      </c>
      <c r="AI136" s="2">
        <v>0.77</v>
      </c>
      <c r="AJ136" t="s">
        <v>161</v>
      </c>
      <c r="AK136" s="2">
        <v>0.89</v>
      </c>
      <c r="AL136" t="s">
        <v>159</v>
      </c>
      <c r="AM136" t="s">
        <v>161</v>
      </c>
      <c r="AN136">
        <v>2.54</v>
      </c>
      <c r="AO136">
        <v>2.31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93</v>
      </c>
      <c r="CY136">
        <v>8</v>
      </c>
      <c r="CZ136">
        <v>0</v>
      </c>
      <c r="DA136">
        <v>4</v>
      </c>
      <c r="DB136">
        <v>1</v>
      </c>
      <c r="DC136">
        <v>0</v>
      </c>
      <c r="DD136">
        <v>2</v>
      </c>
      <c r="DE136">
        <v>0</v>
      </c>
      <c r="DF136">
        <v>0</v>
      </c>
      <c r="DG136">
        <v>6</v>
      </c>
      <c r="DH136">
        <v>96</v>
      </c>
      <c r="DI136">
        <v>3</v>
      </c>
      <c r="DJ136">
        <v>0</v>
      </c>
      <c r="DK136">
        <v>1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3</v>
      </c>
      <c r="DR136">
        <v>83</v>
      </c>
      <c r="DS136">
        <v>3</v>
      </c>
      <c r="DT136">
        <v>0</v>
      </c>
      <c r="DU136">
        <v>1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2</v>
      </c>
      <c r="EB136">
        <v>86</v>
      </c>
      <c r="EC136">
        <v>3</v>
      </c>
      <c r="ED136">
        <v>0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3</v>
      </c>
      <c r="EL136">
        <v>108</v>
      </c>
      <c r="EM136">
        <v>10</v>
      </c>
      <c r="EN136">
        <v>0</v>
      </c>
      <c r="EO136">
        <v>4</v>
      </c>
      <c r="EP136">
        <v>3</v>
      </c>
      <c r="EQ136">
        <v>2</v>
      </c>
      <c r="ER136">
        <v>1</v>
      </c>
      <c r="ES136">
        <v>0</v>
      </c>
      <c r="ET136">
        <v>0</v>
      </c>
      <c r="EU136">
        <v>7</v>
      </c>
      <c r="EV136">
        <v>111</v>
      </c>
      <c r="EW136">
        <v>3</v>
      </c>
      <c r="EX136">
        <v>0</v>
      </c>
      <c r="EY136">
        <v>3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2</v>
      </c>
    </row>
    <row r="137" spans="3:161" x14ac:dyDescent="0.2">
      <c r="C137" t="s">
        <v>1542</v>
      </c>
      <c r="D137" t="s">
        <v>1542</v>
      </c>
      <c r="E137">
        <v>353100010007</v>
      </c>
      <c r="F137" t="s">
        <v>1543</v>
      </c>
      <c r="G137">
        <v>31</v>
      </c>
      <c r="H137">
        <v>40.524090000000001</v>
      </c>
      <c r="I137">
        <v>-74.186183</v>
      </c>
      <c r="J137" t="s">
        <v>1544</v>
      </c>
      <c r="K137" t="s">
        <v>1538</v>
      </c>
      <c r="L137">
        <v>10312</v>
      </c>
      <c r="M137" t="s">
        <v>185</v>
      </c>
      <c r="N137">
        <v>6</v>
      </c>
      <c r="O137">
        <v>8</v>
      </c>
      <c r="P137" t="s">
        <v>163</v>
      </c>
      <c r="Q137">
        <v>0.23899999999999999</v>
      </c>
      <c r="R137" t="s">
        <v>164</v>
      </c>
      <c r="S137" s="2">
        <v>0.01</v>
      </c>
      <c r="T137" s="2">
        <v>0.04</v>
      </c>
      <c r="U137" s="2">
        <v>0.01</v>
      </c>
      <c r="V137" s="2">
        <v>7.0000000000000007E-2</v>
      </c>
      <c r="W137" s="2">
        <v>7.0000000000000007E-2</v>
      </c>
      <c r="X137" s="2">
        <v>0.88</v>
      </c>
      <c r="Y137" s="2">
        <v>0.94</v>
      </c>
      <c r="Z137" s="2">
        <v>0.15</v>
      </c>
      <c r="AA137" s="2">
        <v>0.94</v>
      </c>
      <c r="AB137" t="s">
        <v>160</v>
      </c>
      <c r="AC137" s="2">
        <v>0.93</v>
      </c>
      <c r="AD137" t="s">
        <v>160</v>
      </c>
      <c r="AE137" s="2">
        <v>0.88</v>
      </c>
      <c r="AF137" t="s">
        <v>159</v>
      </c>
      <c r="AG137" s="2">
        <v>0.84</v>
      </c>
      <c r="AH137" t="s">
        <v>159</v>
      </c>
      <c r="AI137" s="2">
        <v>0.76</v>
      </c>
      <c r="AJ137" t="s">
        <v>161</v>
      </c>
      <c r="AK137" s="2">
        <v>0.91</v>
      </c>
      <c r="AL137" t="s">
        <v>159</v>
      </c>
      <c r="AM137" t="s">
        <v>159</v>
      </c>
      <c r="AN137">
        <v>3.1</v>
      </c>
      <c r="AO137">
        <v>3.22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366</v>
      </c>
      <c r="CY137">
        <v>74</v>
      </c>
      <c r="CZ137">
        <v>0</v>
      </c>
      <c r="DA137">
        <v>0</v>
      </c>
      <c r="DB137">
        <v>1</v>
      </c>
      <c r="DC137">
        <v>0</v>
      </c>
      <c r="DD137">
        <v>65</v>
      </c>
      <c r="DE137">
        <v>0</v>
      </c>
      <c r="DF137">
        <v>0</v>
      </c>
      <c r="DG137">
        <v>19</v>
      </c>
      <c r="DH137">
        <v>369</v>
      </c>
      <c r="DI137">
        <v>156</v>
      </c>
      <c r="DJ137">
        <v>0</v>
      </c>
      <c r="DK137">
        <v>0</v>
      </c>
      <c r="DL137">
        <v>4</v>
      </c>
      <c r="DM137">
        <v>0</v>
      </c>
      <c r="DN137">
        <v>140</v>
      </c>
      <c r="DO137">
        <v>0</v>
      </c>
      <c r="DP137">
        <v>0</v>
      </c>
      <c r="DQ137">
        <v>39</v>
      </c>
      <c r="DR137">
        <v>382</v>
      </c>
      <c r="DS137">
        <v>79</v>
      </c>
      <c r="DT137">
        <v>0</v>
      </c>
      <c r="DU137">
        <v>0</v>
      </c>
      <c r="DV137">
        <v>1</v>
      </c>
      <c r="DW137">
        <v>5</v>
      </c>
      <c r="DX137">
        <v>72</v>
      </c>
      <c r="DY137">
        <v>0</v>
      </c>
      <c r="DZ137">
        <v>0</v>
      </c>
      <c r="EA137">
        <v>15</v>
      </c>
      <c r="EB137">
        <v>378</v>
      </c>
      <c r="EC137">
        <v>94</v>
      </c>
      <c r="ED137">
        <v>0</v>
      </c>
      <c r="EE137">
        <v>0</v>
      </c>
      <c r="EF137">
        <v>1</v>
      </c>
      <c r="EG137">
        <v>10</v>
      </c>
      <c r="EH137">
        <v>82</v>
      </c>
      <c r="EI137">
        <v>0</v>
      </c>
      <c r="EJ137">
        <v>0</v>
      </c>
      <c r="EK137">
        <v>17</v>
      </c>
      <c r="EL137">
        <v>355</v>
      </c>
      <c r="EM137">
        <v>113</v>
      </c>
      <c r="EN137">
        <v>0</v>
      </c>
      <c r="EO137">
        <v>1</v>
      </c>
      <c r="EP137">
        <v>4</v>
      </c>
      <c r="EQ137">
        <v>9</v>
      </c>
      <c r="ER137">
        <v>99</v>
      </c>
      <c r="ES137">
        <v>0</v>
      </c>
      <c r="ET137">
        <v>0</v>
      </c>
      <c r="EU137">
        <v>32</v>
      </c>
      <c r="EV137">
        <v>258</v>
      </c>
      <c r="EW137">
        <v>19</v>
      </c>
      <c r="EX137">
        <v>0</v>
      </c>
      <c r="EY137">
        <v>0</v>
      </c>
      <c r="EZ137">
        <v>0</v>
      </c>
      <c r="FA137">
        <v>2</v>
      </c>
      <c r="FB137">
        <v>17</v>
      </c>
      <c r="FC137">
        <v>0</v>
      </c>
      <c r="FD137">
        <v>0</v>
      </c>
      <c r="FE137">
        <v>4</v>
      </c>
    </row>
    <row r="138" spans="3:161" x14ac:dyDescent="0.2">
      <c r="C138" t="s">
        <v>1494</v>
      </c>
      <c r="D138" t="s">
        <v>1494</v>
      </c>
      <c r="E138">
        <v>343000010010</v>
      </c>
      <c r="F138" t="s">
        <v>1495</v>
      </c>
      <c r="G138">
        <v>30</v>
      </c>
      <c r="H138">
        <v>40.759518</v>
      </c>
      <c r="I138">
        <v>-73.912498999999997</v>
      </c>
      <c r="J138" t="s">
        <v>1496</v>
      </c>
      <c r="K138" t="s">
        <v>1251</v>
      </c>
      <c r="L138">
        <v>11103</v>
      </c>
      <c r="M138" t="s">
        <v>185</v>
      </c>
      <c r="N138">
        <v>6</v>
      </c>
      <c r="O138">
        <v>8</v>
      </c>
      <c r="P138" t="s">
        <v>163</v>
      </c>
      <c r="Q138">
        <v>0.60499999999999998</v>
      </c>
      <c r="R138" t="s">
        <v>164</v>
      </c>
      <c r="S138" s="2">
        <v>0.12</v>
      </c>
      <c r="T138" s="2">
        <v>0.23</v>
      </c>
      <c r="U138" s="2">
        <v>0.06</v>
      </c>
      <c r="V138" s="2">
        <v>0.52</v>
      </c>
      <c r="W138" s="2">
        <v>0.57999999999999996</v>
      </c>
      <c r="X138" s="2">
        <v>0.18</v>
      </c>
      <c r="Y138" s="2">
        <v>0.94</v>
      </c>
      <c r="Z138" s="2">
        <v>0.15</v>
      </c>
      <c r="AA138" s="2">
        <v>0.93</v>
      </c>
      <c r="AB138" t="s">
        <v>159</v>
      </c>
      <c r="AC138" s="2">
        <v>0.95</v>
      </c>
      <c r="AD138" t="s">
        <v>159</v>
      </c>
      <c r="AE138" s="2">
        <v>0.88</v>
      </c>
      <c r="AF138" t="s">
        <v>159</v>
      </c>
      <c r="AG138" s="2">
        <v>0.88</v>
      </c>
      <c r="AH138" t="s">
        <v>159</v>
      </c>
      <c r="AI138" s="2">
        <v>0.7</v>
      </c>
      <c r="AJ138" t="s">
        <v>161</v>
      </c>
      <c r="AK138" s="2">
        <v>0.93</v>
      </c>
      <c r="AL138" t="s">
        <v>159</v>
      </c>
      <c r="AM138" t="s">
        <v>160</v>
      </c>
      <c r="AN138">
        <v>2.59</v>
      </c>
      <c r="AO138">
        <v>2.76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199</v>
      </c>
      <c r="CY138">
        <v>27</v>
      </c>
      <c r="CZ138">
        <v>0</v>
      </c>
      <c r="DA138">
        <v>0</v>
      </c>
      <c r="DB138">
        <v>12</v>
      </c>
      <c r="DC138">
        <v>9</v>
      </c>
      <c r="DD138">
        <v>6</v>
      </c>
      <c r="DE138">
        <v>0</v>
      </c>
      <c r="DF138">
        <v>0</v>
      </c>
      <c r="DG138">
        <v>15</v>
      </c>
      <c r="DH138">
        <v>204</v>
      </c>
      <c r="DI138">
        <v>30</v>
      </c>
      <c r="DJ138">
        <v>0</v>
      </c>
      <c r="DK138">
        <v>0</v>
      </c>
      <c r="DL138">
        <v>11</v>
      </c>
      <c r="DM138">
        <v>15</v>
      </c>
      <c r="DN138">
        <v>4</v>
      </c>
      <c r="DO138">
        <v>0</v>
      </c>
      <c r="DP138">
        <v>0</v>
      </c>
      <c r="DQ138">
        <v>18</v>
      </c>
      <c r="DR138">
        <v>270</v>
      </c>
      <c r="DS138">
        <v>32</v>
      </c>
      <c r="DT138">
        <v>0</v>
      </c>
      <c r="DU138">
        <v>0</v>
      </c>
      <c r="DV138">
        <v>12</v>
      </c>
      <c r="DW138">
        <v>11</v>
      </c>
      <c r="DX138">
        <v>9</v>
      </c>
      <c r="DY138">
        <v>0</v>
      </c>
      <c r="DZ138">
        <v>0</v>
      </c>
      <c r="EA138">
        <v>13</v>
      </c>
      <c r="EB138">
        <v>275</v>
      </c>
      <c r="EC138">
        <v>38</v>
      </c>
      <c r="ED138">
        <v>0</v>
      </c>
      <c r="EE138">
        <v>0</v>
      </c>
      <c r="EF138">
        <v>11</v>
      </c>
      <c r="EG138">
        <v>16</v>
      </c>
      <c r="EH138">
        <v>10</v>
      </c>
      <c r="EI138">
        <v>0</v>
      </c>
      <c r="EJ138">
        <v>0</v>
      </c>
      <c r="EK138">
        <v>20</v>
      </c>
      <c r="EL138">
        <v>272</v>
      </c>
      <c r="EM138">
        <v>38</v>
      </c>
      <c r="EN138">
        <v>0</v>
      </c>
      <c r="EO138">
        <v>0</v>
      </c>
      <c r="EP138">
        <v>15</v>
      </c>
      <c r="EQ138">
        <v>10</v>
      </c>
      <c r="ER138">
        <v>13</v>
      </c>
      <c r="ES138">
        <v>0</v>
      </c>
      <c r="ET138">
        <v>0</v>
      </c>
      <c r="EU138">
        <v>17</v>
      </c>
      <c r="EV138">
        <v>276</v>
      </c>
      <c r="EW138">
        <v>33</v>
      </c>
      <c r="EX138">
        <v>0</v>
      </c>
      <c r="EY138">
        <v>0</v>
      </c>
      <c r="EZ138">
        <v>13</v>
      </c>
      <c r="FA138">
        <v>9</v>
      </c>
      <c r="FB138">
        <v>11</v>
      </c>
      <c r="FC138">
        <v>0</v>
      </c>
      <c r="FD138">
        <v>0</v>
      </c>
      <c r="FE138">
        <v>13</v>
      </c>
    </row>
    <row r="139" spans="3:161" x14ac:dyDescent="0.2">
      <c r="C139" t="s">
        <v>1545</v>
      </c>
      <c r="D139" t="s">
        <v>1545</v>
      </c>
      <c r="E139">
        <v>353100010024</v>
      </c>
      <c r="F139" t="s">
        <v>1546</v>
      </c>
      <c r="G139">
        <v>31</v>
      </c>
      <c r="H139">
        <v>40.545793000000003</v>
      </c>
      <c r="I139">
        <v>-74.145561000000001</v>
      </c>
      <c r="J139" t="s">
        <v>1547</v>
      </c>
      <c r="K139" t="s">
        <v>1538</v>
      </c>
      <c r="L139">
        <v>10308</v>
      </c>
      <c r="M139" t="s">
        <v>185</v>
      </c>
      <c r="N139">
        <v>6</v>
      </c>
      <c r="O139">
        <v>8</v>
      </c>
      <c r="P139" t="s">
        <v>163</v>
      </c>
      <c r="Q139">
        <v>0.254</v>
      </c>
      <c r="R139" t="s">
        <v>164</v>
      </c>
      <c r="S139" s="2">
        <v>0.02</v>
      </c>
      <c r="T139" s="2">
        <v>0.03</v>
      </c>
      <c r="U139" s="2">
        <v>0.01</v>
      </c>
      <c r="V139" s="2">
        <v>0.12</v>
      </c>
      <c r="W139" s="2">
        <v>0.13</v>
      </c>
      <c r="X139" s="2">
        <v>0.83</v>
      </c>
      <c r="Y139" s="2">
        <v>0.94</v>
      </c>
      <c r="Z139" s="2">
        <v>0.15</v>
      </c>
      <c r="AA139" s="2">
        <v>0.9</v>
      </c>
      <c r="AB139" t="s">
        <v>159</v>
      </c>
      <c r="AC139" s="2">
        <v>0.9</v>
      </c>
      <c r="AD139" t="s">
        <v>161</v>
      </c>
      <c r="AE139" s="2">
        <v>0.82</v>
      </c>
      <c r="AF139" t="s">
        <v>161</v>
      </c>
      <c r="AG139" s="2">
        <v>0.83</v>
      </c>
      <c r="AH139" t="s">
        <v>159</v>
      </c>
      <c r="AI139" s="2">
        <v>0.73</v>
      </c>
      <c r="AJ139" t="s">
        <v>161</v>
      </c>
      <c r="AK139" s="2">
        <v>0.89</v>
      </c>
      <c r="AL139" t="s">
        <v>159</v>
      </c>
      <c r="AM139" t="s">
        <v>159</v>
      </c>
      <c r="AN139">
        <v>2.85</v>
      </c>
      <c r="AO139">
        <v>2.88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379</v>
      </c>
      <c r="CY139">
        <v>69</v>
      </c>
      <c r="CZ139">
        <v>0</v>
      </c>
      <c r="DA139">
        <v>0</v>
      </c>
      <c r="DB139">
        <v>6</v>
      </c>
      <c r="DC139">
        <v>0</v>
      </c>
      <c r="DD139">
        <v>59</v>
      </c>
      <c r="DE139">
        <v>0</v>
      </c>
      <c r="DF139">
        <v>0</v>
      </c>
      <c r="DG139">
        <v>20</v>
      </c>
      <c r="DH139">
        <v>376</v>
      </c>
      <c r="DI139">
        <v>96</v>
      </c>
      <c r="DJ139">
        <v>0</v>
      </c>
      <c r="DK139">
        <v>0</v>
      </c>
      <c r="DL139">
        <v>6</v>
      </c>
      <c r="DM139">
        <v>0</v>
      </c>
      <c r="DN139">
        <v>83</v>
      </c>
      <c r="DO139">
        <v>0</v>
      </c>
      <c r="DP139">
        <v>2</v>
      </c>
      <c r="DQ139">
        <v>28</v>
      </c>
      <c r="DR139">
        <v>430</v>
      </c>
      <c r="DS139">
        <v>79</v>
      </c>
      <c r="DT139">
        <v>0</v>
      </c>
      <c r="DU139">
        <v>0</v>
      </c>
      <c r="DV139">
        <v>2</v>
      </c>
      <c r="DW139">
        <v>2</v>
      </c>
      <c r="DX139">
        <v>73</v>
      </c>
      <c r="DY139">
        <v>0</v>
      </c>
      <c r="DZ139">
        <v>0</v>
      </c>
      <c r="EA139">
        <v>12</v>
      </c>
      <c r="EB139">
        <v>426</v>
      </c>
      <c r="EC139">
        <v>84</v>
      </c>
      <c r="ED139">
        <v>0</v>
      </c>
      <c r="EE139">
        <v>0</v>
      </c>
      <c r="EF139">
        <v>7</v>
      </c>
      <c r="EG139">
        <v>6</v>
      </c>
      <c r="EH139">
        <v>69</v>
      </c>
      <c r="EI139">
        <v>0</v>
      </c>
      <c r="EJ139">
        <v>0</v>
      </c>
      <c r="EK139">
        <v>18</v>
      </c>
      <c r="EL139">
        <v>424</v>
      </c>
      <c r="EM139">
        <v>83</v>
      </c>
      <c r="EN139">
        <v>0</v>
      </c>
      <c r="EO139">
        <v>0</v>
      </c>
      <c r="EP139">
        <v>4</v>
      </c>
      <c r="EQ139">
        <v>6</v>
      </c>
      <c r="ER139">
        <v>72</v>
      </c>
      <c r="ES139">
        <v>0</v>
      </c>
      <c r="ET139">
        <v>0</v>
      </c>
      <c r="EU139">
        <v>10</v>
      </c>
      <c r="EV139">
        <v>249</v>
      </c>
      <c r="EW139">
        <v>1</v>
      </c>
      <c r="EX139">
        <v>0</v>
      </c>
      <c r="EY139">
        <v>0</v>
      </c>
      <c r="EZ139">
        <v>0</v>
      </c>
      <c r="FA139">
        <v>0</v>
      </c>
      <c r="FB139">
        <v>1</v>
      </c>
      <c r="FC139">
        <v>0</v>
      </c>
      <c r="FD139">
        <v>0</v>
      </c>
      <c r="FE139">
        <v>0</v>
      </c>
    </row>
    <row r="140" spans="3:161" x14ac:dyDescent="0.2">
      <c r="C140" t="s">
        <v>1259</v>
      </c>
      <c r="D140" t="s">
        <v>1259</v>
      </c>
      <c r="E140">
        <v>342500010025</v>
      </c>
      <c r="F140" t="s">
        <v>1260</v>
      </c>
      <c r="G140">
        <v>25</v>
      </c>
      <c r="H140">
        <v>40.765017</v>
      </c>
      <c r="I140">
        <v>-73.789688999999996</v>
      </c>
      <c r="J140" t="s">
        <v>1261</v>
      </c>
      <c r="K140" t="s">
        <v>1258</v>
      </c>
      <c r="L140">
        <v>11358</v>
      </c>
      <c r="M140" t="s">
        <v>185</v>
      </c>
      <c r="N140">
        <v>6</v>
      </c>
      <c r="O140">
        <v>8</v>
      </c>
      <c r="P140" t="s">
        <v>163</v>
      </c>
      <c r="Q140">
        <v>0.33600000000000002</v>
      </c>
      <c r="R140" t="s">
        <v>164</v>
      </c>
      <c r="S140" s="2">
        <v>0.1</v>
      </c>
      <c r="T140" s="2">
        <v>0.5</v>
      </c>
      <c r="U140" s="2">
        <v>0.01</v>
      </c>
      <c r="V140" s="2">
        <v>0.24</v>
      </c>
      <c r="W140" s="2">
        <v>0.25</v>
      </c>
      <c r="X140" s="2">
        <v>0.24</v>
      </c>
      <c r="Y140" s="2">
        <v>0.97</v>
      </c>
      <c r="Z140" s="2">
        <v>0.06</v>
      </c>
      <c r="AA140" s="2">
        <v>0.87</v>
      </c>
      <c r="AB140" t="s">
        <v>161</v>
      </c>
      <c r="AC140" s="2">
        <v>0.85</v>
      </c>
      <c r="AD140" t="s">
        <v>159</v>
      </c>
      <c r="AE140" s="2">
        <v>0.85</v>
      </c>
      <c r="AF140" t="s">
        <v>159</v>
      </c>
      <c r="AG140" s="2">
        <v>0.75</v>
      </c>
      <c r="AH140" t="s">
        <v>161</v>
      </c>
      <c r="AI140" s="2">
        <v>0.69</v>
      </c>
      <c r="AJ140" t="s">
        <v>165</v>
      </c>
      <c r="AK140" s="2">
        <v>0.87</v>
      </c>
      <c r="AL140" t="s">
        <v>159</v>
      </c>
      <c r="AM140" t="s">
        <v>159</v>
      </c>
      <c r="AN140">
        <v>2.95</v>
      </c>
      <c r="AO140">
        <v>3.23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275</v>
      </c>
      <c r="CY140">
        <v>75</v>
      </c>
      <c r="CZ140">
        <v>0</v>
      </c>
      <c r="DA140">
        <v>0</v>
      </c>
      <c r="DB140">
        <v>10</v>
      </c>
      <c r="DC140">
        <v>52</v>
      </c>
      <c r="DD140">
        <v>13</v>
      </c>
      <c r="DE140">
        <v>0</v>
      </c>
      <c r="DF140">
        <v>0</v>
      </c>
      <c r="DG140">
        <v>34</v>
      </c>
      <c r="DH140">
        <v>289</v>
      </c>
      <c r="DI140">
        <v>117</v>
      </c>
      <c r="DJ140">
        <v>0</v>
      </c>
      <c r="DK140">
        <v>0</v>
      </c>
      <c r="DL140">
        <v>12</v>
      </c>
      <c r="DM140">
        <v>84</v>
      </c>
      <c r="DN140">
        <v>20</v>
      </c>
      <c r="DO140">
        <v>0</v>
      </c>
      <c r="DP140">
        <v>9</v>
      </c>
      <c r="DQ140">
        <v>64</v>
      </c>
      <c r="DR140">
        <v>257</v>
      </c>
      <c r="DS140">
        <v>50</v>
      </c>
      <c r="DT140">
        <v>0</v>
      </c>
      <c r="DU140">
        <v>0</v>
      </c>
      <c r="DV140">
        <v>6</v>
      </c>
      <c r="DW140">
        <v>24</v>
      </c>
      <c r="DX140">
        <v>18</v>
      </c>
      <c r="DY140">
        <v>0</v>
      </c>
      <c r="DZ140">
        <v>0</v>
      </c>
      <c r="EA140">
        <v>22</v>
      </c>
      <c r="EB140">
        <v>266</v>
      </c>
      <c r="EC140">
        <v>83</v>
      </c>
      <c r="ED140">
        <v>0</v>
      </c>
      <c r="EE140">
        <v>0</v>
      </c>
      <c r="EF140">
        <v>5</v>
      </c>
      <c r="EG140">
        <v>57</v>
      </c>
      <c r="EH140">
        <v>18</v>
      </c>
      <c r="EI140">
        <v>0</v>
      </c>
      <c r="EJ140">
        <v>7</v>
      </c>
      <c r="EK140">
        <v>47</v>
      </c>
      <c r="EL140">
        <v>242</v>
      </c>
      <c r="EM140">
        <v>68</v>
      </c>
      <c r="EN140">
        <v>0</v>
      </c>
      <c r="EO140">
        <v>0</v>
      </c>
      <c r="EP140">
        <v>0</v>
      </c>
      <c r="EQ140">
        <v>43</v>
      </c>
      <c r="ER140">
        <v>19</v>
      </c>
      <c r="ES140">
        <v>0</v>
      </c>
      <c r="ET140">
        <v>0</v>
      </c>
      <c r="EU140">
        <v>34</v>
      </c>
      <c r="EV140">
        <v>251</v>
      </c>
      <c r="EW140">
        <v>90</v>
      </c>
      <c r="EX140">
        <v>0</v>
      </c>
      <c r="EY140">
        <v>0</v>
      </c>
      <c r="EZ140">
        <v>0</v>
      </c>
      <c r="FA140">
        <v>69</v>
      </c>
      <c r="FB140">
        <v>16</v>
      </c>
      <c r="FC140">
        <v>0</v>
      </c>
      <c r="FD140">
        <v>8</v>
      </c>
      <c r="FE140">
        <v>52</v>
      </c>
    </row>
    <row r="141" spans="3:161" x14ac:dyDescent="0.2">
      <c r="C141" t="s">
        <v>1548</v>
      </c>
      <c r="D141" t="s">
        <v>1548</v>
      </c>
      <c r="E141">
        <v>353100010027</v>
      </c>
      <c r="F141" t="s">
        <v>1549</v>
      </c>
      <c r="G141">
        <v>31</v>
      </c>
      <c r="H141">
        <v>40.628284000000001</v>
      </c>
      <c r="I141">
        <v>-74.117592000000002</v>
      </c>
      <c r="J141" t="s">
        <v>1550</v>
      </c>
      <c r="K141" t="s">
        <v>1538</v>
      </c>
      <c r="L141">
        <v>10310</v>
      </c>
      <c r="M141" t="s">
        <v>185</v>
      </c>
      <c r="N141">
        <v>6</v>
      </c>
      <c r="O141">
        <v>8</v>
      </c>
      <c r="P141" t="s">
        <v>163</v>
      </c>
      <c r="Q141">
        <v>0.55700000000000005</v>
      </c>
      <c r="R141" t="s">
        <v>164</v>
      </c>
      <c r="S141" s="2">
        <v>0.05</v>
      </c>
      <c r="T141" s="2">
        <v>0.1</v>
      </c>
      <c r="U141" s="2">
        <v>0.24</v>
      </c>
      <c r="V141" s="2">
        <v>0.4</v>
      </c>
      <c r="W141" s="2">
        <v>0.63</v>
      </c>
      <c r="X141" s="2">
        <v>0.25</v>
      </c>
      <c r="Y141" s="2">
        <v>0.92</v>
      </c>
      <c r="Z141" s="2">
        <v>0.26</v>
      </c>
      <c r="AA141" s="2">
        <v>0.84</v>
      </c>
      <c r="AB141" t="s">
        <v>161</v>
      </c>
      <c r="AC141" s="2">
        <v>0.87</v>
      </c>
      <c r="AD141" t="s">
        <v>161</v>
      </c>
      <c r="AE141" s="2">
        <v>0.79</v>
      </c>
      <c r="AF141" t="s">
        <v>161</v>
      </c>
      <c r="AG141" s="2">
        <v>0.75</v>
      </c>
      <c r="AH141" t="s">
        <v>161</v>
      </c>
      <c r="AI141" s="2">
        <v>0.69</v>
      </c>
      <c r="AJ141" t="s">
        <v>165</v>
      </c>
      <c r="AK141" s="2">
        <v>0.86</v>
      </c>
      <c r="AL141" t="s">
        <v>161</v>
      </c>
      <c r="AM141" t="s">
        <v>159</v>
      </c>
      <c r="AN141">
        <v>2.64</v>
      </c>
      <c r="AO141">
        <v>2.5299999999999998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318</v>
      </c>
      <c r="CY141">
        <v>37</v>
      </c>
      <c r="CZ141">
        <v>0</v>
      </c>
      <c r="DA141">
        <v>6</v>
      </c>
      <c r="DB141">
        <v>10</v>
      </c>
      <c r="DC141">
        <v>0</v>
      </c>
      <c r="DD141">
        <v>14</v>
      </c>
      <c r="DE141">
        <v>0</v>
      </c>
      <c r="DF141">
        <v>0</v>
      </c>
      <c r="DG141">
        <v>21</v>
      </c>
      <c r="DH141">
        <v>317</v>
      </c>
      <c r="DI141">
        <v>49</v>
      </c>
      <c r="DJ141">
        <v>0</v>
      </c>
      <c r="DK141">
        <v>5</v>
      </c>
      <c r="DL141">
        <v>9</v>
      </c>
      <c r="DM141">
        <v>0</v>
      </c>
      <c r="DN141">
        <v>23</v>
      </c>
      <c r="DO141">
        <v>0</v>
      </c>
      <c r="DP141">
        <v>0</v>
      </c>
      <c r="DQ141">
        <v>22</v>
      </c>
      <c r="DR141">
        <v>335</v>
      </c>
      <c r="DS141">
        <v>52</v>
      </c>
      <c r="DT141">
        <v>0</v>
      </c>
      <c r="DU141">
        <v>5</v>
      </c>
      <c r="DV141">
        <v>9</v>
      </c>
      <c r="DW141">
        <v>12</v>
      </c>
      <c r="DX141">
        <v>26</v>
      </c>
      <c r="DY141">
        <v>0</v>
      </c>
      <c r="DZ141">
        <v>0</v>
      </c>
      <c r="EA141">
        <v>20</v>
      </c>
      <c r="EB141">
        <v>334</v>
      </c>
      <c r="EC141">
        <v>54</v>
      </c>
      <c r="ED141">
        <v>0</v>
      </c>
      <c r="EE141">
        <v>5</v>
      </c>
      <c r="EF141">
        <v>8</v>
      </c>
      <c r="EG141">
        <v>18</v>
      </c>
      <c r="EH141">
        <v>22</v>
      </c>
      <c r="EI141">
        <v>1</v>
      </c>
      <c r="EJ141">
        <v>0</v>
      </c>
      <c r="EK141">
        <v>24</v>
      </c>
      <c r="EL141">
        <v>356</v>
      </c>
      <c r="EM141">
        <v>66</v>
      </c>
      <c r="EN141">
        <v>0</v>
      </c>
      <c r="EO141">
        <v>10</v>
      </c>
      <c r="EP141">
        <v>14</v>
      </c>
      <c r="EQ141">
        <v>14</v>
      </c>
      <c r="ER141">
        <v>27</v>
      </c>
      <c r="ES141">
        <v>0</v>
      </c>
      <c r="ET141">
        <v>0</v>
      </c>
      <c r="EU141">
        <v>31</v>
      </c>
      <c r="EV141">
        <v>258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</row>
    <row r="142" spans="3:161" x14ac:dyDescent="0.2">
      <c r="C142" t="s">
        <v>1554</v>
      </c>
      <c r="D142" t="s">
        <v>1554</v>
      </c>
      <c r="E142">
        <v>353100010034</v>
      </c>
      <c r="F142" t="s">
        <v>1555</v>
      </c>
      <c r="G142">
        <v>31</v>
      </c>
      <c r="H142">
        <v>40.507803000000003</v>
      </c>
      <c r="I142">
        <v>-74.243221000000005</v>
      </c>
      <c r="J142" t="s">
        <v>1556</v>
      </c>
      <c r="K142" t="s">
        <v>1538</v>
      </c>
      <c r="L142">
        <v>10307</v>
      </c>
      <c r="M142" t="s">
        <v>185</v>
      </c>
      <c r="N142">
        <v>6</v>
      </c>
      <c r="O142">
        <v>8</v>
      </c>
      <c r="P142" t="s">
        <v>163</v>
      </c>
      <c r="Q142">
        <v>0.22500000000000001</v>
      </c>
      <c r="R142" t="s">
        <v>164</v>
      </c>
      <c r="S142" s="2">
        <v>0.01</v>
      </c>
      <c r="T142" s="2">
        <v>0.04</v>
      </c>
      <c r="U142" s="2">
        <v>0</v>
      </c>
      <c r="V142" s="2">
        <v>0.11</v>
      </c>
      <c r="W142" s="2">
        <v>0.11</v>
      </c>
      <c r="X142" s="2">
        <v>0.85</v>
      </c>
      <c r="Y142" s="2">
        <v>0.93</v>
      </c>
      <c r="Z142" s="2">
        <v>0.22</v>
      </c>
      <c r="AA142" s="2">
        <v>0.9</v>
      </c>
      <c r="AB142" t="s">
        <v>160</v>
      </c>
      <c r="AC142" s="2">
        <v>0.85</v>
      </c>
      <c r="AD142" t="s">
        <v>160</v>
      </c>
      <c r="AE142" s="2">
        <v>0.84</v>
      </c>
      <c r="AF142" t="s">
        <v>159</v>
      </c>
      <c r="AG142" s="2">
        <v>0.78</v>
      </c>
      <c r="AH142" t="s">
        <v>159</v>
      </c>
      <c r="AI142" s="2">
        <v>0.72</v>
      </c>
      <c r="AJ142" t="s">
        <v>161</v>
      </c>
      <c r="AK142" s="2">
        <v>0.87</v>
      </c>
      <c r="AL142" t="s">
        <v>159</v>
      </c>
      <c r="AM142" t="s">
        <v>160</v>
      </c>
      <c r="AN142">
        <v>3</v>
      </c>
      <c r="AO142">
        <v>3.02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368</v>
      </c>
      <c r="CY142">
        <v>75</v>
      </c>
      <c r="CZ142">
        <v>0</v>
      </c>
      <c r="DA142">
        <v>0</v>
      </c>
      <c r="DB142">
        <v>7</v>
      </c>
      <c r="DC142">
        <v>0</v>
      </c>
      <c r="DD142">
        <v>61</v>
      </c>
      <c r="DE142">
        <v>0</v>
      </c>
      <c r="DF142">
        <v>0</v>
      </c>
      <c r="DG142">
        <v>20</v>
      </c>
      <c r="DH142">
        <v>364</v>
      </c>
      <c r="DI142">
        <v>113</v>
      </c>
      <c r="DJ142">
        <v>0</v>
      </c>
      <c r="DK142">
        <v>0</v>
      </c>
      <c r="DL142">
        <v>8</v>
      </c>
      <c r="DM142">
        <v>0</v>
      </c>
      <c r="DN142">
        <v>96</v>
      </c>
      <c r="DO142">
        <v>0</v>
      </c>
      <c r="DP142">
        <v>0</v>
      </c>
      <c r="DQ142">
        <v>23</v>
      </c>
      <c r="DR142">
        <v>366</v>
      </c>
      <c r="DS142">
        <v>79</v>
      </c>
      <c r="DT142">
        <v>0</v>
      </c>
      <c r="DU142">
        <v>0</v>
      </c>
      <c r="DV142">
        <v>4</v>
      </c>
      <c r="DW142">
        <v>0</v>
      </c>
      <c r="DX142">
        <v>69</v>
      </c>
      <c r="DY142">
        <v>0</v>
      </c>
      <c r="DZ142">
        <v>0</v>
      </c>
      <c r="EA142">
        <v>13</v>
      </c>
      <c r="EB142">
        <v>357</v>
      </c>
      <c r="EC142">
        <v>87</v>
      </c>
      <c r="ED142">
        <v>0</v>
      </c>
      <c r="EE142">
        <v>0</v>
      </c>
      <c r="EF142">
        <v>4</v>
      </c>
      <c r="EG142">
        <v>0</v>
      </c>
      <c r="EH142">
        <v>78</v>
      </c>
      <c r="EI142">
        <v>0</v>
      </c>
      <c r="EJ142">
        <v>1</v>
      </c>
      <c r="EK142">
        <v>18</v>
      </c>
      <c r="EL142">
        <v>343</v>
      </c>
      <c r="EM142">
        <v>70</v>
      </c>
      <c r="EN142">
        <v>0</v>
      </c>
      <c r="EO142">
        <v>0</v>
      </c>
      <c r="EP142">
        <v>5</v>
      </c>
      <c r="EQ142">
        <v>0</v>
      </c>
      <c r="ER142">
        <v>60</v>
      </c>
      <c r="ES142">
        <v>0</v>
      </c>
      <c r="ET142">
        <v>0</v>
      </c>
      <c r="EU142">
        <v>11</v>
      </c>
      <c r="EV142">
        <v>337</v>
      </c>
      <c r="EW142">
        <v>75</v>
      </c>
      <c r="EX142">
        <v>0</v>
      </c>
      <c r="EY142">
        <v>0</v>
      </c>
      <c r="EZ142">
        <v>6</v>
      </c>
      <c r="FA142">
        <v>0</v>
      </c>
      <c r="FB142">
        <v>64</v>
      </c>
      <c r="FC142">
        <v>0</v>
      </c>
      <c r="FD142">
        <v>0</v>
      </c>
      <c r="FE142">
        <v>20</v>
      </c>
    </row>
    <row r="143" spans="3:161" x14ac:dyDescent="0.2">
      <c r="C143" t="s">
        <v>1562</v>
      </c>
      <c r="D143" t="s">
        <v>1562</v>
      </c>
      <c r="E143">
        <v>353100010051</v>
      </c>
      <c r="F143" t="s">
        <v>1563</v>
      </c>
      <c r="G143">
        <v>31</v>
      </c>
      <c r="H143">
        <v>40.623010999999998</v>
      </c>
      <c r="I143">
        <v>-74.145295000000004</v>
      </c>
      <c r="J143" t="s">
        <v>1564</v>
      </c>
      <c r="K143" t="s">
        <v>1538</v>
      </c>
      <c r="L143">
        <v>10302</v>
      </c>
      <c r="M143" t="s">
        <v>368</v>
      </c>
      <c r="N143">
        <v>6</v>
      </c>
      <c r="O143">
        <v>8</v>
      </c>
      <c r="P143" t="s">
        <v>163</v>
      </c>
      <c r="Q143">
        <v>0.60399999999999998</v>
      </c>
      <c r="R143" t="s">
        <v>164</v>
      </c>
      <c r="S143" s="2">
        <v>0.08</v>
      </c>
      <c r="T143" s="2">
        <v>0.06</v>
      </c>
      <c r="U143" s="2">
        <v>0.22</v>
      </c>
      <c r="V143" s="2">
        <v>0.44</v>
      </c>
      <c r="W143" s="2">
        <v>0.66</v>
      </c>
      <c r="X143" s="2">
        <v>0.27</v>
      </c>
      <c r="Y143" s="2">
        <v>0.91</v>
      </c>
      <c r="Z143" s="2">
        <v>0.28999999999999998</v>
      </c>
      <c r="AA143" s="2">
        <v>0.85</v>
      </c>
      <c r="AB143" t="s">
        <v>161</v>
      </c>
      <c r="AC143" s="2">
        <v>0.86</v>
      </c>
      <c r="AD143" t="s">
        <v>160</v>
      </c>
      <c r="AE143" s="2">
        <v>0.8</v>
      </c>
      <c r="AF143" t="s">
        <v>161</v>
      </c>
      <c r="AG143" s="2">
        <v>0.8</v>
      </c>
      <c r="AH143" t="s">
        <v>159</v>
      </c>
      <c r="AI143" s="2">
        <v>0.77</v>
      </c>
      <c r="AJ143" t="s">
        <v>161</v>
      </c>
      <c r="AK143" s="2">
        <v>0.88</v>
      </c>
      <c r="AL143" t="s">
        <v>159</v>
      </c>
      <c r="AM143" t="s">
        <v>159</v>
      </c>
      <c r="AN143">
        <v>2.4700000000000002</v>
      </c>
      <c r="AO143">
        <v>2.3199999999999998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400</v>
      </c>
      <c r="CY143">
        <v>28</v>
      </c>
      <c r="CZ143">
        <v>0</v>
      </c>
      <c r="DA143">
        <v>5</v>
      </c>
      <c r="DB143">
        <v>7</v>
      </c>
      <c r="DC143">
        <v>7</v>
      </c>
      <c r="DD143">
        <v>9</v>
      </c>
      <c r="DE143">
        <v>0</v>
      </c>
      <c r="DF143">
        <v>0</v>
      </c>
      <c r="DG143">
        <v>16</v>
      </c>
      <c r="DH143">
        <v>391</v>
      </c>
      <c r="DI143">
        <v>33</v>
      </c>
      <c r="DJ143">
        <v>0</v>
      </c>
      <c r="DK143">
        <v>4</v>
      </c>
      <c r="DL143">
        <v>8</v>
      </c>
      <c r="DM143">
        <v>9</v>
      </c>
      <c r="DN143">
        <v>12</v>
      </c>
      <c r="DO143">
        <v>0</v>
      </c>
      <c r="DP143">
        <v>0</v>
      </c>
      <c r="DQ143">
        <v>16</v>
      </c>
      <c r="DR143">
        <v>376</v>
      </c>
      <c r="DS143">
        <v>19</v>
      </c>
      <c r="DT143">
        <v>0</v>
      </c>
      <c r="DU143">
        <v>0</v>
      </c>
      <c r="DV143">
        <v>5</v>
      </c>
      <c r="DW143">
        <v>0</v>
      </c>
      <c r="DX143">
        <v>9</v>
      </c>
      <c r="DY143">
        <v>0</v>
      </c>
      <c r="DZ143">
        <v>0</v>
      </c>
      <c r="EA143">
        <v>8</v>
      </c>
      <c r="EB143">
        <v>358</v>
      </c>
      <c r="EC143">
        <v>20</v>
      </c>
      <c r="ED143">
        <v>0</v>
      </c>
      <c r="EE143">
        <v>1</v>
      </c>
      <c r="EF143">
        <v>2</v>
      </c>
      <c r="EG143">
        <v>0</v>
      </c>
      <c r="EH143">
        <v>13</v>
      </c>
      <c r="EI143">
        <v>0</v>
      </c>
      <c r="EJ143">
        <v>0</v>
      </c>
      <c r="EK143">
        <v>6</v>
      </c>
      <c r="EL143">
        <v>428</v>
      </c>
      <c r="EM143">
        <v>22</v>
      </c>
      <c r="EN143">
        <v>0</v>
      </c>
      <c r="EO143">
        <v>4</v>
      </c>
      <c r="EP143">
        <v>5</v>
      </c>
      <c r="EQ143">
        <v>1</v>
      </c>
      <c r="ER143">
        <v>12</v>
      </c>
      <c r="ES143">
        <v>0</v>
      </c>
      <c r="ET143">
        <v>0</v>
      </c>
      <c r="EU143">
        <v>13</v>
      </c>
      <c r="EV143">
        <v>396</v>
      </c>
      <c r="EW143">
        <v>10</v>
      </c>
      <c r="EX143">
        <v>0</v>
      </c>
      <c r="EY143">
        <v>2</v>
      </c>
      <c r="EZ143">
        <v>2</v>
      </c>
      <c r="FA143">
        <v>2</v>
      </c>
      <c r="FB143">
        <v>4</v>
      </c>
      <c r="FC143">
        <v>0</v>
      </c>
      <c r="FD143">
        <v>0</v>
      </c>
      <c r="FE143">
        <v>4</v>
      </c>
    </row>
    <row r="144" spans="3:161" x14ac:dyDescent="0.2">
      <c r="C144" t="s">
        <v>1443</v>
      </c>
      <c r="D144" t="s">
        <v>1443</v>
      </c>
      <c r="E144">
        <v>342900010059</v>
      </c>
      <c r="F144" t="s">
        <v>1444</v>
      </c>
      <c r="G144">
        <v>29</v>
      </c>
      <c r="H144">
        <v>40.681888000000001</v>
      </c>
      <c r="I144">
        <v>-73.753044000000003</v>
      </c>
      <c r="J144" t="s">
        <v>1445</v>
      </c>
      <c r="K144" t="s">
        <v>1439</v>
      </c>
      <c r="L144">
        <v>11413</v>
      </c>
      <c r="M144" t="s">
        <v>185</v>
      </c>
      <c r="N144">
        <v>6</v>
      </c>
      <c r="O144">
        <v>8</v>
      </c>
      <c r="P144" t="s">
        <v>163</v>
      </c>
      <c r="Q144">
        <v>0.46800000000000003</v>
      </c>
      <c r="R144" t="s">
        <v>164</v>
      </c>
      <c r="S144" s="2">
        <v>0.02</v>
      </c>
      <c r="T144" s="2">
        <v>0.01</v>
      </c>
      <c r="U144" s="2">
        <v>0.91</v>
      </c>
      <c r="V144" s="2">
        <v>0.05</v>
      </c>
      <c r="W144" s="2">
        <v>0.96</v>
      </c>
      <c r="X144" s="2">
        <v>0.01</v>
      </c>
      <c r="Y144" s="2">
        <v>0.93</v>
      </c>
      <c r="Z144" s="2">
        <v>0.2</v>
      </c>
      <c r="AA144" s="2">
        <v>0.94</v>
      </c>
      <c r="AB144" t="s">
        <v>159</v>
      </c>
      <c r="AC144" s="2">
        <v>0.87</v>
      </c>
      <c r="AD144" t="s">
        <v>159</v>
      </c>
      <c r="AE144" s="2">
        <v>0.81</v>
      </c>
      <c r="AF144" t="s">
        <v>159</v>
      </c>
      <c r="AG144" s="2">
        <v>0.79</v>
      </c>
      <c r="AH144" t="s">
        <v>161</v>
      </c>
      <c r="AI144" s="2">
        <v>0.78</v>
      </c>
      <c r="AJ144" t="s">
        <v>161</v>
      </c>
      <c r="AK144" s="2">
        <v>0.85</v>
      </c>
      <c r="AL144" t="s">
        <v>161</v>
      </c>
      <c r="AM144" t="s">
        <v>161</v>
      </c>
      <c r="AN144">
        <v>2.38</v>
      </c>
      <c r="AO144">
        <v>2.2999999999999998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188</v>
      </c>
      <c r="CY144">
        <v>16</v>
      </c>
      <c r="CZ144">
        <v>0</v>
      </c>
      <c r="DA144">
        <v>16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12</v>
      </c>
      <c r="DH144">
        <v>190</v>
      </c>
      <c r="DI144">
        <v>6</v>
      </c>
      <c r="DJ144">
        <v>0</v>
      </c>
      <c r="DK144">
        <v>6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5</v>
      </c>
      <c r="DR144">
        <v>164</v>
      </c>
      <c r="DS144">
        <v>5</v>
      </c>
      <c r="DT144">
        <v>0</v>
      </c>
      <c r="DU144">
        <v>5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5</v>
      </c>
      <c r="EB144">
        <v>164</v>
      </c>
      <c r="EC144">
        <v>7</v>
      </c>
      <c r="ED144">
        <v>0</v>
      </c>
      <c r="EE144">
        <v>6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4</v>
      </c>
      <c r="EL144">
        <v>175</v>
      </c>
      <c r="EM144">
        <v>12</v>
      </c>
      <c r="EN144">
        <v>0</v>
      </c>
      <c r="EO144">
        <v>11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7</v>
      </c>
      <c r="EV144">
        <v>153</v>
      </c>
      <c r="EW144">
        <v>1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</row>
    <row r="145" spans="3:161" x14ac:dyDescent="0.2">
      <c r="C145" t="s">
        <v>1219</v>
      </c>
      <c r="D145" t="s">
        <v>1219</v>
      </c>
      <c r="E145">
        <v>342400010061</v>
      </c>
      <c r="F145" t="s">
        <v>1220</v>
      </c>
      <c r="G145">
        <v>24</v>
      </c>
      <c r="H145">
        <v>40.742086999999998</v>
      </c>
      <c r="I145">
        <v>-73.862808000000001</v>
      </c>
      <c r="J145" t="s">
        <v>1221</v>
      </c>
      <c r="K145" t="s">
        <v>1210</v>
      </c>
      <c r="L145">
        <v>11368</v>
      </c>
      <c r="M145" t="s">
        <v>185</v>
      </c>
      <c r="N145">
        <v>6</v>
      </c>
      <c r="O145">
        <v>8</v>
      </c>
      <c r="P145" t="s">
        <v>163</v>
      </c>
      <c r="Q145">
        <v>0.748</v>
      </c>
      <c r="R145" t="s">
        <v>164</v>
      </c>
      <c r="S145" s="2">
        <v>0.28000000000000003</v>
      </c>
      <c r="T145" s="2">
        <v>0.06</v>
      </c>
      <c r="U145" s="2">
        <v>0.03</v>
      </c>
      <c r="V145" s="2">
        <v>0.89</v>
      </c>
      <c r="W145" s="2">
        <v>0.92</v>
      </c>
      <c r="X145" s="2">
        <v>0.01</v>
      </c>
      <c r="Y145" s="2">
        <v>0.95</v>
      </c>
      <c r="Z145" s="2">
        <v>0.14000000000000001</v>
      </c>
      <c r="AA145" s="2">
        <v>0.85</v>
      </c>
      <c r="AB145" t="s">
        <v>160</v>
      </c>
      <c r="AC145" s="2">
        <v>0.85</v>
      </c>
      <c r="AD145" t="s">
        <v>159</v>
      </c>
      <c r="AE145" s="2">
        <v>0.87</v>
      </c>
      <c r="AF145" t="s">
        <v>159</v>
      </c>
      <c r="AG145" s="2">
        <v>0.78</v>
      </c>
      <c r="AH145" t="s">
        <v>161</v>
      </c>
      <c r="AI145" s="2">
        <v>0.74</v>
      </c>
      <c r="AJ145" t="s">
        <v>161</v>
      </c>
      <c r="AK145" s="2">
        <v>0.9</v>
      </c>
      <c r="AL145" t="s">
        <v>159</v>
      </c>
      <c r="AM145" t="s">
        <v>159</v>
      </c>
      <c r="AN145">
        <v>2.37</v>
      </c>
      <c r="AO145">
        <v>2.4300000000000002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631</v>
      </c>
      <c r="CY145">
        <v>44</v>
      </c>
      <c r="CZ145">
        <v>0</v>
      </c>
      <c r="DA145">
        <v>2</v>
      </c>
      <c r="DB145">
        <v>32</v>
      </c>
      <c r="DC145">
        <v>8</v>
      </c>
      <c r="DD145">
        <v>0</v>
      </c>
      <c r="DE145">
        <v>0</v>
      </c>
      <c r="DF145">
        <v>1</v>
      </c>
      <c r="DG145">
        <v>43</v>
      </c>
      <c r="DH145">
        <v>646</v>
      </c>
      <c r="DI145">
        <v>65</v>
      </c>
      <c r="DJ145">
        <v>0</v>
      </c>
      <c r="DK145">
        <v>1</v>
      </c>
      <c r="DL145">
        <v>47</v>
      </c>
      <c r="DM145">
        <v>16</v>
      </c>
      <c r="DN145">
        <v>0</v>
      </c>
      <c r="DO145">
        <v>0</v>
      </c>
      <c r="DP145">
        <v>6</v>
      </c>
      <c r="DQ145">
        <v>61</v>
      </c>
      <c r="DR145">
        <v>679</v>
      </c>
      <c r="DS145">
        <v>33</v>
      </c>
      <c r="DT145">
        <v>0</v>
      </c>
      <c r="DU145">
        <v>2</v>
      </c>
      <c r="DV145">
        <v>24</v>
      </c>
      <c r="DW145">
        <v>4</v>
      </c>
      <c r="DX145">
        <v>3</v>
      </c>
      <c r="DY145">
        <v>0</v>
      </c>
      <c r="DZ145">
        <v>0</v>
      </c>
      <c r="EA145">
        <v>30</v>
      </c>
      <c r="EB145">
        <v>715</v>
      </c>
      <c r="EC145">
        <v>44</v>
      </c>
      <c r="ED145">
        <v>0</v>
      </c>
      <c r="EE145">
        <v>1</v>
      </c>
      <c r="EF145">
        <v>28</v>
      </c>
      <c r="EG145">
        <v>14</v>
      </c>
      <c r="EH145">
        <v>1</v>
      </c>
      <c r="EI145">
        <v>0</v>
      </c>
      <c r="EJ145">
        <v>0</v>
      </c>
      <c r="EK145">
        <v>39</v>
      </c>
      <c r="EL145">
        <v>743</v>
      </c>
      <c r="EM145">
        <v>35</v>
      </c>
      <c r="EN145">
        <v>0</v>
      </c>
      <c r="EO145">
        <v>1</v>
      </c>
      <c r="EP145">
        <v>22</v>
      </c>
      <c r="EQ145">
        <v>10</v>
      </c>
      <c r="ER145">
        <v>0</v>
      </c>
      <c r="ES145">
        <v>0</v>
      </c>
      <c r="ET145">
        <v>0</v>
      </c>
      <c r="EU145">
        <v>33</v>
      </c>
      <c r="EV145">
        <v>621</v>
      </c>
      <c r="EW145">
        <v>7</v>
      </c>
      <c r="EX145">
        <v>0</v>
      </c>
      <c r="EY145">
        <v>0</v>
      </c>
      <c r="EZ145">
        <v>2</v>
      </c>
      <c r="FA145">
        <v>5</v>
      </c>
      <c r="FB145">
        <v>0</v>
      </c>
      <c r="FC145">
        <v>0</v>
      </c>
      <c r="FD145">
        <v>3</v>
      </c>
      <c r="FE145">
        <v>7</v>
      </c>
    </row>
    <row r="146" spans="3:161" x14ac:dyDescent="0.2">
      <c r="C146" t="s">
        <v>1565</v>
      </c>
      <c r="D146" t="s">
        <v>1565</v>
      </c>
      <c r="E146">
        <v>353100010061</v>
      </c>
      <c r="F146" t="s">
        <v>1566</v>
      </c>
      <c r="G146">
        <v>31</v>
      </c>
      <c r="H146">
        <v>40.634526999999999</v>
      </c>
      <c r="I146">
        <v>-74.097992000000005</v>
      </c>
      <c r="J146" t="s">
        <v>1567</v>
      </c>
      <c r="K146" t="s">
        <v>1538</v>
      </c>
      <c r="L146">
        <v>10301</v>
      </c>
      <c r="M146" t="s">
        <v>185</v>
      </c>
      <c r="N146">
        <v>6</v>
      </c>
      <c r="O146">
        <v>8</v>
      </c>
      <c r="P146" t="s">
        <v>163</v>
      </c>
      <c r="Q146">
        <v>0.71699999999999997</v>
      </c>
      <c r="R146" t="s">
        <v>164</v>
      </c>
      <c r="S146" s="2">
        <v>0.09</v>
      </c>
      <c r="T146" s="2">
        <v>0.05</v>
      </c>
      <c r="U146" s="2">
        <v>0.34</v>
      </c>
      <c r="V146" s="2">
        <v>0.44</v>
      </c>
      <c r="W146" s="2">
        <v>0.78</v>
      </c>
      <c r="X146" s="2">
        <v>0.16</v>
      </c>
      <c r="Y146" s="2">
        <v>0.91</v>
      </c>
      <c r="Z146" s="2">
        <v>0.28999999999999998</v>
      </c>
      <c r="AA146" s="2">
        <v>0.81</v>
      </c>
      <c r="AB146" t="s">
        <v>159</v>
      </c>
      <c r="AC146" s="2">
        <v>0.85</v>
      </c>
      <c r="AD146" t="s">
        <v>160</v>
      </c>
      <c r="AE146" s="2">
        <v>0.81</v>
      </c>
      <c r="AF146" t="s">
        <v>159</v>
      </c>
      <c r="AG146" s="2">
        <v>0.75</v>
      </c>
      <c r="AH146" t="s">
        <v>161</v>
      </c>
      <c r="AI146" s="2">
        <v>0.74</v>
      </c>
      <c r="AJ146" t="s">
        <v>161</v>
      </c>
      <c r="AK146" s="2">
        <v>0.86</v>
      </c>
      <c r="AL146" t="s">
        <v>161</v>
      </c>
      <c r="AM146" t="s">
        <v>159</v>
      </c>
      <c r="AN146">
        <v>2.4500000000000002</v>
      </c>
      <c r="AO146">
        <v>2.3199999999999998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325</v>
      </c>
      <c r="CY146">
        <v>30</v>
      </c>
      <c r="CZ146">
        <v>0</v>
      </c>
      <c r="DA146">
        <v>6</v>
      </c>
      <c r="DB146">
        <v>10</v>
      </c>
      <c r="DC146">
        <v>6</v>
      </c>
      <c r="DD146">
        <v>7</v>
      </c>
      <c r="DE146">
        <v>0</v>
      </c>
      <c r="DF146">
        <v>0</v>
      </c>
      <c r="DG146">
        <v>19</v>
      </c>
      <c r="DH146">
        <v>320</v>
      </c>
      <c r="DI146">
        <v>23</v>
      </c>
      <c r="DJ146">
        <v>0</v>
      </c>
      <c r="DK146">
        <v>1</v>
      </c>
      <c r="DL146">
        <v>7</v>
      </c>
      <c r="DM146">
        <v>6</v>
      </c>
      <c r="DN146">
        <v>9</v>
      </c>
      <c r="DO146">
        <v>0</v>
      </c>
      <c r="DP146">
        <v>0</v>
      </c>
      <c r="DQ146">
        <v>12</v>
      </c>
      <c r="DR146">
        <v>370</v>
      </c>
      <c r="DS146">
        <v>16</v>
      </c>
      <c r="DT146">
        <v>0</v>
      </c>
      <c r="DU146">
        <v>6</v>
      </c>
      <c r="DV146">
        <v>3</v>
      </c>
      <c r="DW146">
        <v>0</v>
      </c>
      <c r="DX146">
        <v>6</v>
      </c>
      <c r="DY146">
        <v>0</v>
      </c>
      <c r="DZ146">
        <v>0</v>
      </c>
      <c r="EA146">
        <v>6</v>
      </c>
      <c r="EB146">
        <v>380</v>
      </c>
      <c r="EC146">
        <v>4</v>
      </c>
      <c r="ED146">
        <v>0</v>
      </c>
      <c r="EE146">
        <v>1</v>
      </c>
      <c r="EF146">
        <v>0</v>
      </c>
      <c r="EG146">
        <v>0</v>
      </c>
      <c r="EH146">
        <v>2</v>
      </c>
      <c r="EI146">
        <v>0</v>
      </c>
      <c r="EJ146">
        <v>0</v>
      </c>
      <c r="EK146">
        <v>2</v>
      </c>
      <c r="EL146">
        <v>370</v>
      </c>
      <c r="EM146">
        <v>27</v>
      </c>
      <c r="EN146">
        <v>0</v>
      </c>
      <c r="EO146">
        <v>5</v>
      </c>
      <c r="EP146">
        <v>8</v>
      </c>
      <c r="EQ146">
        <v>0</v>
      </c>
      <c r="ER146">
        <v>7</v>
      </c>
      <c r="ES146">
        <v>0</v>
      </c>
      <c r="ET146">
        <v>0</v>
      </c>
      <c r="EU146">
        <v>16</v>
      </c>
      <c r="EV146">
        <v>270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1</v>
      </c>
      <c r="FC146">
        <v>0</v>
      </c>
      <c r="FD146">
        <v>0</v>
      </c>
      <c r="FE146">
        <v>0</v>
      </c>
    </row>
    <row r="147" spans="3:161" x14ac:dyDescent="0.2">
      <c r="C147" t="s">
        <v>964</v>
      </c>
      <c r="D147" t="s">
        <v>964</v>
      </c>
      <c r="E147">
        <v>331800010068</v>
      </c>
      <c r="F147" t="s">
        <v>965</v>
      </c>
      <c r="G147">
        <v>18</v>
      </c>
      <c r="H147">
        <v>40.635219999999997</v>
      </c>
      <c r="I147">
        <v>-73.910911999999996</v>
      </c>
      <c r="J147" t="s">
        <v>966</v>
      </c>
      <c r="K147" t="s">
        <v>795</v>
      </c>
      <c r="L147">
        <v>11236</v>
      </c>
      <c r="M147" t="s">
        <v>185</v>
      </c>
      <c r="N147">
        <v>6</v>
      </c>
      <c r="O147">
        <v>8</v>
      </c>
      <c r="P147" t="s">
        <v>163</v>
      </c>
      <c r="Q147">
        <v>0.59</v>
      </c>
      <c r="R147" t="s">
        <v>164</v>
      </c>
      <c r="S147" s="2">
        <v>0.15</v>
      </c>
      <c r="T147" s="2">
        <v>0.01</v>
      </c>
      <c r="U147" s="2">
        <v>0.9</v>
      </c>
      <c r="V147" s="2">
        <v>0.05</v>
      </c>
      <c r="W147" s="2">
        <v>0.95</v>
      </c>
      <c r="X147" s="2">
        <v>0.03</v>
      </c>
      <c r="Y147" s="2">
        <v>0.92</v>
      </c>
      <c r="Z147" s="2">
        <v>0.25</v>
      </c>
      <c r="AA147" s="2">
        <v>0.81</v>
      </c>
      <c r="AB147" t="s">
        <v>161</v>
      </c>
      <c r="AC147" s="2">
        <v>0.88</v>
      </c>
      <c r="AD147" t="s">
        <v>159</v>
      </c>
      <c r="AE147" s="2">
        <v>0.77</v>
      </c>
      <c r="AF147" t="s">
        <v>161</v>
      </c>
      <c r="AG147" s="2">
        <v>0.75</v>
      </c>
      <c r="AH147" t="s">
        <v>161</v>
      </c>
      <c r="AI147" s="2">
        <v>0.77</v>
      </c>
      <c r="AJ147" t="s">
        <v>161</v>
      </c>
      <c r="AK147" s="2">
        <v>0.88</v>
      </c>
      <c r="AL147" t="s">
        <v>159</v>
      </c>
      <c r="AM147" t="s">
        <v>159</v>
      </c>
      <c r="AN147">
        <v>2.2200000000000002</v>
      </c>
      <c r="AO147">
        <v>2.14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95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101</v>
      </c>
      <c r="DI147">
        <v>1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126</v>
      </c>
      <c r="DS147">
        <v>1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1</v>
      </c>
      <c r="EB147">
        <v>133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190</v>
      </c>
      <c r="EM147">
        <v>3</v>
      </c>
      <c r="EN147">
        <v>0</v>
      </c>
      <c r="EO147">
        <v>3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2</v>
      </c>
      <c r="EV147">
        <v>196</v>
      </c>
      <c r="EW147">
        <v>3</v>
      </c>
      <c r="EX147">
        <v>0</v>
      </c>
      <c r="EY147">
        <v>3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2</v>
      </c>
    </row>
    <row r="148" spans="3:161" x14ac:dyDescent="0.2">
      <c r="C148" t="s">
        <v>1571</v>
      </c>
      <c r="D148" t="s">
        <v>1571</v>
      </c>
      <c r="E148">
        <v>353100010072</v>
      </c>
      <c r="F148" t="s">
        <v>1572</v>
      </c>
      <c r="G148">
        <v>31</v>
      </c>
      <c r="H148">
        <v>40.592469999999999</v>
      </c>
      <c r="I148">
        <v>-74.158531999999994</v>
      </c>
      <c r="J148" t="s">
        <v>1573</v>
      </c>
      <c r="K148" t="s">
        <v>1538</v>
      </c>
      <c r="L148">
        <v>10314</v>
      </c>
      <c r="M148" t="s">
        <v>185</v>
      </c>
      <c r="N148">
        <v>6</v>
      </c>
      <c r="O148">
        <v>8</v>
      </c>
      <c r="P148" t="s">
        <v>163</v>
      </c>
      <c r="Q148">
        <v>0.36599999999999999</v>
      </c>
      <c r="R148" t="s">
        <v>164</v>
      </c>
      <c r="S148" s="2">
        <v>0.04</v>
      </c>
      <c r="T148" s="2">
        <v>0.2</v>
      </c>
      <c r="U148" s="2">
        <v>0.05</v>
      </c>
      <c r="V148" s="2">
        <v>0.24</v>
      </c>
      <c r="W148" s="2">
        <v>0.28999999999999998</v>
      </c>
      <c r="X148" s="2">
        <v>0.5</v>
      </c>
      <c r="Y148" s="2">
        <v>0.94</v>
      </c>
      <c r="Z148" s="2">
        <v>0.17</v>
      </c>
      <c r="AA148" s="2">
        <v>0.89</v>
      </c>
      <c r="AB148" t="s">
        <v>159</v>
      </c>
      <c r="AC148" s="2">
        <v>0.93</v>
      </c>
      <c r="AD148" t="s">
        <v>160</v>
      </c>
      <c r="AE148" s="2">
        <v>0.86</v>
      </c>
      <c r="AF148" t="s">
        <v>159</v>
      </c>
      <c r="AG148" s="2">
        <v>0.87</v>
      </c>
      <c r="AH148" t="s">
        <v>159</v>
      </c>
      <c r="AI148" s="2">
        <v>0.69</v>
      </c>
      <c r="AJ148" t="s">
        <v>165</v>
      </c>
      <c r="AK148" s="2">
        <v>0.93</v>
      </c>
      <c r="AL148" t="s">
        <v>159</v>
      </c>
      <c r="AM148" t="s">
        <v>160</v>
      </c>
      <c r="AN148">
        <v>2.83</v>
      </c>
      <c r="AO148">
        <v>2.79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438</v>
      </c>
      <c r="CY148">
        <v>64</v>
      </c>
      <c r="CZ148">
        <v>0</v>
      </c>
      <c r="DA148">
        <v>1</v>
      </c>
      <c r="DB148">
        <v>10</v>
      </c>
      <c r="DC148">
        <v>25</v>
      </c>
      <c r="DD148">
        <v>28</v>
      </c>
      <c r="DE148">
        <v>0</v>
      </c>
      <c r="DF148">
        <v>0</v>
      </c>
      <c r="DG148">
        <v>31</v>
      </c>
      <c r="DH148">
        <v>436</v>
      </c>
      <c r="DI148">
        <v>93</v>
      </c>
      <c r="DJ148">
        <v>0</v>
      </c>
      <c r="DK148">
        <v>0</v>
      </c>
      <c r="DL148">
        <v>15</v>
      </c>
      <c r="DM148">
        <v>36</v>
      </c>
      <c r="DN148">
        <v>42</v>
      </c>
      <c r="DO148">
        <v>0</v>
      </c>
      <c r="DP148">
        <v>1</v>
      </c>
      <c r="DQ148">
        <v>50</v>
      </c>
      <c r="DR148">
        <v>403</v>
      </c>
      <c r="DS148">
        <v>47</v>
      </c>
      <c r="DT148">
        <v>0</v>
      </c>
      <c r="DU148">
        <v>0</v>
      </c>
      <c r="DV148">
        <v>7</v>
      </c>
      <c r="DW148">
        <v>21</v>
      </c>
      <c r="DX148">
        <v>18</v>
      </c>
      <c r="DY148">
        <v>0</v>
      </c>
      <c r="DZ148">
        <v>0</v>
      </c>
      <c r="EA148">
        <v>23</v>
      </c>
      <c r="EB148">
        <v>397</v>
      </c>
      <c r="EC148">
        <v>44</v>
      </c>
      <c r="ED148">
        <v>0</v>
      </c>
      <c r="EE148">
        <v>0</v>
      </c>
      <c r="EF148">
        <v>9</v>
      </c>
      <c r="EG148">
        <v>23</v>
      </c>
      <c r="EH148">
        <v>11</v>
      </c>
      <c r="EI148">
        <v>0</v>
      </c>
      <c r="EJ148">
        <v>1</v>
      </c>
      <c r="EK148">
        <v>27</v>
      </c>
      <c r="EL148">
        <v>385</v>
      </c>
      <c r="EM148">
        <v>58</v>
      </c>
      <c r="EN148">
        <v>0</v>
      </c>
      <c r="EO148">
        <v>2</v>
      </c>
      <c r="EP148">
        <v>6</v>
      </c>
      <c r="EQ148">
        <v>26</v>
      </c>
      <c r="ER148">
        <v>24</v>
      </c>
      <c r="ES148">
        <v>0</v>
      </c>
      <c r="ET148">
        <v>0</v>
      </c>
      <c r="EU148">
        <v>31</v>
      </c>
      <c r="EV148">
        <v>361</v>
      </c>
      <c r="EW148">
        <v>51</v>
      </c>
      <c r="EX148">
        <v>0</v>
      </c>
      <c r="EY148">
        <v>1</v>
      </c>
      <c r="EZ148">
        <v>5</v>
      </c>
      <c r="FA148">
        <v>30</v>
      </c>
      <c r="FB148">
        <v>15</v>
      </c>
      <c r="FC148">
        <v>0</v>
      </c>
      <c r="FD148">
        <v>0</v>
      </c>
      <c r="FE148">
        <v>30</v>
      </c>
    </row>
    <row r="149" spans="3:161" x14ac:dyDescent="0.2">
      <c r="C149" t="s">
        <v>1574</v>
      </c>
      <c r="D149" t="s">
        <v>1574</v>
      </c>
      <c r="E149">
        <v>353100010075</v>
      </c>
      <c r="F149" t="s">
        <v>1575</v>
      </c>
      <c r="G149">
        <v>31</v>
      </c>
      <c r="H149">
        <v>40.544369000000003</v>
      </c>
      <c r="I149">
        <v>-74.197201000000007</v>
      </c>
      <c r="J149" t="s">
        <v>1576</v>
      </c>
      <c r="K149" t="s">
        <v>1538</v>
      </c>
      <c r="L149">
        <v>10312</v>
      </c>
      <c r="M149" t="s">
        <v>185</v>
      </c>
      <c r="N149">
        <v>6</v>
      </c>
      <c r="O149">
        <v>8</v>
      </c>
      <c r="P149" t="s">
        <v>163</v>
      </c>
      <c r="Q149">
        <v>0.20699999999999999</v>
      </c>
      <c r="R149" t="s">
        <v>164</v>
      </c>
      <c r="S149" s="2">
        <v>0.01</v>
      </c>
      <c r="T149" s="2">
        <v>0.09</v>
      </c>
      <c r="U149" s="2">
        <v>0.01</v>
      </c>
      <c r="V149" s="2">
        <v>0.1</v>
      </c>
      <c r="W149" s="2">
        <v>0.11</v>
      </c>
      <c r="X149" s="2">
        <v>0.79</v>
      </c>
      <c r="Y149" s="2">
        <v>0.95</v>
      </c>
      <c r="Z149" s="2">
        <v>0.12</v>
      </c>
      <c r="AA149" s="2">
        <v>0.92</v>
      </c>
      <c r="AB149" t="s">
        <v>160</v>
      </c>
      <c r="AC149" s="2">
        <v>0.94</v>
      </c>
      <c r="AD149" t="s">
        <v>160</v>
      </c>
      <c r="AE149" s="2">
        <v>0.85</v>
      </c>
      <c r="AF149" t="s">
        <v>159</v>
      </c>
      <c r="AG149" s="2">
        <v>0.9</v>
      </c>
      <c r="AH149" t="s">
        <v>160</v>
      </c>
      <c r="AI149" s="2">
        <v>0.74</v>
      </c>
      <c r="AJ149" t="s">
        <v>161</v>
      </c>
      <c r="AK149" s="2">
        <v>0.92</v>
      </c>
      <c r="AL149" t="s">
        <v>159</v>
      </c>
      <c r="AM149" t="s">
        <v>160</v>
      </c>
      <c r="AN149">
        <v>3.05</v>
      </c>
      <c r="AO149">
        <v>3.16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396</v>
      </c>
      <c r="CY149">
        <v>115</v>
      </c>
      <c r="CZ149">
        <v>0</v>
      </c>
      <c r="DA149">
        <v>3</v>
      </c>
      <c r="DB149">
        <v>10</v>
      </c>
      <c r="DC149">
        <v>22</v>
      </c>
      <c r="DD149">
        <v>79</v>
      </c>
      <c r="DE149">
        <v>0</v>
      </c>
      <c r="DF149">
        <v>0</v>
      </c>
      <c r="DG149">
        <v>28</v>
      </c>
      <c r="DH149">
        <v>398</v>
      </c>
      <c r="DI149">
        <v>144</v>
      </c>
      <c r="DJ149">
        <v>0</v>
      </c>
      <c r="DK149">
        <v>2</v>
      </c>
      <c r="DL149">
        <v>10</v>
      </c>
      <c r="DM149">
        <v>29</v>
      </c>
      <c r="DN149">
        <v>103</v>
      </c>
      <c r="DO149">
        <v>0</v>
      </c>
      <c r="DP149">
        <v>0</v>
      </c>
      <c r="DQ149">
        <v>37</v>
      </c>
      <c r="DR149">
        <v>492</v>
      </c>
      <c r="DS149">
        <v>96</v>
      </c>
      <c r="DT149">
        <v>0</v>
      </c>
      <c r="DU149">
        <v>0</v>
      </c>
      <c r="DV149">
        <v>8</v>
      </c>
      <c r="DW149">
        <v>20</v>
      </c>
      <c r="DX149">
        <v>67</v>
      </c>
      <c r="DY149">
        <v>0</v>
      </c>
      <c r="DZ149">
        <v>0</v>
      </c>
      <c r="EA149">
        <v>33</v>
      </c>
      <c r="EB149">
        <v>486</v>
      </c>
      <c r="EC149">
        <v>139</v>
      </c>
      <c r="ED149">
        <v>0</v>
      </c>
      <c r="EE149">
        <v>0</v>
      </c>
      <c r="EF149">
        <v>12</v>
      </c>
      <c r="EG149">
        <v>26</v>
      </c>
      <c r="EH149">
        <v>101</v>
      </c>
      <c r="EI149">
        <v>0</v>
      </c>
      <c r="EJ149">
        <v>0</v>
      </c>
      <c r="EK149">
        <v>45</v>
      </c>
      <c r="EL149">
        <v>440</v>
      </c>
      <c r="EM149">
        <v>101</v>
      </c>
      <c r="EN149">
        <v>0</v>
      </c>
      <c r="EO149">
        <v>0</v>
      </c>
      <c r="EP149">
        <v>7</v>
      </c>
      <c r="EQ149">
        <v>20</v>
      </c>
      <c r="ER149">
        <v>74</v>
      </c>
      <c r="ES149">
        <v>0</v>
      </c>
      <c r="ET149">
        <v>0</v>
      </c>
      <c r="EU149">
        <v>32</v>
      </c>
      <c r="EV149">
        <v>313</v>
      </c>
      <c r="EW149">
        <v>29</v>
      </c>
      <c r="EX149">
        <v>0</v>
      </c>
      <c r="EY149">
        <v>0</v>
      </c>
      <c r="EZ149">
        <v>2</v>
      </c>
      <c r="FA149">
        <v>9</v>
      </c>
      <c r="FB149">
        <v>16</v>
      </c>
      <c r="FC149">
        <v>0</v>
      </c>
      <c r="FD149">
        <v>0</v>
      </c>
      <c r="FE149">
        <v>14</v>
      </c>
    </row>
    <row r="150" spans="3:161" x14ac:dyDescent="0.2">
      <c r="C150" t="s">
        <v>1226</v>
      </c>
      <c r="D150" t="s">
        <v>1226</v>
      </c>
      <c r="E150">
        <v>342400010077</v>
      </c>
      <c r="F150" t="s">
        <v>1227</v>
      </c>
      <c r="G150">
        <v>24</v>
      </c>
      <c r="H150">
        <v>40.699269000000001</v>
      </c>
      <c r="I150">
        <v>-73.901988000000003</v>
      </c>
      <c r="J150" t="s">
        <v>1228</v>
      </c>
      <c r="K150" t="s">
        <v>1222</v>
      </c>
      <c r="L150">
        <v>11385</v>
      </c>
      <c r="M150" t="s">
        <v>185</v>
      </c>
      <c r="N150">
        <v>6</v>
      </c>
      <c r="O150">
        <v>8</v>
      </c>
      <c r="P150" t="s">
        <v>163</v>
      </c>
      <c r="Q150">
        <v>0.68700000000000006</v>
      </c>
      <c r="R150" t="s">
        <v>164</v>
      </c>
      <c r="S150" s="2">
        <v>0.22</v>
      </c>
      <c r="T150" s="2">
        <v>0.1</v>
      </c>
      <c r="U150" s="2">
        <v>0.03</v>
      </c>
      <c r="V150" s="2">
        <v>0.76</v>
      </c>
      <c r="W150" s="2">
        <v>0.79</v>
      </c>
      <c r="X150" s="2">
        <v>0.11</v>
      </c>
      <c r="Y150" s="2">
        <v>0.93</v>
      </c>
      <c r="Z150" s="2">
        <v>0.22</v>
      </c>
      <c r="AA150" s="2">
        <v>0.81</v>
      </c>
      <c r="AB150" t="s">
        <v>159</v>
      </c>
      <c r="AC150" s="2">
        <v>0.9</v>
      </c>
      <c r="AD150" t="s">
        <v>160</v>
      </c>
      <c r="AE150" s="2">
        <v>0.82</v>
      </c>
      <c r="AF150" t="s">
        <v>159</v>
      </c>
      <c r="AG150" s="2">
        <v>0.81</v>
      </c>
      <c r="AH150" t="s">
        <v>159</v>
      </c>
      <c r="AI150" s="2">
        <v>0.69</v>
      </c>
      <c r="AJ150" t="s">
        <v>165</v>
      </c>
      <c r="AK150" s="2">
        <v>0.91</v>
      </c>
      <c r="AL150" t="s">
        <v>159</v>
      </c>
      <c r="AM150" t="s">
        <v>159</v>
      </c>
      <c r="AN150">
        <v>2.3199999999999998</v>
      </c>
      <c r="AO150">
        <v>2.36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309</v>
      </c>
      <c r="CY150">
        <v>12</v>
      </c>
      <c r="CZ150">
        <v>0</v>
      </c>
      <c r="DA150">
        <v>0</v>
      </c>
      <c r="DB150">
        <v>7</v>
      </c>
      <c r="DC150">
        <v>1</v>
      </c>
      <c r="DD150">
        <v>3</v>
      </c>
      <c r="DE150">
        <v>0</v>
      </c>
      <c r="DF150">
        <v>0</v>
      </c>
      <c r="DG150">
        <v>11</v>
      </c>
      <c r="DH150">
        <v>324</v>
      </c>
      <c r="DI150">
        <v>25</v>
      </c>
      <c r="DJ150">
        <v>0</v>
      </c>
      <c r="DK150">
        <v>0</v>
      </c>
      <c r="DL150">
        <v>12</v>
      </c>
      <c r="DM150">
        <v>8</v>
      </c>
      <c r="DN150">
        <v>3</v>
      </c>
      <c r="DO150">
        <v>0</v>
      </c>
      <c r="DP150">
        <v>0</v>
      </c>
      <c r="DQ150">
        <v>22</v>
      </c>
      <c r="DR150">
        <v>294</v>
      </c>
      <c r="DS150">
        <v>10</v>
      </c>
      <c r="DT150">
        <v>0</v>
      </c>
      <c r="DU150">
        <v>0</v>
      </c>
      <c r="DV150">
        <v>6</v>
      </c>
      <c r="DW150">
        <v>2</v>
      </c>
      <c r="DX150">
        <v>2</v>
      </c>
      <c r="DY150">
        <v>0</v>
      </c>
      <c r="DZ150">
        <v>0</v>
      </c>
      <c r="EA150">
        <v>8</v>
      </c>
      <c r="EB150">
        <v>300</v>
      </c>
      <c r="EC150">
        <v>23</v>
      </c>
      <c r="ED150">
        <v>0</v>
      </c>
      <c r="EE150">
        <v>2</v>
      </c>
      <c r="EF150">
        <v>10</v>
      </c>
      <c r="EG150">
        <v>8</v>
      </c>
      <c r="EH150">
        <v>3</v>
      </c>
      <c r="EI150">
        <v>0</v>
      </c>
      <c r="EJ150">
        <v>1</v>
      </c>
      <c r="EK150">
        <v>21</v>
      </c>
      <c r="EL150">
        <v>324</v>
      </c>
      <c r="EM150">
        <v>13</v>
      </c>
      <c r="EN150">
        <v>0</v>
      </c>
      <c r="EO150">
        <v>0</v>
      </c>
      <c r="EP150">
        <v>8</v>
      </c>
      <c r="EQ150">
        <v>4</v>
      </c>
      <c r="ER150">
        <v>0</v>
      </c>
      <c r="ES150">
        <v>0</v>
      </c>
      <c r="ET150">
        <v>0</v>
      </c>
      <c r="EU150">
        <v>10</v>
      </c>
      <c r="EV150">
        <v>266</v>
      </c>
      <c r="EW150">
        <v>3</v>
      </c>
      <c r="EX150">
        <v>0</v>
      </c>
      <c r="EY150">
        <v>0</v>
      </c>
      <c r="EZ150">
        <v>1</v>
      </c>
      <c r="FA150">
        <v>2</v>
      </c>
      <c r="FB150">
        <v>0</v>
      </c>
      <c r="FC150">
        <v>0</v>
      </c>
      <c r="FD150">
        <v>0</v>
      </c>
      <c r="FE150">
        <v>3</v>
      </c>
    </row>
    <row r="151" spans="3:161" x14ac:dyDescent="0.2">
      <c r="C151" t="s">
        <v>1233</v>
      </c>
      <c r="D151" t="s">
        <v>1233</v>
      </c>
      <c r="E151">
        <v>342400010093</v>
      </c>
      <c r="F151" t="s">
        <v>1234</v>
      </c>
      <c r="G151">
        <v>24</v>
      </c>
      <c r="H151">
        <v>40.705855</v>
      </c>
      <c r="I151">
        <v>-73.902827000000002</v>
      </c>
      <c r="J151" t="s">
        <v>1235</v>
      </c>
      <c r="K151" t="s">
        <v>1222</v>
      </c>
      <c r="L151">
        <v>11385</v>
      </c>
      <c r="M151" t="s">
        <v>185</v>
      </c>
      <c r="N151">
        <v>6</v>
      </c>
      <c r="O151">
        <v>8</v>
      </c>
      <c r="P151" t="s">
        <v>163</v>
      </c>
      <c r="Q151">
        <v>0.67500000000000004</v>
      </c>
      <c r="R151" t="s">
        <v>164</v>
      </c>
      <c r="S151" s="2">
        <v>0.15</v>
      </c>
      <c r="T151" s="2">
        <v>0.1</v>
      </c>
      <c r="U151" s="2">
        <v>0.01</v>
      </c>
      <c r="V151" s="2">
        <v>0.71</v>
      </c>
      <c r="W151" s="2">
        <v>0.72</v>
      </c>
      <c r="X151" s="2">
        <v>0.17</v>
      </c>
      <c r="Y151" s="2">
        <v>0.95</v>
      </c>
      <c r="Z151" s="2">
        <v>0.16</v>
      </c>
      <c r="AA151" s="2">
        <v>0.84</v>
      </c>
      <c r="AB151" t="s">
        <v>159</v>
      </c>
      <c r="AC151" s="2">
        <v>0.81</v>
      </c>
      <c r="AD151" t="s">
        <v>159</v>
      </c>
      <c r="AE151" s="2">
        <v>0.84</v>
      </c>
      <c r="AF151" t="s">
        <v>159</v>
      </c>
      <c r="AG151" s="2">
        <v>0.73</v>
      </c>
      <c r="AH151" t="s">
        <v>161</v>
      </c>
      <c r="AI151" s="2">
        <v>0.71</v>
      </c>
      <c r="AJ151" t="s">
        <v>165</v>
      </c>
      <c r="AK151" s="2">
        <v>0.9</v>
      </c>
      <c r="AL151" t="s">
        <v>159</v>
      </c>
      <c r="AM151" t="s">
        <v>159</v>
      </c>
      <c r="AN151">
        <v>2.54</v>
      </c>
      <c r="AO151">
        <v>2.59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342</v>
      </c>
      <c r="CY151">
        <v>36</v>
      </c>
      <c r="CZ151">
        <v>0</v>
      </c>
      <c r="DA151">
        <v>0</v>
      </c>
      <c r="DB151">
        <v>16</v>
      </c>
      <c r="DC151">
        <v>10</v>
      </c>
      <c r="DD151">
        <v>9</v>
      </c>
      <c r="DE151">
        <v>0</v>
      </c>
      <c r="DF151">
        <v>2</v>
      </c>
      <c r="DG151">
        <v>31</v>
      </c>
      <c r="DH151">
        <v>352</v>
      </c>
      <c r="DI151">
        <v>40</v>
      </c>
      <c r="DJ151">
        <v>0</v>
      </c>
      <c r="DK151">
        <v>0</v>
      </c>
      <c r="DL151">
        <v>18</v>
      </c>
      <c r="DM151">
        <v>11</v>
      </c>
      <c r="DN151">
        <v>10</v>
      </c>
      <c r="DO151">
        <v>0</v>
      </c>
      <c r="DP151">
        <v>1</v>
      </c>
      <c r="DQ151">
        <v>35</v>
      </c>
      <c r="DR151">
        <v>376</v>
      </c>
      <c r="DS151">
        <v>36</v>
      </c>
      <c r="DT151">
        <v>0</v>
      </c>
      <c r="DU151">
        <v>0</v>
      </c>
      <c r="DV151">
        <v>16</v>
      </c>
      <c r="DW151">
        <v>9</v>
      </c>
      <c r="DX151">
        <v>9</v>
      </c>
      <c r="DY151">
        <v>0</v>
      </c>
      <c r="DZ151">
        <v>0</v>
      </c>
      <c r="EA151">
        <v>31</v>
      </c>
      <c r="EB151">
        <v>386</v>
      </c>
      <c r="EC151">
        <v>66</v>
      </c>
      <c r="ED151">
        <v>0</v>
      </c>
      <c r="EE151">
        <v>0</v>
      </c>
      <c r="EF151">
        <v>31</v>
      </c>
      <c r="EG151">
        <v>18</v>
      </c>
      <c r="EH151">
        <v>14</v>
      </c>
      <c r="EI151">
        <v>0</v>
      </c>
      <c r="EJ151">
        <v>2</v>
      </c>
      <c r="EK151">
        <v>57</v>
      </c>
      <c r="EL151">
        <v>337</v>
      </c>
      <c r="EM151">
        <v>35</v>
      </c>
      <c r="EN151">
        <v>0</v>
      </c>
      <c r="EO151">
        <v>0</v>
      </c>
      <c r="EP151">
        <v>20</v>
      </c>
      <c r="EQ151">
        <v>0</v>
      </c>
      <c r="ER151">
        <v>9</v>
      </c>
      <c r="ES151">
        <v>0</v>
      </c>
      <c r="ET151">
        <v>0</v>
      </c>
      <c r="EU151">
        <v>29</v>
      </c>
      <c r="EV151">
        <v>288</v>
      </c>
      <c r="EW151">
        <v>22</v>
      </c>
      <c r="EX151">
        <v>0</v>
      </c>
      <c r="EY151">
        <v>0</v>
      </c>
      <c r="EZ151">
        <v>12</v>
      </c>
      <c r="FA151">
        <v>0</v>
      </c>
      <c r="FB151">
        <v>3</v>
      </c>
      <c r="FC151">
        <v>0</v>
      </c>
      <c r="FD151">
        <v>3</v>
      </c>
      <c r="FE151">
        <v>22</v>
      </c>
    </row>
    <row r="152" spans="3:161" x14ac:dyDescent="0.2">
      <c r="C152" t="s">
        <v>1080</v>
      </c>
      <c r="D152" t="s">
        <v>1080</v>
      </c>
      <c r="E152">
        <v>332100010096</v>
      </c>
      <c r="F152" t="s">
        <v>1081</v>
      </c>
      <c r="G152">
        <v>21</v>
      </c>
      <c r="H152">
        <v>40.608043000000002</v>
      </c>
      <c r="I152">
        <v>-73.984971999999999</v>
      </c>
      <c r="J152" t="s">
        <v>1082</v>
      </c>
      <c r="K152" t="s">
        <v>795</v>
      </c>
      <c r="L152">
        <v>11204</v>
      </c>
      <c r="M152" t="s">
        <v>185</v>
      </c>
      <c r="N152">
        <v>6</v>
      </c>
      <c r="O152">
        <v>8</v>
      </c>
      <c r="P152" t="s">
        <v>1969</v>
      </c>
      <c r="Q152">
        <v>0.73</v>
      </c>
      <c r="R152" t="s">
        <v>164</v>
      </c>
      <c r="S152" s="2">
        <v>0.28999999999999998</v>
      </c>
      <c r="T152" s="2">
        <v>0.33</v>
      </c>
      <c r="U152" s="2">
        <v>0.11</v>
      </c>
      <c r="V152" s="2">
        <v>0.28000000000000003</v>
      </c>
      <c r="W152" s="2">
        <v>0.38</v>
      </c>
      <c r="X152" s="2">
        <v>0.27</v>
      </c>
      <c r="Y152" s="2">
        <v>0.93</v>
      </c>
      <c r="Z152" s="2">
        <v>0.21</v>
      </c>
      <c r="AA152" s="2">
        <v>0.9</v>
      </c>
      <c r="AB152" t="s">
        <v>159</v>
      </c>
      <c r="AC152" s="2">
        <v>0.93</v>
      </c>
      <c r="AD152" t="s">
        <v>160</v>
      </c>
      <c r="AE152" s="2">
        <v>0.85</v>
      </c>
      <c r="AF152" t="s">
        <v>159</v>
      </c>
      <c r="AG152" s="2">
        <v>0.89</v>
      </c>
      <c r="AH152" t="s">
        <v>159</v>
      </c>
      <c r="AI152" s="2">
        <v>0.74</v>
      </c>
      <c r="AJ152" t="s">
        <v>161</v>
      </c>
      <c r="AK152" s="2">
        <v>0.93</v>
      </c>
      <c r="AL152" t="s">
        <v>159</v>
      </c>
      <c r="AM152" t="s">
        <v>160</v>
      </c>
      <c r="AN152">
        <v>2.4500000000000002</v>
      </c>
      <c r="AO152">
        <v>2.58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166</v>
      </c>
      <c r="CY152">
        <v>11</v>
      </c>
      <c r="CZ152">
        <v>0</v>
      </c>
      <c r="DA152">
        <v>0</v>
      </c>
      <c r="DB152">
        <v>2</v>
      </c>
      <c r="DC152">
        <v>6</v>
      </c>
      <c r="DD152">
        <v>2</v>
      </c>
      <c r="DE152">
        <v>0</v>
      </c>
      <c r="DF152">
        <v>0</v>
      </c>
      <c r="DG152">
        <v>8</v>
      </c>
      <c r="DH152">
        <v>187</v>
      </c>
      <c r="DI152">
        <v>34</v>
      </c>
      <c r="DJ152">
        <v>0</v>
      </c>
      <c r="DK152">
        <v>0</v>
      </c>
      <c r="DL152">
        <v>5</v>
      </c>
      <c r="DM152">
        <v>25</v>
      </c>
      <c r="DN152">
        <v>3</v>
      </c>
      <c r="DO152">
        <v>0</v>
      </c>
      <c r="DP152">
        <v>6</v>
      </c>
      <c r="DQ152">
        <v>29</v>
      </c>
      <c r="DR152">
        <v>168</v>
      </c>
      <c r="DS152">
        <v>6</v>
      </c>
      <c r="DT152">
        <v>0</v>
      </c>
      <c r="DU152">
        <v>0</v>
      </c>
      <c r="DV152">
        <v>0</v>
      </c>
      <c r="DW152">
        <v>3</v>
      </c>
      <c r="DX152">
        <v>2</v>
      </c>
      <c r="DY152">
        <v>0</v>
      </c>
      <c r="DZ152">
        <v>0</v>
      </c>
      <c r="EA152">
        <v>1</v>
      </c>
      <c r="EB152">
        <v>194</v>
      </c>
      <c r="EC152">
        <v>20</v>
      </c>
      <c r="ED152">
        <v>0</v>
      </c>
      <c r="EE152">
        <v>0</v>
      </c>
      <c r="EF152">
        <v>0</v>
      </c>
      <c r="EG152">
        <v>18</v>
      </c>
      <c r="EH152">
        <v>1</v>
      </c>
      <c r="EI152">
        <v>0</v>
      </c>
      <c r="EJ152">
        <v>4</v>
      </c>
      <c r="EK152">
        <v>9</v>
      </c>
      <c r="EL152">
        <v>179</v>
      </c>
      <c r="EM152">
        <v>21</v>
      </c>
      <c r="EN152">
        <v>0</v>
      </c>
      <c r="EO152">
        <v>0</v>
      </c>
      <c r="EP152">
        <v>3</v>
      </c>
      <c r="EQ152">
        <v>13</v>
      </c>
      <c r="ER152">
        <v>3</v>
      </c>
      <c r="ES152">
        <v>0</v>
      </c>
      <c r="ET152">
        <v>0</v>
      </c>
      <c r="EU152">
        <v>16</v>
      </c>
      <c r="EV152">
        <v>201</v>
      </c>
      <c r="EW152">
        <v>40</v>
      </c>
      <c r="EX152">
        <v>0</v>
      </c>
      <c r="EY152">
        <v>0</v>
      </c>
      <c r="EZ152">
        <v>4</v>
      </c>
      <c r="FA152">
        <v>24</v>
      </c>
      <c r="FB152">
        <v>11</v>
      </c>
      <c r="FC152">
        <v>0</v>
      </c>
      <c r="FD152">
        <v>3</v>
      </c>
      <c r="FE152">
        <v>25</v>
      </c>
    </row>
    <row r="153" spans="3:161" x14ac:dyDescent="0.2">
      <c r="C153" t="s">
        <v>549</v>
      </c>
      <c r="D153" t="s">
        <v>549</v>
      </c>
      <c r="E153">
        <v>320900010117</v>
      </c>
      <c r="F153" t="s">
        <v>550</v>
      </c>
      <c r="G153">
        <v>9</v>
      </c>
      <c r="H153">
        <v>40.848520999999998</v>
      </c>
      <c r="I153">
        <v>-73.908446999999995</v>
      </c>
      <c r="J153" t="s">
        <v>551</v>
      </c>
      <c r="K153" t="s">
        <v>461</v>
      </c>
      <c r="L153">
        <v>10453</v>
      </c>
      <c r="M153" t="s">
        <v>185</v>
      </c>
      <c r="N153">
        <v>6</v>
      </c>
      <c r="O153">
        <v>8</v>
      </c>
      <c r="P153" t="s">
        <v>1969</v>
      </c>
      <c r="Q153">
        <v>0.9</v>
      </c>
      <c r="R153" t="s">
        <v>164</v>
      </c>
      <c r="S153" s="2">
        <v>0.41</v>
      </c>
      <c r="T153" s="2">
        <v>0.02</v>
      </c>
      <c r="U153" s="2">
        <v>0.17</v>
      </c>
      <c r="V153" s="2">
        <v>0.8</v>
      </c>
      <c r="W153" s="2">
        <v>0.97</v>
      </c>
      <c r="X153" s="2">
        <v>0.01</v>
      </c>
      <c r="Y153" s="2">
        <v>0.89</v>
      </c>
      <c r="Z153" s="2">
        <v>0.39</v>
      </c>
      <c r="AA153" s="2">
        <v>0.77</v>
      </c>
      <c r="AB153" t="s">
        <v>161</v>
      </c>
      <c r="AC153" s="2">
        <v>0.7</v>
      </c>
      <c r="AD153" t="s">
        <v>161</v>
      </c>
      <c r="AE153" s="2">
        <v>0.8</v>
      </c>
      <c r="AF153" t="s">
        <v>161</v>
      </c>
      <c r="AG153" s="2">
        <v>0.68</v>
      </c>
      <c r="AH153" t="s">
        <v>165</v>
      </c>
      <c r="AI153" s="2">
        <v>0.8</v>
      </c>
      <c r="AJ153" t="s">
        <v>159</v>
      </c>
      <c r="AK153" s="2">
        <v>0.84</v>
      </c>
      <c r="AL153" t="s">
        <v>161</v>
      </c>
      <c r="AM153" t="s">
        <v>161</v>
      </c>
      <c r="AN153">
        <v>2.04</v>
      </c>
      <c r="AO153">
        <v>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135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144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202</v>
      </c>
      <c r="DS153">
        <v>5</v>
      </c>
      <c r="DT153">
        <v>0</v>
      </c>
      <c r="DU153">
        <v>0</v>
      </c>
      <c r="DV153">
        <v>5</v>
      </c>
      <c r="DW153">
        <v>0</v>
      </c>
      <c r="DX153">
        <v>0</v>
      </c>
      <c r="DY153">
        <v>0</v>
      </c>
      <c r="DZ153">
        <v>0</v>
      </c>
      <c r="EA153">
        <v>4</v>
      </c>
      <c r="EB153">
        <v>213</v>
      </c>
      <c r="EC153">
        <v>2</v>
      </c>
      <c r="ED153">
        <v>0</v>
      </c>
      <c r="EE153">
        <v>0</v>
      </c>
      <c r="EF153">
        <v>1</v>
      </c>
      <c r="EG153">
        <v>0</v>
      </c>
      <c r="EH153">
        <v>0</v>
      </c>
      <c r="EI153">
        <v>0</v>
      </c>
      <c r="EJ153">
        <v>0</v>
      </c>
      <c r="EK153">
        <v>2</v>
      </c>
      <c r="EL153">
        <v>187</v>
      </c>
      <c r="EM153">
        <v>3</v>
      </c>
      <c r="EN153">
        <v>0</v>
      </c>
      <c r="EO153">
        <v>0</v>
      </c>
      <c r="EP153">
        <v>2</v>
      </c>
      <c r="EQ153">
        <v>0</v>
      </c>
      <c r="ER153">
        <v>0</v>
      </c>
      <c r="ES153">
        <v>0</v>
      </c>
      <c r="ET153">
        <v>0</v>
      </c>
      <c r="EU153">
        <v>3</v>
      </c>
      <c r="EV153">
        <v>163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</row>
    <row r="154" spans="3:161" x14ac:dyDescent="0.2">
      <c r="C154" t="s">
        <v>1242</v>
      </c>
      <c r="D154" t="s">
        <v>1242</v>
      </c>
      <c r="E154">
        <v>342400010119</v>
      </c>
      <c r="F154" t="s">
        <v>1243</v>
      </c>
      <c r="G154">
        <v>24</v>
      </c>
      <c r="H154">
        <v>40.705198000000003</v>
      </c>
      <c r="I154">
        <v>-73.875033000000002</v>
      </c>
      <c r="J154" t="s">
        <v>1244</v>
      </c>
      <c r="K154" t="s">
        <v>1229</v>
      </c>
      <c r="L154">
        <v>11385</v>
      </c>
      <c r="M154" t="s">
        <v>185</v>
      </c>
      <c r="N154">
        <v>6</v>
      </c>
      <c r="O154">
        <v>8</v>
      </c>
      <c r="P154" t="s">
        <v>163</v>
      </c>
      <c r="Q154">
        <v>0.436</v>
      </c>
      <c r="R154" s="1">
        <v>57397.18</v>
      </c>
      <c r="S154" s="2">
        <v>0.04</v>
      </c>
      <c r="T154" s="2">
        <v>0.25</v>
      </c>
      <c r="U154" s="2">
        <v>0.01</v>
      </c>
      <c r="V154" s="2">
        <v>0.3</v>
      </c>
      <c r="W154" s="2">
        <v>0.32</v>
      </c>
      <c r="X154" s="2">
        <v>0.42</v>
      </c>
      <c r="Y154" s="2">
        <v>0.95</v>
      </c>
      <c r="Z154" s="2">
        <v>0.13</v>
      </c>
      <c r="AA154" s="2">
        <v>0.89</v>
      </c>
      <c r="AB154" t="s">
        <v>160</v>
      </c>
      <c r="AC154" s="2">
        <v>0.87</v>
      </c>
      <c r="AD154" t="s">
        <v>160</v>
      </c>
      <c r="AE154" s="2">
        <v>0.84</v>
      </c>
      <c r="AF154" t="s">
        <v>159</v>
      </c>
      <c r="AG154" s="2">
        <v>0.83</v>
      </c>
      <c r="AH154" t="s">
        <v>159</v>
      </c>
      <c r="AI154" s="2">
        <v>0.75</v>
      </c>
      <c r="AJ154" t="s">
        <v>165</v>
      </c>
      <c r="AK154" s="2">
        <v>0.87</v>
      </c>
      <c r="AL154" t="s">
        <v>159</v>
      </c>
      <c r="AM154" t="s">
        <v>160</v>
      </c>
      <c r="AN154">
        <v>3.13</v>
      </c>
      <c r="AO154">
        <v>3.38</v>
      </c>
      <c r="AP154">
        <v>93</v>
      </c>
      <c r="AQ154">
        <v>32</v>
      </c>
      <c r="AR154">
        <v>0</v>
      </c>
      <c r="AS154">
        <v>0</v>
      </c>
      <c r="AT154">
        <v>0</v>
      </c>
      <c r="AU154">
        <v>14</v>
      </c>
      <c r="AV154">
        <v>11</v>
      </c>
      <c r="AW154">
        <v>0</v>
      </c>
      <c r="AX154">
        <v>0</v>
      </c>
      <c r="AY154">
        <v>19</v>
      </c>
      <c r="AZ154">
        <v>93</v>
      </c>
      <c r="BA154">
        <v>55</v>
      </c>
      <c r="BB154">
        <v>0</v>
      </c>
      <c r="BC154">
        <v>0</v>
      </c>
      <c r="BD154">
        <v>0</v>
      </c>
      <c r="BE154">
        <v>26</v>
      </c>
      <c r="BF154">
        <v>20</v>
      </c>
      <c r="BG154">
        <v>0</v>
      </c>
      <c r="BH154">
        <v>0</v>
      </c>
      <c r="BI154">
        <v>33</v>
      </c>
      <c r="BJ154">
        <v>56</v>
      </c>
      <c r="BK154">
        <v>11</v>
      </c>
      <c r="BL154">
        <v>0</v>
      </c>
      <c r="BM154">
        <v>0</v>
      </c>
      <c r="BN154">
        <v>2</v>
      </c>
      <c r="BO154">
        <v>5</v>
      </c>
      <c r="BP154">
        <v>4</v>
      </c>
      <c r="BQ154">
        <v>0</v>
      </c>
      <c r="BR154">
        <v>0</v>
      </c>
      <c r="BS154">
        <v>7</v>
      </c>
      <c r="BT154">
        <v>58</v>
      </c>
      <c r="BU154">
        <v>19</v>
      </c>
      <c r="BV154">
        <v>0</v>
      </c>
      <c r="BW154">
        <v>0</v>
      </c>
      <c r="BX154">
        <v>5</v>
      </c>
      <c r="BY154">
        <v>8</v>
      </c>
      <c r="BZ154">
        <v>6</v>
      </c>
      <c r="CA154">
        <v>0</v>
      </c>
      <c r="CB154">
        <v>0</v>
      </c>
      <c r="CC154">
        <v>11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220</v>
      </c>
      <c r="CY154">
        <v>94</v>
      </c>
      <c r="CZ154">
        <v>0</v>
      </c>
      <c r="DA154">
        <v>0</v>
      </c>
      <c r="DB154">
        <v>12</v>
      </c>
      <c r="DC154">
        <v>0</v>
      </c>
      <c r="DD154">
        <v>31</v>
      </c>
      <c r="DE154">
        <v>0</v>
      </c>
      <c r="DF154">
        <v>0</v>
      </c>
      <c r="DG154">
        <v>60</v>
      </c>
      <c r="DH154">
        <v>219</v>
      </c>
      <c r="DI154">
        <v>107</v>
      </c>
      <c r="DJ154">
        <v>0</v>
      </c>
      <c r="DK154">
        <v>0</v>
      </c>
      <c r="DL154">
        <v>16</v>
      </c>
      <c r="DM154">
        <v>0</v>
      </c>
      <c r="DN154">
        <v>39</v>
      </c>
      <c r="DO154">
        <v>0</v>
      </c>
      <c r="DP154">
        <v>0</v>
      </c>
      <c r="DQ154">
        <v>71</v>
      </c>
      <c r="DR154">
        <v>227</v>
      </c>
      <c r="DS154">
        <v>83</v>
      </c>
      <c r="DT154">
        <v>0</v>
      </c>
      <c r="DU154">
        <v>0</v>
      </c>
      <c r="DV154">
        <v>0</v>
      </c>
      <c r="DW154">
        <v>40</v>
      </c>
      <c r="DX154">
        <v>36</v>
      </c>
      <c r="DY154">
        <v>0</v>
      </c>
      <c r="DZ154">
        <v>0</v>
      </c>
      <c r="EA154">
        <v>50</v>
      </c>
      <c r="EB154">
        <v>229</v>
      </c>
      <c r="EC154">
        <v>110</v>
      </c>
      <c r="ED154">
        <v>0</v>
      </c>
      <c r="EE154">
        <v>0</v>
      </c>
      <c r="EF154">
        <v>0</v>
      </c>
      <c r="EG154">
        <v>49</v>
      </c>
      <c r="EH154">
        <v>48</v>
      </c>
      <c r="EI154">
        <v>0</v>
      </c>
      <c r="EJ154">
        <v>1</v>
      </c>
      <c r="EK154">
        <v>67</v>
      </c>
      <c r="EL154">
        <v>235</v>
      </c>
      <c r="EM154">
        <v>93</v>
      </c>
      <c r="EN154">
        <v>0</v>
      </c>
      <c r="EO154">
        <v>0</v>
      </c>
      <c r="EP154">
        <v>21</v>
      </c>
      <c r="EQ154">
        <v>0</v>
      </c>
      <c r="ER154">
        <v>45</v>
      </c>
      <c r="ES154">
        <v>0</v>
      </c>
      <c r="ET154">
        <v>0</v>
      </c>
      <c r="EU154">
        <v>56</v>
      </c>
      <c r="EV154">
        <v>115</v>
      </c>
      <c r="EW154">
        <v>13</v>
      </c>
      <c r="EX154">
        <v>0</v>
      </c>
      <c r="EY154">
        <v>0</v>
      </c>
      <c r="EZ154">
        <v>4</v>
      </c>
      <c r="FA154">
        <v>3</v>
      </c>
      <c r="FB154">
        <v>6</v>
      </c>
      <c r="FC154">
        <v>0</v>
      </c>
      <c r="FD154">
        <v>2</v>
      </c>
      <c r="FE154">
        <v>8</v>
      </c>
    </row>
    <row r="155" spans="3:161" x14ac:dyDescent="0.2">
      <c r="C155" t="s">
        <v>1245</v>
      </c>
      <c r="D155" t="s">
        <v>1245</v>
      </c>
      <c r="E155">
        <v>342400010125</v>
      </c>
      <c r="F155" t="s">
        <v>1246</v>
      </c>
      <c r="G155">
        <v>24</v>
      </c>
      <c r="H155">
        <v>40.741090999999997</v>
      </c>
      <c r="I155">
        <v>-73.918649000000002</v>
      </c>
      <c r="J155" t="s">
        <v>1247</v>
      </c>
      <c r="K155" t="s">
        <v>1209</v>
      </c>
      <c r="L155">
        <v>11377</v>
      </c>
      <c r="M155" t="s">
        <v>185</v>
      </c>
      <c r="N155">
        <v>6</v>
      </c>
      <c r="O155">
        <v>8</v>
      </c>
      <c r="P155" t="s">
        <v>163</v>
      </c>
      <c r="Q155">
        <v>0.61499999999999999</v>
      </c>
      <c r="R155" t="s">
        <v>164</v>
      </c>
      <c r="S155" s="2">
        <v>0.15</v>
      </c>
      <c r="T155" s="2">
        <v>0.4</v>
      </c>
      <c r="U155" s="2">
        <v>0.01</v>
      </c>
      <c r="V155" s="2">
        <v>0.53</v>
      </c>
      <c r="W155" s="2">
        <v>0.54</v>
      </c>
      <c r="X155" s="2">
        <v>0.05</v>
      </c>
      <c r="Y155" s="2">
        <v>0.96</v>
      </c>
      <c r="Z155" s="2">
        <v>0.1</v>
      </c>
      <c r="AA155" s="2">
        <v>0.9</v>
      </c>
      <c r="AB155" t="s">
        <v>160</v>
      </c>
      <c r="AC155" s="2">
        <v>0.91</v>
      </c>
      <c r="AD155" t="s">
        <v>160</v>
      </c>
      <c r="AE155" s="2">
        <v>0.88</v>
      </c>
      <c r="AF155" t="s">
        <v>160</v>
      </c>
      <c r="AG155" s="2">
        <v>0.84</v>
      </c>
      <c r="AH155" t="s">
        <v>159</v>
      </c>
      <c r="AI155" s="2">
        <v>0.73</v>
      </c>
      <c r="AJ155" t="s">
        <v>161</v>
      </c>
      <c r="AK155" s="2">
        <v>0.93</v>
      </c>
      <c r="AL155" t="s">
        <v>159</v>
      </c>
      <c r="AM155" t="s">
        <v>160</v>
      </c>
      <c r="AN155">
        <v>2.65</v>
      </c>
      <c r="AO155">
        <v>2.96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336</v>
      </c>
      <c r="CY155">
        <v>30</v>
      </c>
      <c r="CZ155">
        <v>0</v>
      </c>
      <c r="DA155">
        <v>0</v>
      </c>
      <c r="DB155">
        <v>7</v>
      </c>
      <c r="DC155">
        <v>22</v>
      </c>
      <c r="DD155">
        <v>0</v>
      </c>
      <c r="DE155">
        <v>0</v>
      </c>
      <c r="DF155">
        <v>1</v>
      </c>
      <c r="DG155">
        <v>18</v>
      </c>
      <c r="DH155">
        <v>351</v>
      </c>
      <c r="DI155">
        <v>78</v>
      </c>
      <c r="DJ155">
        <v>0</v>
      </c>
      <c r="DK155">
        <v>0</v>
      </c>
      <c r="DL155">
        <v>16</v>
      </c>
      <c r="DM155">
        <v>60</v>
      </c>
      <c r="DN155">
        <v>0</v>
      </c>
      <c r="DO155">
        <v>0</v>
      </c>
      <c r="DP155">
        <v>0</v>
      </c>
      <c r="DQ155">
        <v>35</v>
      </c>
      <c r="DR155">
        <v>499</v>
      </c>
      <c r="DS155">
        <v>62</v>
      </c>
      <c r="DT155">
        <v>0</v>
      </c>
      <c r="DU155">
        <v>0</v>
      </c>
      <c r="DV155">
        <v>13</v>
      </c>
      <c r="DW155">
        <v>47</v>
      </c>
      <c r="DX155">
        <v>2</v>
      </c>
      <c r="DY155">
        <v>0</v>
      </c>
      <c r="DZ155">
        <v>0</v>
      </c>
      <c r="EA155">
        <v>29</v>
      </c>
      <c r="EB155">
        <v>509</v>
      </c>
      <c r="EC155">
        <v>68</v>
      </c>
      <c r="ED155">
        <v>0</v>
      </c>
      <c r="EE155">
        <v>0</v>
      </c>
      <c r="EF155">
        <v>16</v>
      </c>
      <c r="EG155">
        <v>51</v>
      </c>
      <c r="EH155">
        <v>1</v>
      </c>
      <c r="EI155">
        <v>0</v>
      </c>
      <c r="EJ155">
        <v>0</v>
      </c>
      <c r="EK155">
        <v>41</v>
      </c>
      <c r="EL155">
        <v>483</v>
      </c>
      <c r="EM155">
        <v>48</v>
      </c>
      <c r="EN155">
        <v>0</v>
      </c>
      <c r="EO155">
        <v>0</v>
      </c>
      <c r="EP155">
        <v>11</v>
      </c>
      <c r="EQ155">
        <v>30</v>
      </c>
      <c r="ER155">
        <v>6</v>
      </c>
      <c r="ES155">
        <v>0</v>
      </c>
      <c r="ET155">
        <v>0</v>
      </c>
      <c r="EU155">
        <v>19</v>
      </c>
      <c r="EV155">
        <v>347</v>
      </c>
      <c r="EW155">
        <v>7</v>
      </c>
      <c r="EX155">
        <v>0</v>
      </c>
      <c r="EY155">
        <v>0</v>
      </c>
      <c r="EZ155">
        <v>3</v>
      </c>
      <c r="FA155">
        <v>4</v>
      </c>
      <c r="FB155">
        <v>0</v>
      </c>
      <c r="FC155">
        <v>0</v>
      </c>
      <c r="FD155">
        <v>1</v>
      </c>
      <c r="FE155">
        <v>1</v>
      </c>
    </row>
    <row r="156" spans="3:161" x14ac:dyDescent="0.2">
      <c r="C156" t="s">
        <v>867</v>
      </c>
      <c r="D156" t="s">
        <v>867</v>
      </c>
      <c r="E156">
        <v>331500010136</v>
      </c>
      <c r="F156" t="s">
        <v>868</v>
      </c>
      <c r="G156">
        <v>15</v>
      </c>
      <c r="H156">
        <v>40.652095000000003</v>
      </c>
      <c r="I156">
        <v>-74.007424</v>
      </c>
      <c r="J156" t="s">
        <v>869</v>
      </c>
      <c r="K156" t="s">
        <v>795</v>
      </c>
      <c r="L156">
        <v>11232</v>
      </c>
      <c r="M156" t="s">
        <v>185</v>
      </c>
      <c r="N156">
        <v>6</v>
      </c>
      <c r="O156">
        <v>8</v>
      </c>
      <c r="P156" t="s">
        <v>163</v>
      </c>
      <c r="Q156">
        <v>0.80900000000000005</v>
      </c>
      <c r="R156" t="s">
        <v>164</v>
      </c>
      <c r="S156" s="2">
        <v>0.36</v>
      </c>
      <c r="T156" s="2">
        <v>0.06</v>
      </c>
      <c r="U156" s="2">
        <v>0.03</v>
      </c>
      <c r="V156" s="2">
        <v>0.84</v>
      </c>
      <c r="W156" s="2">
        <v>0.87</v>
      </c>
      <c r="X156" s="2">
        <v>7.0000000000000007E-2</v>
      </c>
      <c r="Y156" s="2">
        <v>0.94</v>
      </c>
      <c r="Z156" s="2">
        <v>0.19</v>
      </c>
      <c r="AA156" s="2">
        <v>0.91</v>
      </c>
      <c r="AB156" t="s">
        <v>161</v>
      </c>
      <c r="AC156" s="2">
        <v>0.94</v>
      </c>
      <c r="AD156" t="s">
        <v>159</v>
      </c>
      <c r="AE156" s="2">
        <v>0.89</v>
      </c>
      <c r="AF156" t="s">
        <v>159</v>
      </c>
      <c r="AG156" s="2">
        <v>0.87</v>
      </c>
      <c r="AH156" t="s">
        <v>159</v>
      </c>
      <c r="AI156" s="2">
        <v>0.83</v>
      </c>
      <c r="AJ156" t="s">
        <v>159</v>
      </c>
      <c r="AK156" s="2">
        <v>0.94</v>
      </c>
      <c r="AL156" t="s">
        <v>160</v>
      </c>
      <c r="AM156" t="s">
        <v>159</v>
      </c>
      <c r="AN156">
        <v>2.19</v>
      </c>
      <c r="AO156">
        <v>2.13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143</v>
      </c>
      <c r="CY156">
        <v>5</v>
      </c>
      <c r="CZ156">
        <v>0</v>
      </c>
      <c r="DA156">
        <v>0</v>
      </c>
      <c r="DB156">
        <v>3</v>
      </c>
      <c r="DC156">
        <v>2</v>
      </c>
      <c r="DD156">
        <v>0</v>
      </c>
      <c r="DE156">
        <v>0</v>
      </c>
      <c r="DF156">
        <v>0</v>
      </c>
      <c r="DG156">
        <v>5</v>
      </c>
      <c r="DH156">
        <v>149</v>
      </c>
      <c r="DI156">
        <v>6</v>
      </c>
      <c r="DJ156">
        <v>0</v>
      </c>
      <c r="DK156">
        <v>0</v>
      </c>
      <c r="DL156">
        <v>3</v>
      </c>
      <c r="DM156">
        <v>2</v>
      </c>
      <c r="DN156">
        <v>1</v>
      </c>
      <c r="DO156">
        <v>0</v>
      </c>
      <c r="DP156">
        <v>0</v>
      </c>
      <c r="DQ156">
        <v>6</v>
      </c>
      <c r="DR156">
        <v>141</v>
      </c>
      <c r="DS156">
        <v>4</v>
      </c>
      <c r="DT156">
        <v>0</v>
      </c>
      <c r="DU156">
        <v>0</v>
      </c>
      <c r="DV156">
        <v>3</v>
      </c>
      <c r="DW156">
        <v>1</v>
      </c>
      <c r="DX156">
        <v>0</v>
      </c>
      <c r="DY156">
        <v>0</v>
      </c>
      <c r="DZ156">
        <v>0</v>
      </c>
      <c r="EA156">
        <v>4</v>
      </c>
      <c r="EB156">
        <v>151</v>
      </c>
      <c r="EC156">
        <v>2</v>
      </c>
      <c r="ED156">
        <v>0</v>
      </c>
      <c r="EE156">
        <v>0</v>
      </c>
      <c r="EF156">
        <v>0</v>
      </c>
      <c r="EG156">
        <v>2</v>
      </c>
      <c r="EH156">
        <v>0</v>
      </c>
      <c r="EI156">
        <v>0</v>
      </c>
      <c r="EJ156">
        <v>1</v>
      </c>
      <c r="EK156">
        <v>2</v>
      </c>
      <c r="EL156">
        <v>170</v>
      </c>
      <c r="EM156">
        <v>10</v>
      </c>
      <c r="EN156">
        <v>0</v>
      </c>
      <c r="EO156">
        <v>0</v>
      </c>
      <c r="EP156">
        <v>9</v>
      </c>
      <c r="EQ156">
        <v>1</v>
      </c>
      <c r="ER156">
        <v>0</v>
      </c>
      <c r="ES156">
        <v>0</v>
      </c>
      <c r="ET156">
        <v>0</v>
      </c>
      <c r="EU156">
        <v>9</v>
      </c>
      <c r="EV156">
        <v>180</v>
      </c>
      <c r="EW156">
        <v>7</v>
      </c>
      <c r="EX156">
        <v>0</v>
      </c>
      <c r="EY156">
        <v>0</v>
      </c>
      <c r="EZ156">
        <v>3</v>
      </c>
      <c r="FA156">
        <v>4</v>
      </c>
      <c r="FB156">
        <v>0</v>
      </c>
      <c r="FC156">
        <v>0</v>
      </c>
      <c r="FD156">
        <v>0</v>
      </c>
      <c r="FE156">
        <v>7</v>
      </c>
    </row>
    <row r="157" spans="3:161" x14ac:dyDescent="0.2">
      <c r="C157" t="s">
        <v>1511</v>
      </c>
      <c r="D157" t="s">
        <v>1511</v>
      </c>
      <c r="E157">
        <v>343000010141</v>
      </c>
      <c r="F157" t="s">
        <v>1512</v>
      </c>
      <c r="G157">
        <v>30</v>
      </c>
      <c r="H157">
        <v>40.775893000000003</v>
      </c>
      <c r="I157">
        <v>-73.904563999999993</v>
      </c>
      <c r="J157" t="s">
        <v>1513</v>
      </c>
      <c r="K157" t="s">
        <v>1251</v>
      </c>
      <c r="L157">
        <v>11105</v>
      </c>
      <c r="M157" t="s">
        <v>185</v>
      </c>
      <c r="N157">
        <v>6</v>
      </c>
      <c r="O157">
        <v>8</v>
      </c>
      <c r="P157" t="s">
        <v>163</v>
      </c>
      <c r="Q157">
        <v>0.51300000000000001</v>
      </c>
      <c r="R157" t="s">
        <v>164</v>
      </c>
      <c r="S157" s="2">
        <v>0.06</v>
      </c>
      <c r="T157" s="2">
        <v>0.23</v>
      </c>
      <c r="U157" s="2">
        <v>0.04</v>
      </c>
      <c r="V157" s="2">
        <v>0.38</v>
      </c>
      <c r="W157" s="2">
        <v>0.41</v>
      </c>
      <c r="X157" s="2">
        <v>0.34</v>
      </c>
      <c r="Y157" s="2">
        <v>0.95</v>
      </c>
      <c r="Z157" s="2">
        <v>0.12</v>
      </c>
      <c r="AA157" s="2">
        <v>0.89</v>
      </c>
      <c r="AB157" t="s">
        <v>159</v>
      </c>
      <c r="AC157" s="2">
        <v>0.89</v>
      </c>
      <c r="AD157" t="s">
        <v>160</v>
      </c>
      <c r="AE157" s="2">
        <v>0.85</v>
      </c>
      <c r="AF157" t="s">
        <v>159</v>
      </c>
      <c r="AG157" s="2">
        <v>0.78</v>
      </c>
      <c r="AH157" t="s">
        <v>161</v>
      </c>
      <c r="AI157" s="2">
        <v>0.73</v>
      </c>
      <c r="AJ157" t="s">
        <v>161</v>
      </c>
      <c r="AK157" s="2">
        <v>0.87</v>
      </c>
      <c r="AL157" t="s">
        <v>161</v>
      </c>
      <c r="AM157" t="s">
        <v>159</v>
      </c>
      <c r="AN157">
        <v>2.87</v>
      </c>
      <c r="AO157">
        <v>3.03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344</v>
      </c>
      <c r="CY157">
        <v>112</v>
      </c>
      <c r="CZ157">
        <v>0</v>
      </c>
      <c r="DA157">
        <v>2</v>
      </c>
      <c r="DB157">
        <v>28</v>
      </c>
      <c r="DC157">
        <v>43</v>
      </c>
      <c r="DD157">
        <v>34</v>
      </c>
      <c r="DE157">
        <v>0</v>
      </c>
      <c r="DF157">
        <v>1</v>
      </c>
      <c r="DG157">
        <v>54</v>
      </c>
      <c r="DH157">
        <v>340</v>
      </c>
      <c r="DI157">
        <v>137</v>
      </c>
      <c r="DJ157">
        <v>0</v>
      </c>
      <c r="DK157">
        <v>2</v>
      </c>
      <c r="DL157">
        <v>38</v>
      </c>
      <c r="DM157">
        <v>52</v>
      </c>
      <c r="DN157">
        <v>40</v>
      </c>
      <c r="DO157">
        <v>0</v>
      </c>
      <c r="DP157">
        <v>1</v>
      </c>
      <c r="DQ157">
        <v>64</v>
      </c>
      <c r="DR157">
        <v>382</v>
      </c>
      <c r="DS157">
        <v>61</v>
      </c>
      <c r="DT157">
        <v>0</v>
      </c>
      <c r="DU157">
        <v>1</v>
      </c>
      <c r="DV157">
        <v>12</v>
      </c>
      <c r="DW157">
        <v>26</v>
      </c>
      <c r="DX157">
        <v>20</v>
      </c>
      <c r="DY157">
        <v>0</v>
      </c>
      <c r="DZ157">
        <v>0</v>
      </c>
      <c r="EA157">
        <v>30</v>
      </c>
      <c r="EB157">
        <v>375</v>
      </c>
      <c r="EC157">
        <v>68</v>
      </c>
      <c r="ED157">
        <v>0</v>
      </c>
      <c r="EE157">
        <v>0</v>
      </c>
      <c r="EF157">
        <v>8</v>
      </c>
      <c r="EG157">
        <v>30</v>
      </c>
      <c r="EH157">
        <v>27</v>
      </c>
      <c r="EI157">
        <v>0</v>
      </c>
      <c r="EJ157">
        <v>0</v>
      </c>
      <c r="EK157">
        <v>33</v>
      </c>
      <c r="EL157">
        <v>360</v>
      </c>
      <c r="EM157">
        <v>74</v>
      </c>
      <c r="EN157">
        <v>0</v>
      </c>
      <c r="EO157">
        <v>1</v>
      </c>
      <c r="EP157">
        <v>21</v>
      </c>
      <c r="EQ157">
        <v>26</v>
      </c>
      <c r="ER157">
        <v>26</v>
      </c>
      <c r="ES157">
        <v>0</v>
      </c>
      <c r="ET157">
        <v>0</v>
      </c>
      <c r="EU157">
        <v>42</v>
      </c>
      <c r="EV157">
        <v>352</v>
      </c>
      <c r="EW157">
        <v>86</v>
      </c>
      <c r="EX157">
        <v>0</v>
      </c>
      <c r="EY157">
        <v>0</v>
      </c>
      <c r="EZ157">
        <v>24</v>
      </c>
      <c r="FA157">
        <v>36</v>
      </c>
      <c r="FB157">
        <v>25</v>
      </c>
      <c r="FC157">
        <v>0</v>
      </c>
      <c r="FD157">
        <v>0</v>
      </c>
      <c r="FE157">
        <v>50</v>
      </c>
    </row>
    <row r="158" spans="3:161" x14ac:dyDescent="0.2">
      <c r="C158" t="s">
        <v>1514</v>
      </c>
      <c r="D158" t="s">
        <v>1514</v>
      </c>
      <c r="E158">
        <v>343000010145</v>
      </c>
      <c r="F158" t="s">
        <v>1515</v>
      </c>
      <c r="G158">
        <v>30</v>
      </c>
      <c r="H158">
        <v>40.754325999999999</v>
      </c>
      <c r="I158">
        <v>-73.887594000000007</v>
      </c>
      <c r="J158" t="s">
        <v>1516</v>
      </c>
      <c r="K158" t="s">
        <v>1493</v>
      </c>
      <c r="L158">
        <v>11372</v>
      </c>
      <c r="M158" t="s">
        <v>185</v>
      </c>
      <c r="N158">
        <v>6</v>
      </c>
      <c r="O158">
        <v>8</v>
      </c>
      <c r="P158" t="s">
        <v>163</v>
      </c>
      <c r="Q158">
        <v>0.68200000000000005</v>
      </c>
      <c r="R158" t="s">
        <v>164</v>
      </c>
      <c r="S158" s="2">
        <v>0.21</v>
      </c>
      <c r="T158" s="2">
        <v>0.08</v>
      </c>
      <c r="U158" s="2">
        <v>0.01</v>
      </c>
      <c r="V158" s="2">
        <v>0.89</v>
      </c>
      <c r="W158" s="2">
        <v>0.9</v>
      </c>
      <c r="X158" s="2">
        <v>0.02</v>
      </c>
      <c r="Y158" s="2">
        <v>0.96</v>
      </c>
      <c r="Z158" s="2">
        <v>0.09</v>
      </c>
      <c r="AA158" s="2">
        <v>0.87</v>
      </c>
      <c r="AB158" t="s">
        <v>159</v>
      </c>
      <c r="AC158" s="2">
        <v>0.85</v>
      </c>
      <c r="AD158" t="s">
        <v>159</v>
      </c>
      <c r="AE158" s="2">
        <v>0.86</v>
      </c>
      <c r="AF158" t="s">
        <v>160</v>
      </c>
      <c r="AG158" s="2">
        <v>0.74</v>
      </c>
      <c r="AH158" t="s">
        <v>161</v>
      </c>
      <c r="AI158" s="2">
        <v>0.76</v>
      </c>
      <c r="AJ158" t="s">
        <v>161</v>
      </c>
      <c r="AK158" s="2">
        <v>0.86</v>
      </c>
      <c r="AL158" t="s">
        <v>161</v>
      </c>
      <c r="AM158" t="s">
        <v>159</v>
      </c>
      <c r="AN158">
        <v>2.4300000000000002</v>
      </c>
      <c r="AO158">
        <v>2.57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521</v>
      </c>
      <c r="CY158">
        <v>39</v>
      </c>
      <c r="CZ158">
        <v>0</v>
      </c>
      <c r="DA158">
        <v>0</v>
      </c>
      <c r="DB158">
        <v>30</v>
      </c>
      <c r="DC158">
        <v>8</v>
      </c>
      <c r="DD158">
        <v>0</v>
      </c>
      <c r="DE158">
        <v>0</v>
      </c>
      <c r="DF158">
        <v>0</v>
      </c>
      <c r="DG158">
        <v>34</v>
      </c>
      <c r="DH158">
        <v>541</v>
      </c>
      <c r="DI158">
        <v>68</v>
      </c>
      <c r="DJ158">
        <v>0</v>
      </c>
      <c r="DK158">
        <v>0</v>
      </c>
      <c r="DL158">
        <v>53</v>
      </c>
      <c r="DM158">
        <v>14</v>
      </c>
      <c r="DN158">
        <v>0</v>
      </c>
      <c r="DO158">
        <v>0</v>
      </c>
      <c r="DP158">
        <v>1</v>
      </c>
      <c r="DQ158">
        <v>59</v>
      </c>
      <c r="DR158">
        <v>640</v>
      </c>
      <c r="DS158">
        <v>40</v>
      </c>
      <c r="DT158">
        <v>0</v>
      </c>
      <c r="DU158">
        <v>0</v>
      </c>
      <c r="DV158">
        <v>37</v>
      </c>
      <c r="DW158">
        <v>2</v>
      </c>
      <c r="DX158">
        <v>0</v>
      </c>
      <c r="DY158">
        <v>0</v>
      </c>
      <c r="DZ158">
        <v>0</v>
      </c>
      <c r="EA158">
        <v>36</v>
      </c>
      <c r="EB158">
        <v>662</v>
      </c>
      <c r="EC158">
        <v>60</v>
      </c>
      <c r="ED158">
        <v>0</v>
      </c>
      <c r="EE158">
        <v>0</v>
      </c>
      <c r="EF158">
        <v>51</v>
      </c>
      <c r="EG158">
        <v>9</v>
      </c>
      <c r="EH158">
        <v>0</v>
      </c>
      <c r="EI158">
        <v>0</v>
      </c>
      <c r="EJ158">
        <v>0</v>
      </c>
      <c r="EK158">
        <v>54</v>
      </c>
      <c r="EL158">
        <v>634</v>
      </c>
      <c r="EM158">
        <v>80</v>
      </c>
      <c r="EN158">
        <v>0</v>
      </c>
      <c r="EO158">
        <v>0</v>
      </c>
      <c r="EP158">
        <v>62</v>
      </c>
      <c r="EQ158">
        <v>17</v>
      </c>
      <c r="ER158">
        <v>0</v>
      </c>
      <c r="ES158">
        <v>0</v>
      </c>
      <c r="ET158">
        <v>0</v>
      </c>
      <c r="EU158">
        <v>76</v>
      </c>
      <c r="EV158">
        <v>652</v>
      </c>
      <c r="EW158">
        <v>95</v>
      </c>
      <c r="EX158">
        <v>0</v>
      </c>
      <c r="EY158">
        <v>1</v>
      </c>
      <c r="EZ158">
        <v>71</v>
      </c>
      <c r="FA158">
        <v>22</v>
      </c>
      <c r="FB158">
        <v>0</v>
      </c>
      <c r="FC158">
        <v>0</v>
      </c>
      <c r="FD158">
        <v>1</v>
      </c>
      <c r="FE158">
        <v>92</v>
      </c>
    </row>
    <row r="159" spans="3:161" x14ac:dyDescent="0.2">
      <c r="C159" t="s">
        <v>995</v>
      </c>
      <c r="D159" t="s">
        <v>995</v>
      </c>
      <c r="E159">
        <v>331900010171</v>
      </c>
      <c r="F159" t="s">
        <v>996</v>
      </c>
      <c r="G159">
        <v>19</v>
      </c>
      <c r="H159">
        <v>40.685841000000003</v>
      </c>
      <c r="I159">
        <v>-73.869428999999997</v>
      </c>
      <c r="J159" t="s">
        <v>997</v>
      </c>
      <c r="K159" t="s">
        <v>795</v>
      </c>
      <c r="L159">
        <v>11208</v>
      </c>
      <c r="M159" t="s">
        <v>185</v>
      </c>
      <c r="N159">
        <v>6</v>
      </c>
      <c r="O159">
        <v>8</v>
      </c>
      <c r="P159" t="s">
        <v>163</v>
      </c>
      <c r="Q159">
        <v>0.78800000000000003</v>
      </c>
      <c r="R159" t="s">
        <v>164</v>
      </c>
      <c r="S159" s="2">
        <v>0.22</v>
      </c>
      <c r="T159" s="2">
        <v>0.04</v>
      </c>
      <c r="U159" s="2">
        <v>0.14000000000000001</v>
      </c>
      <c r="V159" s="2">
        <v>0.77</v>
      </c>
      <c r="W159" s="2">
        <v>0.91</v>
      </c>
      <c r="X159" s="2">
        <v>0.01</v>
      </c>
      <c r="Y159" s="2">
        <v>0.92</v>
      </c>
      <c r="Z159" s="2">
        <v>0.26</v>
      </c>
      <c r="AA159" s="2">
        <v>0.93</v>
      </c>
      <c r="AB159" t="s">
        <v>159</v>
      </c>
      <c r="AC159" s="2">
        <v>0.94</v>
      </c>
      <c r="AD159" t="s">
        <v>159</v>
      </c>
      <c r="AE159" s="2">
        <v>0.85</v>
      </c>
      <c r="AF159" t="s">
        <v>159</v>
      </c>
      <c r="AG159" s="2">
        <v>0.86</v>
      </c>
      <c r="AH159" t="s">
        <v>159</v>
      </c>
      <c r="AI159" s="2">
        <v>0.76</v>
      </c>
      <c r="AJ159" t="s">
        <v>161</v>
      </c>
      <c r="AK159" s="2">
        <v>0.93</v>
      </c>
      <c r="AL159" t="s">
        <v>159</v>
      </c>
      <c r="AM159" t="s">
        <v>161</v>
      </c>
      <c r="AN159">
        <v>2.27</v>
      </c>
      <c r="AO159">
        <v>2.2000000000000002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139</v>
      </c>
      <c r="CY159">
        <v>3</v>
      </c>
      <c r="CZ159">
        <v>0</v>
      </c>
      <c r="DA159">
        <v>0</v>
      </c>
      <c r="DB159">
        <v>2</v>
      </c>
      <c r="DC159">
        <v>1</v>
      </c>
      <c r="DD159">
        <v>0</v>
      </c>
      <c r="DE159">
        <v>0</v>
      </c>
      <c r="DF159">
        <v>0</v>
      </c>
      <c r="DG159">
        <v>3</v>
      </c>
      <c r="DH159">
        <v>146</v>
      </c>
      <c r="DI159">
        <v>2</v>
      </c>
      <c r="DJ159">
        <v>0</v>
      </c>
      <c r="DK159">
        <v>0</v>
      </c>
      <c r="DL159">
        <v>0</v>
      </c>
      <c r="DM159">
        <v>2</v>
      </c>
      <c r="DN159">
        <v>0</v>
      </c>
      <c r="DO159">
        <v>0</v>
      </c>
      <c r="DP159">
        <v>0</v>
      </c>
      <c r="DQ159">
        <v>2</v>
      </c>
      <c r="DR159">
        <v>131</v>
      </c>
      <c r="DS159">
        <v>10</v>
      </c>
      <c r="DT159">
        <v>0</v>
      </c>
      <c r="DU159">
        <v>1</v>
      </c>
      <c r="DV159">
        <v>8</v>
      </c>
      <c r="DW159">
        <v>0</v>
      </c>
      <c r="DX159">
        <v>0</v>
      </c>
      <c r="DY159">
        <v>0</v>
      </c>
      <c r="DZ159">
        <v>0</v>
      </c>
      <c r="EA159">
        <v>9</v>
      </c>
      <c r="EB159">
        <v>139</v>
      </c>
      <c r="EC159">
        <v>1</v>
      </c>
      <c r="ED159">
        <v>0</v>
      </c>
      <c r="EE159">
        <v>0</v>
      </c>
      <c r="EF159">
        <v>0</v>
      </c>
      <c r="EG159">
        <v>1</v>
      </c>
      <c r="EH159">
        <v>0</v>
      </c>
      <c r="EI159">
        <v>0</v>
      </c>
      <c r="EJ159">
        <v>0</v>
      </c>
      <c r="EK159">
        <v>1</v>
      </c>
      <c r="EL159">
        <v>230</v>
      </c>
      <c r="EM159">
        <v>9</v>
      </c>
      <c r="EN159">
        <v>0</v>
      </c>
      <c r="EO159">
        <v>0</v>
      </c>
      <c r="EP159">
        <v>7</v>
      </c>
      <c r="EQ159">
        <v>1</v>
      </c>
      <c r="ER159">
        <v>0</v>
      </c>
      <c r="ES159">
        <v>0</v>
      </c>
      <c r="ET159">
        <v>0</v>
      </c>
      <c r="EU159">
        <v>9</v>
      </c>
      <c r="EV159">
        <v>238</v>
      </c>
      <c r="EW159">
        <v>6</v>
      </c>
      <c r="EX159">
        <v>0</v>
      </c>
      <c r="EY159">
        <v>1</v>
      </c>
      <c r="EZ159">
        <v>5</v>
      </c>
      <c r="FA159">
        <v>0</v>
      </c>
      <c r="FB159">
        <v>0</v>
      </c>
      <c r="FC159">
        <v>0</v>
      </c>
      <c r="FD159">
        <v>0</v>
      </c>
      <c r="FE159">
        <v>6</v>
      </c>
    </row>
    <row r="160" spans="3:161" x14ac:dyDescent="0.2">
      <c r="C160" t="s">
        <v>711</v>
      </c>
      <c r="D160" t="s">
        <v>711</v>
      </c>
      <c r="E160">
        <v>321100010181</v>
      </c>
      <c r="F160" t="s">
        <v>712</v>
      </c>
      <c r="G160">
        <v>11</v>
      </c>
      <c r="H160">
        <v>40.874988000000002</v>
      </c>
      <c r="I160">
        <v>-73.832177999999999</v>
      </c>
      <c r="J160" t="s">
        <v>713</v>
      </c>
      <c r="K160" t="s">
        <v>461</v>
      </c>
      <c r="L160">
        <v>10475</v>
      </c>
      <c r="M160" t="s">
        <v>185</v>
      </c>
      <c r="N160">
        <v>6</v>
      </c>
      <c r="O160">
        <v>8</v>
      </c>
      <c r="P160" t="s">
        <v>163</v>
      </c>
      <c r="Q160">
        <v>0.53400000000000003</v>
      </c>
      <c r="R160" t="s">
        <v>164</v>
      </c>
      <c r="S160" s="2">
        <v>0.03</v>
      </c>
      <c r="T160" s="2">
        <v>0.05</v>
      </c>
      <c r="U160" s="2">
        <v>0.63</v>
      </c>
      <c r="V160" s="2">
        <v>0.26</v>
      </c>
      <c r="W160" s="2">
        <v>0.89</v>
      </c>
      <c r="X160" s="2">
        <v>0.04</v>
      </c>
      <c r="Y160" s="2">
        <v>0.93</v>
      </c>
      <c r="Z160" s="2">
        <v>0.21</v>
      </c>
      <c r="AA160" s="2">
        <v>0.87</v>
      </c>
      <c r="AB160" t="s">
        <v>160</v>
      </c>
      <c r="AC160" s="2">
        <v>0.9</v>
      </c>
      <c r="AD160" t="s">
        <v>160</v>
      </c>
      <c r="AE160" s="2">
        <v>0.86</v>
      </c>
      <c r="AF160" t="s">
        <v>159</v>
      </c>
      <c r="AG160" s="2">
        <v>0.84</v>
      </c>
      <c r="AH160" t="s">
        <v>159</v>
      </c>
      <c r="AI160" s="2">
        <v>0.77</v>
      </c>
      <c r="AJ160" t="s">
        <v>161</v>
      </c>
      <c r="AK160" s="2">
        <v>0.91</v>
      </c>
      <c r="AL160" t="s">
        <v>159</v>
      </c>
      <c r="AM160" t="s">
        <v>159</v>
      </c>
      <c r="AN160">
        <v>2.66</v>
      </c>
      <c r="AO160">
        <v>2.67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302</v>
      </c>
      <c r="CY160">
        <v>38</v>
      </c>
      <c r="CZ160">
        <v>0</v>
      </c>
      <c r="DA160">
        <v>22</v>
      </c>
      <c r="DB160">
        <v>9</v>
      </c>
      <c r="DC160">
        <v>3</v>
      </c>
      <c r="DD160">
        <v>0</v>
      </c>
      <c r="DE160">
        <v>0</v>
      </c>
      <c r="DF160">
        <v>0</v>
      </c>
      <c r="DG160">
        <v>24</v>
      </c>
      <c r="DH160">
        <v>302</v>
      </c>
      <c r="DI160">
        <v>69</v>
      </c>
      <c r="DJ160">
        <v>0</v>
      </c>
      <c r="DK160">
        <v>40</v>
      </c>
      <c r="DL160">
        <v>10</v>
      </c>
      <c r="DM160">
        <v>10</v>
      </c>
      <c r="DN160">
        <v>0</v>
      </c>
      <c r="DO160">
        <v>0</v>
      </c>
      <c r="DP160">
        <v>0</v>
      </c>
      <c r="DQ160">
        <v>47</v>
      </c>
      <c r="DR160">
        <v>258</v>
      </c>
      <c r="DS160">
        <v>33</v>
      </c>
      <c r="DT160">
        <v>0</v>
      </c>
      <c r="DU160">
        <v>23</v>
      </c>
      <c r="DV160">
        <v>6</v>
      </c>
      <c r="DW160">
        <v>0</v>
      </c>
      <c r="DX160">
        <v>3</v>
      </c>
      <c r="DY160">
        <v>0</v>
      </c>
      <c r="DZ160">
        <v>0</v>
      </c>
      <c r="EA160">
        <v>27</v>
      </c>
      <c r="EB160">
        <v>259</v>
      </c>
      <c r="EC160">
        <v>37</v>
      </c>
      <c r="ED160">
        <v>0</v>
      </c>
      <c r="EE160">
        <v>18</v>
      </c>
      <c r="EF160">
        <v>11</v>
      </c>
      <c r="EG160">
        <v>0</v>
      </c>
      <c r="EH160">
        <v>3</v>
      </c>
      <c r="EI160">
        <v>0</v>
      </c>
      <c r="EJ160">
        <v>0</v>
      </c>
      <c r="EK160">
        <v>28</v>
      </c>
      <c r="EL160">
        <v>261</v>
      </c>
      <c r="EM160">
        <v>35</v>
      </c>
      <c r="EN160">
        <v>0</v>
      </c>
      <c r="EO160">
        <v>20</v>
      </c>
      <c r="EP160">
        <v>7</v>
      </c>
      <c r="EQ160">
        <v>6</v>
      </c>
      <c r="ER160">
        <v>0</v>
      </c>
      <c r="ES160">
        <v>0</v>
      </c>
      <c r="ET160">
        <v>0</v>
      </c>
      <c r="EU160">
        <v>20</v>
      </c>
      <c r="EV160">
        <v>247</v>
      </c>
      <c r="EW160">
        <v>44</v>
      </c>
      <c r="EX160">
        <v>0</v>
      </c>
      <c r="EY160">
        <v>25</v>
      </c>
      <c r="EZ160">
        <v>4</v>
      </c>
      <c r="FA160">
        <v>12</v>
      </c>
      <c r="FB160">
        <v>0</v>
      </c>
      <c r="FC160">
        <v>0</v>
      </c>
      <c r="FD160">
        <v>0</v>
      </c>
      <c r="FE160">
        <v>26</v>
      </c>
    </row>
    <row r="161" spans="3:161" x14ac:dyDescent="0.2">
      <c r="C161" t="s">
        <v>1460</v>
      </c>
      <c r="D161" t="s">
        <v>1460</v>
      </c>
      <c r="E161">
        <v>342900010192</v>
      </c>
      <c r="F161" t="s">
        <v>1461</v>
      </c>
      <c r="G161">
        <v>29</v>
      </c>
      <c r="H161">
        <v>40.706767999999997</v>
      </c>
      <c r="I161">
        <v>-73.753793000000002</v>
      </c>
      <c r="J161" t="s">
        <v>1462</v>
      </c>
      <c r="K161" t="s">
        <v>1441</v>
      </c>
      <c r="L161">
        <v>11412</v>
      </c>
      <c r="M161" t="s">
        <v>185</v>
      </c>
      <c r="N161">
        <v>6</v>
      </c>
      <c r="O161">
        <v>8</v>
      </c>
      <c r="P161" t="s">
        <v>163</v>
      </c>
      <c r="Q161">
        <v>0.48699999999999999</v>
      </c>
      <c r="R161" t="s">
        <v>164</v>
      </c>
      <c r="S161" s="2">
        <v>0.05</v>
      </c>
      <c r="T161" s="2">
        <v>0.03</v>
      </c>
      <c r="U161" s="2">
        <v>0.86</v>
      </c>
      <c r="V161" s="2">
        <v>0.08</v>
      </c>
      <c r="W161" s="2">
        <v>0.95</v>
      </c>
      <c r="X161" s="2">
        <v>0.01</v>
      </c>
      <c r="Y161" s="2">
        <v>0.94</v>
      </c>
      <c r="Z161" s="2">
        <v>0.14000000000000001</v>
      </c>
      <c r="AA161" s="2">
        <v>0.92</v>
      </c>
      <c r="AB161" t="s">
        <v>161</v>
      </c>
      <c r="AC161" s="2">
        <v>0.95</v>
      </c>
      <c r="AD161" t="s">
        <v>159</v>
      </c>
      <c r="AE161" s="2">
        <v>0.92</v>
      </c>
      <c r="AF161" t="s">
        <v>160</v>
      </c>
      <c r="AG161" s="2">
        <v>0.9</v>
      </c>
      <c r="AH161" t="s">
        <v>160</v>
      </c>
      <c r="AI161" s="2">
        <v>0.98</v>
      </c>
      <c r="AJ161" t="s">
        <v>160</v>
      </c>
      <c r="AK161" s="2">
        <v>0.96</v>
      </c>
      <c r="AL161" t="s">
        <v>160</v>
      </c>
      <c r="AM161" t="s">
        <v>159</v>
      </c>
      <c r="AN161">
        <v>2.3199999999999998</v>
      </c>
      <c r="AO161">
        <v>2.13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125</v>
      </c>
      <c r="CY161">
        <v>5</v>
      </c>
      <c r="CZ161">
        <v>0</v>
      </c>
      <c r="DA161">
        <v>3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2</v>
      </c>
      <c r="DH161">
        <v>124</v>
      </c>
      <c r="DI161">
        <v>3</v>
      </c>
      <c r="DJ161">
        <v>0</v>
      </c>
      <c r="DK161">
        <v>2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2</v>
      </c>
      <c r="DR161">
        <v>204</v>
      </c>
      <c r="DS161">
        <v>6</v>
      </c>
      <c r="DT161">
        <v>0</v>
      </c>
      <c r="DU161">
        <v>5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4</v>
      </c>
      <c r="EB161">
        <v>208</v>
      </c>
      <c r="EC161">
        <v>6</v>
      </c>
      <c r="ED161">
        <v>0</v>
      </c>
      <c r="EE161">
        <v>5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4</v>
      </c>
      <c r="EL161">
        <v>166</v>
      </c>
      <c r="EM161">
        <v>8</v>
      </c>
      <c r="EN161">
        <v>0</v>
      </c>
      <c r="EO161">
        <v>8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3</v>
      </c>
      <c r="EV161">
        <v>150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</row>
    <row r="162" spans="3:161" x14ac:dyDescent="0.2">
      <c r="C162" t="s">
        <v>1517</v>
      </c>
      <c r="D162" t="s">
        <v>1517</v>
      </c>
      <c r="E162">
        <v>343000010204</v>
      </c>
      <c r="F162" t="s">
        <v>1518</v>
      </c>
      <c r="G162">
        <v>30</v>
      </c>
      <c r="H162">
        <v>40.756627999999999</v>
      </c>
      <c r="I162">
        <v>-73.932648</v>
      </c>
      <c r="J162" t="s">
        <v>1519</v>
      </c>
      <c r="K162" t="s">
        <v>1251</v>
      </c>
      <c r="L162">
        <v>11106</v>
      </c>
      <c r="M162" t="s">
        <v>185</v>
      </c>
      <c r="N162">
        <v>6</v>
      </c>
      <c r="O162">
        <v>8</v>
      </c>
      <c r="P162" t="s">
        <v>163</v>
      </c>
      <c r="Q162">
        <v>0.745</v>
      </c>
      <c r="R162" t="s">
        <v>164</v>
      </c>
      <c r="S162" s="2">
        <v>0.15</v>
      </c>
      <c r="T162" s="2">
        <v>0.23</v>
      </c>
      <c r="U162" s="2">
        <v>0.18</v>
      </c>
      <c r="V162" s="2">
        <v>0.53</v>
      </c>
      <c r="W162" s="2">
        <v>0.71</v>
      </c>
      <c r="X162" s="2">
        <v>0.06</v>
      </c>
      <c r="Y162" s="2">
        <v>0.93</v>
      </c>
      <c r="Z162" s="2">
        <v>0.21</v>
      </c>
      <c r="AA162" s="2">
        <v>0.79</v>
      </c>
      <c r="AB162" t="s">
        <v>159</v>
      </c>
      <c r="AC162" s="2">
        <v>0.76</v>
      </c>
      <c r="AD162" t="s">
        <v>159</v>
      </c>
      <c r="AE162" s="2">
        <v>0.83</v>
      </c>
      <c r="AF162" t="s">
        <v>159</v>
      </c>
      <c r="AG162" s="2">
        <v>0.68</v>
      </c>
      <c r="AH162" t="s">
        <v>165</v>
      </c>
      <c r="AI162" s="2">
        <v>0.76</v>
      </c>
      <c r="AJ162" t="s">
        <v>161</v>
      </c>
      <c r="AK162" s="2">
        <v>0.8</v>
      </c>
      <c r="AL162" t="s">
        <v>161</v>
      </c>
      <c r="AM162" t="s">
        <v>160</v>
      </c>
      <c r="AN162">
        <v>2.52</v>
      </c>
      <c r="AO162">
        <v>2.66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145</v>
      </c>
      <c r="CY162">
        <v>5</v>
      </c>
      <c r="CZ162">
        <v>0</v>
      </c>
      <c r="DA162">
        <v>0</v>
      </c>
      <c r="DB162">
        <v>3</v>
      </c>
      <c r="DC162">
        <v>1</v>
      </c>
      <c r="DD162">
        <v>0</v>
      </c>
      <c r="DE162">
        <v>0</v>
      </c>
      <c r="DF162">
        <v>0</v>
      </c>
      <c r="DG162">
        <v>5</v>
      </c>
      <c r="DH162">
        <v>148</v>
      </c>
      <c r="DI162">
        <v>11</v>
      </c>
      <c r="DJ162">
        <v>0</v>
      </c>
      <c r="DK162">
        <v>0</v>
      </c>
      <c r="DL162">
        <v>5</v>
      </c>
      <c r="DM162">
        <v>5</v>
      </c>
      <c r="DN162">
        <v>0</v>
      </c>
      <c r="DO162">
        <v>0</v>
      </c>
      <c r="DP162">
        <v>2</v>
      </c>
      <c r="DQ162">
        <v>11</v>
      </c>
      <c r="DR162">
        <v>154</v>
      </c>
      <c r="DS162">
        <v>3</v>
      </c>
      <c r="DT162">
        <v>0</v>
      </c>
      <c r="DU162">
        <v>0</v>
      </c>
      <c r="DV162">
        <v>1</v>
      </c>
      <c r="DW162">
        <v>2</v>
      </c>
      <c r="DX162">
        <v>0</v>
      </c>
      <c r="DY162">
        <v>0</v>
      </c>
      <c r="DZ162">
        <v>0</v>
      </c>
      <c r="EA162">
        <v>0</v>
      </c>
      <c r="EB162">
        <v>154</v>
      </c>
      <c r="EC162">
        <v>12</v>
      </c>
      <c r="ED162">
        <v>0</v>
      </c>
      <c r="EE162">
        <v>0</v>
      </c>
      <c r="EF162">
        <v>4</v>
      </c>
      <c r="EG162">
        <v>8</v>
      </c>
      <c r="EH162">
        <v>0</v>
      </c>
      <c r="EI162">
        <v>0</v>
      </c>
      <c r="EJ162">
        <v>1</v>
      </c>
      <c r="EK162">
        <v>0</v>
      </c>
      <c r="EL162">
        <v>164</v>
      </c>
      <c r="EM162">
        <v>11</v>
      </c>
      <c r="EN162">
        <v>0</v>
      </c>
      <c r="EO162">
        <v>0</v>
      </c>
      <c r="EP162">
        <v>4</v>
      </c>
      <c r="EQ162">
        <v>7</v>
      </c>
      <c r="ER162">
        <v>0</v>
      </c>
      <c r="ES162">
        <v>0</v>
      </c>
      <c r="ET162">
        <v>0</v>
      </c>
      <c r="EU162">
        <v>9</v>
      </c>
      <c r="EV162">
        <v>114</v>
      </c>
      <c r="EW162">
        <v>6</v>
      </c>
      <c r="EX162">
        <v>0</v>
      </c>
      <c r="EY162">
        <v>0</v>
      </c>
      <c r="EZ162">
        <v>2</v>
      </c>
      <c r="FA162">
        <v>4</v>
      </c>
      <c r="FB162">
        <v>0</v>
      </c>
      <c r="FC162">
        <v>0</v>
      </c>
      <c r="FD162">
        <v>3</v>
      </c>
      <c r="FE162">
        <v>0</v>
      </c>
    </row>
    <row r="163" spans="3:161" x14ac:dyDescent="0.2">
      <c r="C163" t="s">
        <v>638</v>
      </c>
      <c r="D163" t="s">
        <v>638</v>
      </c>
      <c r="E163">
        <v>321000010206</v>
      </c>
      <c r="F163" t="s">
        <v>639</v>
      </c>
      <c r="G163">
        <v>10</v>
      </c>
      <c r="H163">
        <v>40.859603999999997</v>
      </c>
      <c r="I163">
        <v>-73.906274999999994</v>
      </c>
      <c r="J163" t="s">
        <v>640</v>
      </c>
      <c r="K163" t="s">
        <v>461</v>
      </c>
      <c r="L163">
        <v>10468</v>
      </c>
      <c r="M163" t="s">
        <v>295</v>
      </c>
      <c r="N163">
        <v>5</v>
      </c>
      <c r="O163">
        <v>8</v>
      </c>
      <c r="P163" t="s">
        <v>163</v>
      </c>
      <c r="Q163">
        <v>0.90900000000000003</v>
      </c>
      <c r="R163" t="s">
        <v>164</v>
      </c>
      <c r="S163" s="2">
        <v>0.24</v>
      </c>
      <c r="T163" s="2">
        <v>0.01</v>
      </c>
      <c r="U163" s="2">
        <v>0.19</v>
      </c>
      <c r="V163" s="2">
        <v>0.78</v>
      </c>
      <c r="W163" s="2">
        <v>0.97</v>
      </c>
      <c r="X163" s="2">
        <v>0.01</v>
      </c>
      <c r="Y163" s="2">
        <v>0.91</v>
      </c>
      <c r="Z163" s="2">
        <v>0.33</v>
      </c>
      <c r="AA163" s="2">
        <v>0.89</v>
      </c>
      <c r="AB163" t="s">
        <v>159</v>
      </c>
      <c r="AC163" s="2">
        <v>0.91</v>
      </c>
      <c r="AD163" t="s">
        <v>159</v>
      </c>
      <c r="AE163" s="2">
        <v>0.83</v>
      </c>
      <c r="AF163" t="s">
        <v>161</v>
      </c>
      <c r="AG163" s="2">
        <v>0.83</v>
      </c>
      <c r="AH163" t="s">
        <v>159</v>
      </c>
      <c r="AI163" s="2">
        <v>0.84</v>
      </c>
      <c r="AJ163" t="s">
        <v>159</v>
      </c>
      <c r="AK163" s="2">
        <v>0.94</v>
      </c>
      <c r="AL163" t="s">
        <v>160</v>
      </c>
      <c r="AM163" t="s">
        <v>161</v>
      </c>
      <c r="AN163">
        <v>2.06</v>
      </c>
      <c r="AO163">
        <v>2.12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51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53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66</v>
      </c>
      <c r="DS163">
        <v>3</v>
      </c>
      <c r="DT163">
        <v>0</v>
      </c>
      <c r="DU163">
        <v>0</v>
      </c>
      <c r="DV163">
        <v>3</v>
      </c>
      <c r="DW163">
        <v>0</v>
      </c>
      <c r="DX163">
        <v>0</v>
      </c>
      <c r="DY163">
        <v>0</v>
      </c>
      <c r="DZ163">
        <v>0</v>
      </c>
      <c r="EA163">
        <v>2</v>
      </c>
      <c r="EB163">
        <v>68</v>
      </c>
      <c r="EC163">
        <v>2</v>
      </c>
      <c r="ED163">
        <v>0</v>
      </c>
      <c r="EE163">
        <v>0</v>
      </c>
      <c r="EF163">
        <v>2</v>
      </c>
      <c r="EG163">
        <v>0</v>
      </c>
      <c r="EH163">
        <v>0</v>
      </c>
      <c r="EI163">
        <v>0</v>
      </c>
      <c r="EJ163">
        <v>0</v>
      </c>
      <c r="EK163">
        <v>1</v>
      </c>
      <c r="EL163">
        <v>96</v>
      </c>
      <c r="EM163">
        <v>1</v>
      </c>
      <c r="EN163">
        <v>0</v>
      </c>
      <c r="EO163">
        <v>0</v>
      </c>
      <c r="EP163">
        <v>1</v>
      </c>
      <c r="EQ163">
        <v>0</v>
      </c>
      <c r="ER163">
        <v>0</v>
      </c>
      <c r="ES163">
        <v>0</v>
      </c>
      <c r="ET163">
        <v>0</v>
      </c>
      <c r="EU163">
        <v>1</v>
      </c>
      <c r="EV163">
        <v>104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</row>
    <row r="164" spans="3:161" x14ac:dyDescent="0.2">
      <c r="C164" t="s">
        <v>968</v>
      </c>
      <c r="D164" t="s">
        <v>968</v>
      </c>
      <c r="E164">
        <v>331800010211</v>
      </c>
      <c r="F164" t="s">
        <v>969</v>
      </c>
      <c r="G164">
        <v>18</v>
      </c>
      <c r="H164">
        <v>40.643163000000001</v>
      </c>
      <c r="I164">
        <v>-73.895657999999997</v>
      </c>
      <c r="J164" t="s">
        <v>970</v>
      </c>
      <c r="K164" t="s">
        <v>795</v>
      </c>
      <c r="L164">
        <v>11236</v>
      </c>
      <c r="M164" t="s">
        <v>185</v>
      </c>
      <c r="N164">
        <v>6</v>
      </c>
      <c r="O164">
        <v>8</v>
      </c>
      <c r="P164" t="s">
        <v>163</v>
      </c>
      <c r="Q164">
        <v>0.60099999999999998</v>
      </c>
      <c r="R164" t="s">
        <v>164</v>
      </c>
      <c r="S164" s="2">
        <v>0.04</v>
      </c>
      <c r="T164" s="2">
        <v>0.01</v>
      </c>
      <c r="U164" s="2">
        <v>0.87</v>
      </c>
      <c r="V164" s="2">
        <v>0.11</v>
      </c>
      <c r="W164" s="2">
        <v>0.98</v>
      </c>
      <c r="X164" s="2">
        <v>0.01</v>
      </c>
      <c r="Y164" s="2">
        <v>0.93</v>
      </c>
      <c r="Z164" s="2">
        <v>0.21</v>
      </c>
      <c r="AA164" s="2">
        <v>0.87</v>
      </c>
      <c r="AB164" t="s">
        <v>159</v>
      </c>
      <c r="AC164" s="2">
        <v>0.79</v>
      </c>
      <c r="AD164" t="s">
        <v>161</v>
      </c>
      <c r="AE164" s="2">
        <v>0.78</v>
      </c>
      <c r="AF164" t="s">
        <v>161</v>
      </c>
      <c r="AG164" s="2">
        <v>0.76</v>
      </c>
      <c r="AH164" t="s">
        <v>161</v>
      </c>
      <c r="AI164" s="2">
        <v>0.74</v>
      </c>
      <c r="AJ164" t="s">
        <v>161</v>
      </c>
      <c r="AK164" s="2">
        <v>0.81</v>
      </c>
      <c r="AL164" t="s">
        <v>161</v>
      </c>
      <c r="AM164" t="s">
        <v>159</v>
      </c>
      <c r="AN164">
        <v>2.4700000000000002</v>
      </c>
      <c r="AO164">
        <v>2.37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163</v>
      </c>
      <c r="CY164">
        <v>8</v>
      </c>
      <c r="CZ164">
        <v>0</v>
      </c>
      <c r="DA164">
        <v>7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6</v>
      </c>
      <c r="DH164">
        <v>163</v>
      </c>
      <c r="DI164">
        <v>19</v>
      </c>
      <c r="DJ164">
        <v>0</v>
      </c>
      <c r="DK164">
        <v>18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15</v>
      </c>
      <c r="DR164">
        <v>166</v>
      </c>
      <c r="DS164">
        <v>17</v>
      </c>
      <c r="DT164">
        <v>0</v>
      </c>
      <c r="DU164">
        <v>17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13</v>
      </c>
      <c r="EB164">
        <v>170</v>
      </c>
      <c r="EC164">
        <v>10</v>
      </c>
      <c r="ED164">
        <v>0</v>
      </c>
      <c r="EE164">
        <v>9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7</v>
      </c>
      <c r="EL164">
        <v>201</v>
      </c>
      <c r="EM164">
        <v>14</v>
      </c>
      <c r="EN164">
        <v>0</v>
      </c>
      <c r="EO164">
        <v>14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11</v>
      </c>
      <c r="EV164">
        <v>208</v>
      </c>
      <c r="EW164">
        <v>12</v>
      </c>
      <c r="EX164">
        <v>0</v>
      </c>
      <c r="EY164">
        <v>12</v>
      </c>
      <c r="EZ164">
        <v>0</v>
      </c>
      <c r="FA164">
        <v>0</v>
      </c>
      <c r="FB164">
        <v>0</v>
      </c>
      <c r="FC164">
        <v>0</v>
      </c>
      <c r="FD164">
        <v>1</v>
      </c>
      <c r="FE164">
        <v>9</v>
      </c>
    </row>
    <row r="165" spans="3:161" x14ac:dyDescent="0.2">
      <c r="C165" t="s">
        <v>423</v>
      </c>
      <c r="D165" t="s">
        <v>423</v>
      </c>
      <c r="E165">
        <v>310600010218</v>
      </c>
      <c r="F165" t="s">
        <v>424</v>
      </c>
      <c r="G165">
        <v>6</v>
      </c>
      <c r="H165">
        <v>40.860819999999997</v>
      </c>
      <c r="I165">
        <v>-73.930065999999997</v>
      </c>
      <c r="J165" t="s">
        <v>425</v>
      </c>
      <c r="K165" t="s">
        <v>157</v>
      </c>
      <c r="L165">
        <v>10040</v>
      </c>
      <c r="M165" t="s">
        <v>185</v>
      </c>
      <c r="N165">
        <v>6</v>
      </c>
      <c r="O165">
        <v>8</v>
      </c>
      <c r="P165" t="s">
        <v>163</v>
      </c>
      <c r="Q165">
        <v>0.84</v>
      </c>
      <c r="R165" t="s">
        <v>164</v>
      </c>
      <c r="S165" s="2">
        <v>0.49</v>
      </c>
      <c r="T165" s="2">
        <v>0</v>
      </c>
      <c r="U165" s="2">
        <v>0.02</v>
      </c>
      <c r="V165" s="2">
        <v>0.93</v>
      </c>
      <c r="W165" s="2">
        <v>0.96</v>
      </c>
      <c r="X165" s="2">
        <v>0.03</v>
      </c>
      <c r="Y165" s="2">
        <v>0.92</v>
      </c>
      <c r="Z165" s="2">
        <v>0.24</v>
      </c>
      <c r="AA165" s="2">
        <v>0.91</v>
      </c>
      <c r="AB165" t="s">
        <v>161</v>
      </c>
      <c r="AC165" s="2">
        <v>0.81</v>
      </c>
      <c r="AD165" t="s">
        <v>159</v>
      </c>
      <c r="AE165" s="2">
        <v>0.9</v>
      </c>
      <c r="AF165" t="s">
        <v>159</v>
      </c>
      <c r="AG165" s="2">
        <v>0.75</v>
      </c>
      <c r="AH165" t="s">
        <v>161</v>
      </c>
      <c r="AI165" s="2">
        <v>0.84</v>
      </c>
      <c r="AJ165" t="s">
        <v>159</v>
      </c>
      <c r="AK165" s="2">
        <v>0.89</v>
      </c>
      <c r="AL165" t="s">
        <v>159</v>
      </c>
      <c r="AM165" t="s">
        <v>161</v>
      </c>
      <c r="AN165">
        <v>2.09</v>
      </c>
      <c r="AO165">
        <v>2.09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38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49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71</v>
      </c>
      <c r="DS165">
        <v>4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81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86</v>
      </c>
      <c r="EM165">
        <v>1</v>
      </c>
      <c r="EN165">
        <v>0</v>
      </c>
      <c r="EO165">
        <v>0</v>
      </c>
      <c r="EP165">
        <v>1</v>
      </c>
      <c r="EQ165">
        <v>0</v>
      </c>
      <c r="ER165">
        <v>0</v>
      </c>
      <c r="ES165">
        <v>0</v>
      </c>
      <c r="ET165">
        <v>0</v>
      </c>
      <c r="EU165">
        <v>1</v>
      </c>
      <c r="EV165">
        <v>95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</row>
    <row r="166" spans="3:161" x14ac:dyDescent="0.2">
      <c r="C166" t="s">
        <v>562</v>
      </c>
      <c r="D166" t="s">
        <v>562</v>
      </c>
      <c r="E166">
        <v>320900010219</v>
      </c>
      <c r="F166" t="s">
        <v>563</v>
      </c>
      <c r="G166">
        <v>9</v>
      </c>
      <c r="H166">
        <v>40.833708000000001</v>
      </c>
      <c r="I166">
        <v>-73.903936999999999</v>
      </c>
      <c r="J166" t="s">
        <v>558</v>
      </c>
      <c r="K166" t="s">
        <v>461</v>
      </c>
      <c r="L166">
        <v>10456</v>
      </c>
      <c r="M166" t="s">
        <v>185</v>
      </c>
      <c r="N166">
        <v>6</v>
      </c>
      <c r="O166">
        <v>8</v>
      </c>
      <c r="P166" t="s">
        <v>1969</v>
      </c>
      <c r="Q166">
        <v>0.92900000000000005</v>
      </c>
      <c r="R166" t="s">
        <v>164</v>
      </c>
      <c r="S166" s="2">
        <v>0.31</v>
      </c>
      <c r="T166" s="2">
        <v>0.01</v>
      </c>
      <c r="U166" s="2">
        <v>0.37</v>
      </c>
      <c r="V166" s="2">
        <v>0.61</v>
      </c>
      <c r="W166" s="2">
        <v>0.98</v>
      </c>
      <c r="X166" s="2">
        <v>0.01</v>
      </c>
      <c r="Y166" s="2">
        <v>0.9</v>
      </c>
      <c r="Z166" s="2">
        <v>0.35</v>
      </c>
      <c r="AA166" s="2">
        <v>0.82</v>
      </c>
      <c r="AB166" t="s">
        <v>161</v>
      </c>
      <c r="AC166" s="2">
        <v>0.66</v>
      </c>
      <c r="AD166" t="s">
        <v>165</v>
      </c>
      <c r="AE166" s="2">
        <v>0.81</v>
      </c>
      <c r="AF166" t="s">
        <v>161</v>
      </c>
      <c r="AG166" s="2">
        <v>0.63</v>
      </c>
      <c r="AH166" t="s">
        <v>165</v>
      </c>
      <c r="AI166" s="2">
        <v>0.7</v>
      </c>
      <c r="AJ166" t="s">
        <v>161</v>
      </c>
      <c r="AK166" s="2">
        <v>0.79</v>
      </c>
      <c r="AL166" t="s">
        <v>161</v>
      </c>
      <c r="AM166" t="s">
        <v>161</v>
      </c>
      <c r="AN166">
        <v>1.98</v>
      </c>
      <c r="AO166">
        <v>1.92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109</v>
      </c>
      <c r="CY166">
        <v>1</v>
      </c>
      <c r="CZ166">
        <v>0</v>
      </c>
      <c r="DA166">
        <v>0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118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76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78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85</v>
      </c>
      <c r="EM166">
        <v>2</v>
      </c>
      <c r="EN166">
        <v>0</v>
      </c>
      <c r="EO166">
        <v>0</v>
      </c>
      <c r="EP166">
        <v>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95</v>
      </c>
      <c r="EW166">
        <v>1</v>
      </c>
      <c r="EX166">
        <v>0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</row>
    <row r="167" spans="3:161" x14ac:dyDescent="0.2">
      <c r="C167" t="s">
        <v>1520</v>
      </c>
      <c r="D167" t="s">
        <v>1520</v>
      </c>
      <c r="E167">
        <v>343000011227</v>
      </c>
      <c r="F167" t="s">
        <v>1521</v>
      </c>
      <c r="G167">
        <v>30</v>
      </c>
      <c r="H167">
        <v>40.757691999999999</v>
      </c>
      <c r="I167">
        <v>-73.874171000000004</v>
      </c>
      <c r="J167" t="s">
        <v>1522</v>
      </c>
      <c r="K167" t="s">
        <v>1510</v>
      </c>
      <c r="L167">
        <v>11369</v>
      </c>
      <c r="M167" t="s">
        <v>295</v>
      </c>
      <c r="N167">
        <v>5</v>
      </c>
      <c r="O167">
        <v>8</v>
      </c>
      <c r="P167" t="s">
        <v>163</v>
      </c>
      <c r="Q167">
        <v>0.55400000000000005</v>
      </c>
      <c r="R167" t="s">
        <v>164</v>
      </c>
      <c r="S167" s="2">
        <v>0.05</v>
      </c>
      <c r="T167" s="2">
        <v>0.14000000000000001</v>
      </c>
      <c r="U167" s="2">
        <v>0.1</v>
      </c>
      <c r="V167" s="2">
        <v>0.48</v>
      </c>
      <c r="W167" s="2">
        <v>0.59</v>
      </c>
      <c r="X167" s="2">
        <v>0.27</v>
      </c>
      <c r="Y167" s="2">
        <v>0.97</v>
      </c>
      <c r="Z167" s="2">
        <v>0.06</v>
      </c>
      <c r="AA167" s="2">
        <v>0.94</v>
      </c>
      <c r="AB167" t="s">
        <v>160</v>
      </c>
      <c r="AC167" s="2">
        <v>0.96</v>
      </c>
      <c r="AD167" t="s">
        <v>160</v>
      </c>
      <c r="AE167" s="2">
        <v>0.9</v>
      </c>
      <c r="AF167" t="s">
        <v>160</v>
      </c>
      <c r="AG167" s="2">
        <v>0.93</v>
      </c>
      <c r="AH167" t="s">
        <v>160</v>
      </c>
      <c r="AI167" s="2">
        <v>0.75</v>
      </c>
      <c r="AJ167" t="s">
        <v>161</v>
      </c>
      <c r="AK167" s="2">
        <v>0.95</v>
      </c>
      <c r="AL167" t="s">
        <v>160</v>
      </c>
      <c r="AM167" t="s">
        <v>160</v>
      </c>
      <c r="AN167">
        <v>2.91</v>
      </c>
      <c r="AO167">
        <v>3.2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159</v>
      </c>
      <c r="CE167">
        <v>35</v>
      </c>
      <c r="CF167">
        <v>0</v>
      </c>
      <c r="CG167">
        <v>0</v>
      </c>
      <c r="CH167">
        <v>7</v>
      </c>
      <c r="CI167">
        <v>10</v>
      </c>
      <c r="CJ167">
        <v>16</v>
      </c>
      <c r="CK167">
        <v>0</v>
      </c>
      <c r="CL167">
        <v>0</v>
      </c>
      <c r="CM167">
        <v>19</v>
      </c>
      <c r="CN167">
        <v>156</v>
      </c>
      <c r="CO167">
        <v>39</v>
      </c>
      <c r="CP167">
        <v>0</v>
      </c>
      <c r="CQ167">
        <v>0</v>
      </c>
      <c r="CR167">
        <v>11</v>
      </c>
      <c r="CS167">
        <v>12</v>
      </c>
      <c r="CT167">
        <v>14</v>
      </c>
      <c r="CU167">
        <v>0</v>
      </c>
      <c r="CV167">
        <v>0</v>
      </c>
      <c r="CW167">
        <v>18</v>
      </c>
      <c r="CX167">
        <v>417</v>
      </c>
      <c r="CY167">
        <v>95</v>
      </c>
      <c r="CZ167">
        <v>0</v>
      </c>
      <c r="DA167">
        <v>8</v>
      </c>
      <c r="DB167">
        <v>28</v>
      </c>
      <c r="DC167">
        <v>24</v>
      </c>
      <c r="DD167">
        <v>34</v>
      </c>
      <c r="DE167">
        <v>0</v>
      </c>
      <c r="DF167">
        <v>1</v>
      </c>
      <c r="DG167">
        <v>59</v>
      </c>
      <c r="DH167">
        <v>420</v>
      </c>
      <c r="DI167">
        <v>137</v>
      </c>
      <c r="DJ167">
        <v>0</v>
      </c>
      <c r="DK167">
        <v>9</v>
      </c>
      <c r="DL167">
        <v>45</v>
      </c>
      <c r="DM167">
        <v>35</v>
      </c>
      <c r="DN167">
        <v>44</v>
      </c>
      <c r="DO167">
        <v>0</v>
      </c>
      <c r="DP167">
        <v>2</v>
      </c>
      <c r="DQ167">
        <v>96</v>
      </c>
      <c r="DR167">
        <v>406</v>
      </c>
      <c r="DS167">
        <v>74</v>
      </c>
      <c r="DT167">
        <v>0</v>
      </c>
      <c r="DU167">
        <v>0</v>
      </c>
      <c r="DV167">
        <v>23</v>
      </c>
      <c r="DW167">
        <v>16</v>
      </c>
      <c r="DX167">
        <v>28</v>
      </c>
      <c r="DY167">
        <v>0</v>
      </c>
      <c r="DZ167">
        <v>0</v>
      </c>
      <c r="EA167">
        <v>51</v>
      </c>
      <c r="EB167">
        <v>404</v>
      </c>
      <c r="EC167">
        <v>93</v>
      </c>
      <c r="ED167">
        <v>0</v>
      </c>
      <c r="EE167">
        <v>0</v>
      </c>
      <c r="EF167">
        <v>31</v>
      </c>
      <c r="EG167">
        <v>26</v>
      </c>
      <c r="EH167">
        <v>27</v>
      </c>
      <c r="EI167">
        <v>0</v>
      </c>
      <c r="EJ167">
        <v>0</v>
      </c>
      <c r="EK167">
        <v>61</v>
      </c>
      <c r="EL167">
        <v>397</v>
      </c>
      <c r="EM167">
        <v>84</v>
      </c>
      <c r="EN167">
        <v>0</v>
      </c>
      <c r="EO167">
        <v>0</v>
      </c>
      <c r="EP167">
        <v>26</v>
      </c>
      <c r="EQ167">
        <v>18</v>
      </c>
      <c r="ER167">
        <v>34</v>
      </c>
      <c r="ES167">
        <v>0</v>
      </c>
      <c r="ET167">
        <v>0</v>
      </c>
      <c r="EU167">
        <v>57</v>
      </c>
      <c r="EV167">
        <v>383</v>
      </c>
      <c r="EW167">
        <v>90</v>
      </c>
      <c r="EX167">
        <v>0</v>
      </c>
      <c r="EY167">
        <v>0</v>
      </c>
      <c r="EZ167">
        <v>29</v>
      </c>
      <c r="FA167">
        <v>24</v>
      </c>
      <c r="FB167">
        <v>31</v>
      </c>
      <c r="FC167">
        <v>0</v>
      </c>
      <c r="FD167">
        <v>0</v>
      </c>
      <c r="FE167">
        <v>69</v>
      </c>
    </row>
    <row r="168" spans="3:161" x14ac:dyDescent="0.2">
      <c r="C168" t="s">
        <v>1101</v>
      </c>
      <c r="D168" t="s">
        <v>1101</v>
      </c>
      <c r="E168">
        <v>332100010228</v>
      </c>
      <c r="F168" t="s">
        <v>1102</v>
      </c>
      <c r="G168">
        <v>21</v>
      </c>
      <c r="H168">
        <v>40.600816000000002</v>
      </c>
      <c r="I168">
        <v>-73.976838000000001</v>
      </c>
      <c r="J168" t="s">
        <v>1103</v>
      </c>
      <c r="K168" t="s">
        <v>795</v>
      </c>
      <c r="L168">
        <v>11223</v>
      </c>
      <c r="M168" t="s">
        <v>185</v>
      </c>
      <c r="N168">
        <v>6</v>
      </c>
      <c r="O168">
        <v>8</v>
      </c>
      <c r="P168" t="s">
        <v>163</v>
      </c>
      <c r="Q168">
        <v>0.63600000000000001</v>
      </c>
      <c r="R168" t="s">
        <v>164</v>
      </c>
      <c r="S168" s="2">
        <v>0.11</v>
      </c>
      <c r="T168" s="2">
        <v>0.28999999999999998</v>
      </c>
      <c r="U168" s="2">
        <v>0.08</v>
      </c>
      <c r="V168" s="2">
        <v>0.26</v>
      </c>
      <c r="W168" s="2">
        <v>0.34</v>
      </c>
      <c r="X168" s="2">
        <v>0.36</v>
      </c>
      <c r="Y168" s="2">
        <v>0.95</v>
      </c>
      <c r="Z168" s="2">
        <v>0.16</v>
      </c>
      <c r="AA168" s="2">
        <v>0.92</v>
      </c>
      <c r="AB168" t="s">
        <v>159</v>
      </c>
      <c r="AC168" s="2">
        <v>0.94</v>
      </c>
      <c r="AD168" t="s">
        <v>160</v>
      </c>
      <c r="AE168" s="2">
        <v>0.88</v>
      </c>
      <c r="AF168" t="s">
        <v>159</v>
      </c>
      <c r="AG168" s="2">
        <v>0.89</v>
      </c>
      <c r="AH168" t="s">
        <v>160</v>
      </c>
      <c r="AI168" s="2">
        <v>0.74</v>
      </c>
      <c r="AJ168" t="s">
        <v>161</v>
      </c>
      <c r="AK168" s="2">
        <v>0.93</v>
      </c>
      <c r="AL168" t="s">
        <v>160</v>
      </c>
      <c r="AM168" t="s">
        <v>159</v>
      </c>
      <c r="AN168">
        <v>2.62</v>
      </c>
      <c r="AO168">
        <v>2.8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388</v>
      </c>
      <c r="CY168">
        <v>56</v>
      </c>
      <c r="CZ168">
        <v>0</v>
      </c>
      <c r="DA168">
        <v>0</v>
      </c>
      <c r="DB168">
        <v>4</v>
      </c>
      <c r="DC168">
        <v>23</v>
      </c>
      <c r="DD168">
        <v>28</v>
      </c>
      <c r="DE168">
        <v>0</v>
      </c>
      <c r="DF168">
        <v>0</v>
      </c>
      <c r="DG168">
        <v>39</v>
      </c>
      <c r="DH168">
        <v>394</v>
      </c>
      <c r="DI168">
        <v>87</v>
      </c>
      <c r="DJ168">
        <v>0</v>
      </c>
      <c r="DK168">
        <v>0</v>
      </c>
      <c r="DL168">
        <v>10</v>
      </c>
      <c r="DM168">
        <v>49</v>
      </c>
      <c r="DN168">
        <v>28</v>
      </c>
      <c r="DO168">
        <v>0</v>
      </c>
      <c r="DP168">
        <v>2</v>
      </c>
      <c r="DQ168">
        <v>68</v>
      </c>
      <c r="DR168">
        <v>502</v>
      </c>
      <c r="DS168">
        <v>41</v>
      </c>
      <c r="DT168">
        <v>0</v>
      </c>
      <c r="DU168">
        <v>2</v>
      </c>
      <c r="DV168">
        <v>8</v>
      </c>
      <c r="DW168">
        <v>11</v>
      </c>
      <c r="DX168">
        <v>20</v>
      </c>
      <c r="DY168">
        <v>0</v>
      </c>
      <c r="DZ168">
        <v>0</v>
      </c>
      <c r="EA168">
        <v>31</v>
      </c>
      <c r="EB168">
        <v>509</v>
      </c>
      <c r="EC168">
        <v>84</v>
      </c>
      <c r="ED168">
        <v>0</v>
      </c>
      <c r="EE168">
        <v>0</v>
      </c>
      <c r="EF168">
        <v>10</v>
      </c>
      <c r="EG168">
        <v>43</v>
      </c>
      <c r="EH168">
        <v>30</v>
      </c>
      <c r="EI168">
        <v>0</v>
      </c>
      <c r="EJ168">
        <v>1</v>
      </c>
      <c r="EK168">
        <v>69</v>
      </c>
      <c r="EL168">
        <v>368</v>
      </c>
      <c r="EM168">
        <v>46</v>
      </c>
      <c r="EN168">
        <v>0</v>
      </c>
      <c r="EO168">
        <v>0</v>
      </c>
      <c r="EP168">
        <v>10</v>
      </c>
      <c r="EQ168">
        <v>12</v>
      </c>
      <c r="ER168">
        <v>22</v>
      </c>
      <c r="ES168">
        <v>0</v>
      </c>
      <c r="ET168">
        <v>0</v>
      </c>
      <c r="EU168">
        <v>37</v>
      </c>
      <c r="EV168">
        <v>304</v>
      </c>
      <c r="EW168">
        <v>16</v>
      </c>
      <c r="EX168">
        <v>0</v>
      </c>
      <c r="EY168">
        <v>0</v>
      </c>
      <c r="EZ168">
        <v>1</v>
      </c>
      <c r="FA168">
        <v>11</v>
      </c>
      <c r="FB168">
        <v>3</v>
      </c>
      <c r="FC168">
        <v>0</v>
      </c>
      <c r="FD168">
        <v>1</v>
      </c>
      <c r="FE168">
        <v>13</v>
      </c>
    </row>
    <row r="169" spans="3:161" x14ac:dyDescent="0.2">
      <c r="C169" t="s">
        <v>564</v>
      </c>
      <c r="D169" t="s">
        <v>564</v>
      </c>
      <c r="E169">
        <v>320900010229</v>
      </c>
      <c r="F169" t="s">
        <v>565</v>
      </c>
      <c r="G169">
        <v>9</v>
      </c>
      <c r="H169">
        <v>40.841563000000001</v>
      </c>
      <c r="I169">
        <v>-73.929603999999998</v>
      </c>
      <c r="J169" t="s">
        <v>566</v>
      </c>
      <c r="K169" t="s">
        <v>461</v>
      </c>
      <c r="L169">
        <v>10453</v>
      </c>
      <c r="M169" t="s">
        <v>295</v>
      </c>
      <c r="N169">
        <v>5</v>
      </c>
      <c r="O169">
        <v>8</v>
      </c>
      <c r="P169" t="s">
        <v>163</v>
      </c>
      <c r="Q169">
        <v>0.88500000000000001</v>
      </c>
      <c r="R169" t="s">
        <v>164</v>
      </c>
      <c r="S169" s="2">
        <v>0.2</v>
      </c>
      <c r="T169" s="2">
        <v>0.01</v>
      </c>
      <c r="U169" s="2">
        <v>0.35</v>
      </c>
      <c r="V169" s="2">
        <v>0.63</v>
      </c>
      <c r="W169" s="2">
        <v>0.98</v>
      </c>
      <c r="X169" s="2">
        <v>0.01</v>
      </c>
      <c r="Y169" s="2">
        <v>0.9</v>
      </c>
      <c r="Z169" s="2">
        <v>0.38</v>
      </c>
      <c r="AA169" s="2">
        <v>0.78</v>
      </c>
      <c r="AB169" t="s">
        <v>161</v>
      </c>
      <c r="AC169" s="2">
        <v>0.65</v>
      </c>
      <c r="AD169" t="s">
        <v>161</v>
      </c>
      <c r="AE169" s="2">
        <v>0.83</v>
      </c>
      <c r="AF169" t="s">
        <v>161</v>
      </c>
      <c r="AG169" s="2">
        <v>0.63</v>
      </c>
      <c r="AH169" t="s">
        <v>165</v>
      </c>
      <c r="AI169" s="2">
        <v>0.81</v>
      </c>
      <c r="AJ169" t="s">
        <v>159</v>
      </c>
      <c r="AK169" s="2">
        <v>0.81</v>
      </c>
      <c r="AL169" t="s">
        <v>161</v>
      </c>
      <c r="AM169" t="s">
        <v>161</v>
      </c>
      <c r="AN169">
        <v>2.1</v>
      </c>
      <c r="AO169">
        <v>1.99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68</v>
      </c>
      <c r="CY169">
        <v>3</v>
      </c>
      <c r="CZ169">
        <v>0</v>
      </c>
      <c r="DA169">
        <v>0</v>
      </c>
      <c r="DB169">
        <v>2</v>
      </c>
      <c r="DC169">
        <v>0</v>
      </c>
      <c r="DD169">
        <v>0</v>
      </c>
      <c r="DE169">
        <v>0</v>
      </c>
      <c r="DF169">
        <v>0</v>
      </c>
      <c r="DG169">
        <v>3</v>
      </c>
      <c r="DH169">
        <v>74</v>
      </c>
      <c r="DI169">
        <v>1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83</v>
      </c>
      <c r="DS169">
        <v>1</v>
      </c>
      <c r="DT169">
        <v>0</v>
      </c>
      <c r="DU169">
        <v>0</v>
      </c>
      <c r="DV169">
        <v>1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87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81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86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</row>
    <row r="170" spans="3:161" x14ac:dyDescent="0.2">
      <c r="C170" t="s">
        <v>1523</v>
      </c>
      <c r="D170" t="s">
        <v>1523</v>
      </c>
      <c r="E170">
        <v>343000010230</v>
      </c>
      <c r="F170" t="s">
        <v>1524</v>
      </c>
      <c r="G170">
        <v>30</v>
      </c>
      <c r="H170">
        <v>40.75264</v>
      </c>
      <c r="I170">
        <v>-73.892841000000004</v>
      </c>
      <c r="J170" t="s">
        <v>1525</v>
      </c>
      <c r="K170" t="s">
        <v>1493</v>
      </c>
      <c r="L170">
        <v>11372</v>
      </c>
      <c r="M170" t="s">
        <v>185</v>
      </c>
      <c r="N170">
        <v>6</v>
      </c>
      <c r="O170">
        <v>8</v>
      </c>
      <c r="P170" t="s">
        <v>163</v>
      </c>
      <c r="Q170">
        <v>0.60099999999999998</v>
      </c>
      <c r="R170" t="s">
        <v>164</v>
      </c>
      <c r="S170" s="2">
        <v>0.11</v>
      </c>
      <c r="T170" s="2">
        <v>0.37</v>
      </c>
      <c r="U170" s="2">
        <v>0.01</v>
      </c>
      <c r="V170" s="2">
        <v>0.56000000000000005</v>
      </c>
      <c r="W170" s="2">
        <v>0.56999999999999995</v>
      </c>
      <c r="X170" s="2">
        <v>0.05</v>
      </c>
      <c r="Y170" s="2">
        <v>0.96</v>
      </c>
      <c r="Z170" s="2">
        <v>0.08</v>
      </c>
      <c r="AA170" s="2">
        <v>0.9</v>
      </c>
      <c r="AB170" t="s">
        <v>160</v>
      </c>
      <c r="AC170" s="2">
        <v>0.91</v>
      </c>
      <c r="AD170" t="s">
        <v>160</v>
      </c>
      <c r="AE170" s="2">
        <v>0.87</v>
      </c>
      <c r="AF170" t="s">
        <v>160</v>
      </c>
      <c r="AG170" s="2">
        <v>0.85</v>
      </c>
      <c r="AH170" t="s">
        <v>159</v>
      </c>
      <c r="AI170" s="2">
        <v>0.74</v>
      </c>
      <c r="AJ170" t="s">
        <v>161</v>
      </c>
      <c r="AK170" s="2">
        <v>0.92</v>
      </c>
      <c r="AL170" t="s">
        <v>159</v>
      </c>
      <c r="AM170" t="s">
        <v>160</v>
      </c>
      <c r="AN170">
        <v>2.79</v>
      </c>
      <c r="AO170">
        <v>3.12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402</v>
      </c>
      <c r="CY170">
        <v>70</v>
      </c>
      <c r="CZ170">
        <v>0</v>
      </c>
      <c r="DA170">
        <v>0</v>
      </c>
      <c r="DB170">
        <v>27</v>
      </c>
      <c r="DC170">
        <v>39</v>
      </c>
      <c r="DD170">
        <v>4</v>
      </c>
      <c r="DE170">
        <v>0</v>
      </c>
      <c r="DF170">
        <v>0</v>
      </c>
      <c r="DG170">
        <v>56</v>
      </c>
      <c r="DH170">
        <v>409</v>
      </c>
      <c r="DI170">
        <v>97</v>
      </c>
      <c r="DJ170">
        <v>0</v>
      </c>
      <c r="DK170">
        <v>0</v>
      </c>
      <c r="DL170">
        <v>41</v>
      </c>
      <c r="DM170">
        <v>50</v>
      </c>
      <c r="DN170">
        <v>5</v>
      </c>
      <c r="DO170">
        <v>0</v>
      </c>
      <c r="DP170">
        <v>0</v>
      </c>
      <c r="DQ170">
        <v>76</v>
      </c>
      <c r="DR170">
        <v>423</v>
      </c>
      <c r="DS170">
        <v>63</v>
      </c>
      <c r="DT170">
        <v>0</v>
      </c>
      <c r="DU170">
        <v>0</v>
      </c>
      <c r="DV170">
        <v>21</v>
      </c>
      <c r="DW170">
        <v>35</v>
      </c>
      <c r="DX170">
        <v>6</v>
      </c>
      <c r="DY170">
        <v>0</v>
      </c>
      <c r="DZ170">
        <v>0</v>
      </c>
      <c r="EA170">
        <v>45</v>
      </c>
      <c r="EB170">
        <v>422</v>
      </c>
      <c r="EC170">
        <v>114</v>
      </c>
      <c r="ED170">
        <v>0</v>
      </c>
      <c r="EE170">
        <v>0</v>
      </c>
      <c r="EF170">
        <v>35</v>
      </c>
      <c r="EG170">
        <v>71</v>
      </c>
      <c r="EH170">
        <v>7</v>
      </c>
      <c r="EI170">
        <v>0</v>
      </c>
      <c r="EJ170">
        <v>3</v>
      </c>
      <c r="EK170">
        <v>88</v>
      </c>
      <c r="EL170">
        <v>319</v>
      </c>
      <c r="EM170">
        <v>55</v>
      </c>
      <c r="EN170">
        <v>0</v>
      </c>
      <c r="EO170">
        <v>0</v>
      </c>
      <c r="EP170">
        <v>18</v>
      </c>
      <c r="EQ170">
        <v>32</v>
      </c>
      <c r="ER170">
        <v>5</v>
      </c>
      <c r="ES170">
        <v>0</v>
      </c>
      <c r="ET170">
        <v>0</v>
      </c>
      <c r="EU170">
        <v>40</v>
      </c>
      <c r="EV170">
        <v>323</v>
      </c>
      <c r="EW170">
        <v>89</v>
      </c>
      <c r="EX170">
        <v>0</v>
      </c>
      <c r="EY170">
        <v>0</v>
      </c>
      <c r="EZ170">
        <v>32</v>
      </c>
      <c r="FA170">
        <v>48</v>
      </c>
      <c r="FB170">
        <v>8</v>
      </c>
      <c r="FC170">
        <v>0</v>
      </c>
      <c r="FD170">
        <v>1</v>
      </c>
      <c r="FE170">
        <v>63</v>
      </c>
    </row>
    <row r="171" spans="3:161" x14ac:dyDescent="0.2">
      <c r="C171" t="s">
        <v>571</v>
      </c>
      <c r="D171" t="s">
        <v>571</v>
      </c>
      <c r="E171">
        <v>320900010232</v>
      </c>
      <c r="F171" t="s">
        <v>572</v>
      </c>
      <c r="G171">
        <v>9</v>
      </c>
      <c r="H171">
        <v>40.849460999999998</v>
      </c>
      <c r="I171">
        <v>-73.915529000000006</v>
      </c>
      <c r="J171" t="s">
        <v>573</v>
      </c>
      <c r="K171" t="s">
        <v>461</v>
      </c>
      <c r="L171">
        <v>10453</v>
      </c>
      <c r="M171" t="s">
        <v>185</v>
      </c>
      <c r="N171">
        <v>6</v>
      </c>
      <c r="O171">
        <v>8</v>
      </c>
      <c r="P171" t="s">
        <v>163</v>
      </c>
      <c r="Q171">
        <v>0.872</v>
      </c>
      <c r="R171" t="s">
        <v>164</v>
      </c>
      <c r="S171" s="2">
        <v>0.39</v>
      </c>
      <c r="T171" s="2">
        <v>0</v>
      </c>
      <c r="U171" s="2">
        <v>0.2</v>
      </c>
      <c r="V171" s="2">
        <v>0.79</v>
      </c>
      <c r="W171" s="2">
        <v>0.99</v>
      </c>
      <c r="X171" s="2">
        <v>0.01</v>
      </c>
      <c r="Y171" s="2">
        <v>0.93</v>
      </c>
      <c r="Z171" s="2">
        <v>0.25</v>
      </c>
      <c r="AA171" s="2">
        <v>0.78</v>
      </c>
      <c r="AB171" t="s">
        <v>161</v>
      </c>
      <c r="AC171" s="2">
        <v>0.65</v>
      </c>
      <c r="AD171" t="s">
        <v>161</v>
      </c>
      <c r="AE171" s="2">
        <v>0.82</v>
      </c>
      <c r="AF171" t="s">
        <v>159</v>
      </c>
      <c r="AG171" s="2">
        <v>0.59</v>
      </c>
      <c r="AH171" t="s">
        <v>165</v>
      </c>
      <c r="AI171" s="2">
        <v>0.78</v>
      </c>
      <c r="AJ171" t="s">
        <v>161</v>
      </c>
      <c r="AK171" s="2">
        <v>0.79</v>
      </c>
      <c r="AL171" t="s">
        <v>161</v>
      </c>
      <c r="AM171" t="s">
        <v>159</v>
      </c>
      <c r="AN171">
        <v>2.16</v>
      </c>
      <c r="AO171">
        <v>2.27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120</v>
      </c>
      <c r="CY171">
        <v>2</v>
      </c>
      <c r="CZ171">
        <v>0</v>
      </c>
      <c r="DA171">
        <v>0</v>
      </c>
      <c r="DB171">
        <v>2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134</v>
      </c>
      <c r="DI171">
        <v>7</v>
      </c>
      <c r="DJ171">
        <v>0</v>
      </c>
      <c r="DK171">
        <v>0</v>
      </c>
      <c r="DL171">
        <v>5</v>
      </c>
      <c r="DM171">
        <v>0</v>
      </c>
      <c r="DN171">
        <v>0</v>
      </c>
      <c r="DO171">
        <v>0</v>
      </c>
      <c r="DP171">
        <v>0</v>
      </c>
      <c r="DQ171">
        <v>7</v>
      </c>
      <c r="DR171">
        <v>162</v>
      </c>
      <c r="DS171">
        <v>3</v>
      </c>
      <c r="DT171">
        <v>0</v>
      </c>
      <c r="DU171">
        <v>0</v>
      </c>
      <c r="DV171">
        <v>3</v>
      </c>
      <c r="DW171">
        <v>0</v>
      </c>
      <c r="DX171">
        <v>0</v>
      </c>
      <c r="DY171">
        <v>0</v>
      </c>
      <c r="DZ171">
        <v>0</v>
      </c>
      <c r="EA171">
        <v>3</v>
      </c>
      <c r="EB171">
        <v>150</v>
      </c>
      <c r="EC171">
        <v>1</v>
      </c>
      <c r="ED171">
        <v>0</v>
      </c>
      <c r="EE171">
        <v>0</v>
      </c>
      <c r="EF171">
        <v>1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174</v>
      </c>
      <c r="EM171">
        <v>7</v>
      </c>
      <c r="EN171">
        <v>0</v>
      </c>
      <c r="EO171">
        <v>0</v>
      </c>
      <c r="EP171">
        <v>6</v>
      </c>
      <c r="EQ171">
        <v>0</v>
      </c>
      <c r="ER171">
        <v>0</v>
      </c>
      <c r="ES171">
        <v>0</v>
      </c>
      <c r="ET171">
        <v>0</v>
      </c>
      <c r="EU171">
        <v>6</v>
      </c>
      <c r="EV171">
        <v>134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1</v>
      </c>
    </row>
    <row r="172" spans="3:161" x14ac:dyDescent="0.2">
      <c r="C172" t="s">
        <v>1283</v>
      </c>
      <c r="D172" t="s">
        <v>1283</v>
      </c>
      <c r="E172">
        <v>342500010237</v>
      </c>
      <c r="F172" t="s">
        <v>1284</v>
      </c>
      <c r="G172">
        <v>25</v>
      </c>
      <c r="H172">
        <v>40.749538999999999</v>
      </c>
      <c r="I172">
        <v>-73.821454000000003</v>
      </c>
      <c r="J172" t="s">
        <v>1285</v>
      </c>
      <c r="K172" t="s">
        <v>1258</v>
      </c>
      <c r="L172">
        <v>11355</v>
      </c>
      <c r="M172" t="s">
        <v>185</v>
      </c>
      <c r="N172">
        <v>6</v>
      </c>
      <c r="O172">
        <v>8</v>
      </c>
      <c r="P172" t="s">
        <v>163</v>
      </c>
      <c r="Q172">
        <v>0.56200000000000006</v>
      </c>
      <c r="R172" t="s">
        <v>164</v>
      </c>
      <c r="S172" s="2">
        <v>0.19</v>
      </c>
      <c r="T172" s="2">
        <v>0.73</v>
      </c>
      <c r="U172" s="2">
        <v>7.0000000000000007E-2</v>
      </c>
      <c r="V172" s="2">
        <v>0.17</v>
      </c>
      <c r="W172" s="2">
        <v>0.25</v>
      </c>
      <c r="X172" s="2">
        <v>0.02</v>
      </c>
      <c r="Y172" s="2">
        <v>0.96</v>
      </c>
      <c r="Z172" s="2">
        <v>0.13</v>
      </c>
      <c r="AA172" s="2">
        <v>0.78</v>
      </c>
      <c r="AB172" t="s">
        <v>159</v>
      </c>
      <c r="AC172" s="2">
        <v>0.78</v>
      </c>
      <c r="AD172" t="s">
        <v>161</v>
      </c>
      <c r="AE172" s="2">
        <v>0.78</v>
      </c>
      <c r="AF172" t="s">
        <v>161</v>
      </c>
      <c r="AG172" s="2">
        <v>0.71</v>
      </c>
      <c r="AH172" t="s">
        <v>161</v>
      </c>
      <c r="AI172" s="2">
        <v>0.66</v>
      </c>
      <c r="AJ172" t="s">
        <v>165</v>
      </c>
      <c r="AK172" s="2">
        <v>0.83</v>
      </c>
      <c r="AL172" t="s">
        <v>161</v>
      </c>
      <c r="AM172" t="s">
        <v>159</v>
      </c>
      <c r="AN172">
        <v>2.72</v>
      </c>
      <c r="AO172">
        <v>3.22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389</v>
      </c>
      <c r="CY172">
        <v>92</v>
      </c>
      <c r="CZ172">
        <v>0</v>
      </c>
      <c r="DA172">
        <v>2</v>
      </c>
      <c r="DB172">
        <v>4</v>
      </c>
      <c r="DC172">
        <v>84</v>
      </c>
      <c r="DD172">
        <v>0</v>
      </c>
      <c r="DE172">
        <v>0</v>
      </c>
      <c r="DF172">
        <v>0</v>
      </c>
      <c r="DG172">
        <v>69</v>
      </c>
      <c r="DH172">
        <v>416</v>
      </c>
      <c r="DI172">
        <v>161</v>
      </c>
      <c r="DJ172">
        <v>0</v>
      </c>
      <c r="DK172">
        <v>1</v>
      </c>
      <c r="DL172">
        <v>10</v>
      </c>
      <c r="DM172">
        <v>147</v>
      </c>
      <c r="DN172">
        <v>0</v>
      </c>
      <c r="DO172">
        <v>0</v>
      </c>
      <c r="DP172">
        <v>19</v>
      </c>
      <c r="DQ172">
        <v>130</v>
      </c>
      <c r="DR172">
        <v>363</v>
      </c>
      <c r="DS172">
        <v>66</v>
      </c>
      <c r="DT172">
        <v>0</v>
      </c>
      <c r="DU172">
        <v>1</v>
      </c>
      <c r="DV172">
        <v>3</v>
      </c>
      <c r="DW172">
        <v>60</v>
      </c>
      <c r="DX172">
        <v>0</v>
      </c>
      <c r="DY172">
        <v>0</v>
      </c>
      <c r="DZ172">
        <v>0</v>
      </c>
      <c r="EA172">
        <v>48</v>
      </c>
      <c r="EB172">
        <v>392</v>
      </c>
      <c r="EC172">
        <v>151</v>
      </c>
      <c r="ED172">
        <v>0</v>
      </c>
      <c r="EE172">
        <v>2</v>
      </c>
      <c r="EF172">
        <v>4</v>
      </c>
      <c r="EG172">
        <v>143</v>
      </c>
      <c r="EH172">
        <v>0</v>
      </c>
      <c r="EI172">
        <v>0</v>
      </c>
      <c r="EJ172">
        <v>7</v>
      </c>
      <c r="EK172">
        <v>122</v>
      </c>
      <c r="EL172">
        <v>381</v>
      </c>
      <c r="EM172">
        <v>76</v>
      </c>
      <c r="EN172">
        <v>2</v>
      </c>
      <c r="EO172">
        <v>0</v>
      </c>
      <c r="EP172">
        <v>7</v>
      </c>
      <c r="EQ172">
        <v>66</v>
      </c>
      <c r="ER172">
        <v>1</v>
      </c>
      <c r="ES172">
        <v>0</v>
      </c>
      <c r="ET172">
        <v>0</v>
      </c>
      <c r="EU172">
        <v>56</v>
      </c>
      <c r="EV172">
        <v>386</v>
      </c>
      <c r="EW172">
        <v>151</v>
      </c>
      <c r="EX172">
        <v>2</v>
      </c>
      <c r="EY172">
        <v>1</v>
      </c>
      <c r="EZ172">
        <v>6</v>
      </c>
      <c r="FA172">
        <v>141</v>
      </c>
      <c r="FB172">
        <v>1</v>
      </c>
      <c r="FC172">
        <v>0</v>
      </c>
      <c r="FD172">
        <v>18</v>
      </c>
      <c r="FE172">
        <v>122</v>
      </c>
    </row>
    <row r="173" spans="3:161" x14ac:dyDescent="0.2">
      <c r="C173" t="s">
        <v>1466</v>
      </c>
      <c r="D173" t="s">
        <v>1466</v>
      </c>
      <c r="E173">
        <v>342900010238</v>
      </c>
      <c r="F173" t="s">
        <v>1467</v>
      </c>
      <c r="G173">
        <v>29</v>
      </c>
      <c r="H173">
        <v>40.712772000000001</v>
      </c>
      <c r="I173">
        <v>-73.780173000000005</v>
      </c>
      <c r="J173" t="s">
        <v>1468</v>
      </c>
      <c r="K173" t="s">
        <v>1440</v>
      </c>
      <c r="L173">
        <v>11423</v>
      </c>
      <c r="M173" t="s">
        <v>185</v>
      </c>
      <c r="N173">
        <v>6</v>
      </c>
      <c r="O173">
        <v>8</v>
      </c>
      <c r="P173" t="s">
        <v>163</v>
      </c>
      <c r="Q173">
        <v>0.60899999999999999</v>
      </c>
      <c r="R173" t="s">
        <v>164</v>
      </c>
      <c r="S173" s="2">
        <v>0.15</v>
      </c>
      <c r="T173" s="2">
        <v>0.27</v>
      </c>
      <c r="U173" s="2">
        <v>0.39</v>
      </c>
      <c r="V173" s="2">
        <v>0.28000000000000003</v>
      </c>
      <c r="W173" s="2">
        <v>0.67</v>
      </c>
      <c r="X173" s="2">
        <v>0.02</v>
      </c>
      <c r="Y173" s="2">
        <v>0.93</v>
      </c>
      <c r="Z173" s="2">
        <v>0.21</v>
      </c>
      <c r="AA173" s="2">
        <v>0.81</v>
      </c>
      <c r="AB173" t="s">
        <v>159</v>
      </c>
      <c r="AC173" s="2">
        <v>0.79</v>
      </c>
      <c r="AD173" t="s">
        <v>161</v>
      </c>
      <c r="AE173" s="2">
        <v>0.8</v>
      </c>
      <c r="AF173" t="s">
        <v>164</v>
      </c>
      <c r="AG173" s="2">
        <v>0.75</v>
      </c>
      <c r="AH173" t="s">
        <v>161</v>
      </c>
      <c r="AI173" s="2">
        <v>0.73</v>
      </c>
      <c r="AJ173" t="s">
        <v>161</v>
      </c>
      <c r="AK173" s="2">
        <v>0.87</v>
      </c>
      <c r="AL173" t="s">
        <v>159</v>
      </c>
      <c r="AM173" t="s">
        <v>161</v>
      </c>
      <c r="AN173">
        <v>2.34</v>
      </c>
      <c r="AO173">
        <v>2.33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448</v>
      </c>
      <c r="CY173">
        <v>21</v>
      </c>
      <c r="CZ173">
        <v>2</v>
      </c>
      <c r="DA173">
        <v>6</v>
      </c>
      <c r="DB173">
        <v>4</v>
      </c>
      <c r="DC173">
        <v>8</v>
      </c>
      <c r="DD173">
        <v>0</v>
      </c>
      <c r="DE173">
        <v>0</v>
      </c>
      <c r="DF173">
        <v>0</v>
      </c>
      <c r="DG173">
        <v>18</v>
      </c>
      <c r="DH173">
        <v>465</v>
      </c>
      <c r="DI173">
        <v>32</v>
      </c>
      <c r="DJ173">
        <v>2</v>
      </c>
      <c r="DK173">
        <v>4</v>
      </c>
      <c r="DL173">
        <v>3</v>
      </c>
      <c r="DM173">
        <v>20</v>
      </c>
      <c r="DN173">
        <v>0</v>
      </c>
      <c r="DO173">
        <v>0</v>
      </c>
      <c r="DP173">
        <v>1</v>
      </c>
      <c r="DQ173">
        <v>28</v>
      </c>
      <c r="DR173">
        <v>478</v>
      </c>
      <c r="DS173">
        <v>5</v>
      </c>
      <c r="DT173">
        <v>0</v>
      </c>
      <c r="DU173">
        <v>0</v>
      </c>
      <c r="DV173">
        <v>3</v>
      </c>
      <c r="DW173">
        <v>2</v>
      </c>
      <c r="DX173">
        <v>0</v>
      </c>
      <c r="DY173">
        <v>0</v>
      </c>
      <c r="DZ173">
        <v>0</v>
      </c>
      <c r="EA173">
        <v>4</v>
      </c>
      <c r="EB173">
        <v>499</v>
      </c>
      <c r="EC173">
        <v>10</v>
      </c>
      <c r="ED173">
        <v>0</v>
      </c>
      <c r="EE173">
        <v>0</v>
      </c>
      <c r="EF173">
        <v>1</v>
      </c>
      <c r="EG173">
        <v>9</v>
      </c>
      <c r="EH173">
        <v>0</v>
      </c>
      <c r="EI173">
        <v>0</v>
      </c>
      <c r="EJ173">
        <v>0</v>
      </c>
      <c r="EK173">
        <v>10</v>
      </c>
      <c r="EL173">
        <v>480</v>
      </c>
      <c r="EM173">
        <v>32</v>
      </c>
      <c r="EN173">
        <v>1</v>
      </c>
      <c r="EO173">
        <v>7</v>
      </c>
      <c r="EP173">
        <v>5</v>
      </c>
      <c r="EQ173">
        <v>18</v>
      </c>
      <c r="ER173">
        <v>1</v>
      </c>
      <c r="ES173">
        <v>0</v>
      </c>
      <c r="ET173">
        <v>0</v>
      </c>
      <c r="EU173">
        <v>25</v>
      </c>
      <c r="EV173">
        <v>360</v>
      </c>
      <c r="EW173">
        <v>3</v>
      </c>
      <c r="EX173">
        <v>0</v>
      </c>
      <c r="EY173">
        <v>0</v>
      </c>
      <c r="EZ173">
        <v>0</v>
      </c>
      <c r="FA173">
        <v>3</v>
      </c>
      <c r="FB173">
        <v>0</v>
      </c>
      <c r="FC173">
        <v>0</v>
      </c>
      <c r="FD173">
        <v>0</v>
      </c>
      <c r="FE173">
        <v>3</v>
      </c>
    </row>
    <row r="174" spans="3:161" x14ac:dyDescent="0.2">
      <c r="C174" t="s">
        <v>1286</v>
      </c>
      <c r="D174" t="s">
        <v>1286</v>
      </c>
      <c r="E174">
        <v>342500010250</v>
      </c>
      <c r="F174" t="s">
        <v>1287</v>
      </c>
      <c r="G174">
        <v>25</v>
      </c>
      <c r="H174">
        <v>40.724190999999998</v>
      </c>
      <c r="I174">
        <v>-73.809370000000001</v>
      </c>
      <c r="J174" t="s">
        <v>1288</v>
      </c>
      <c r="K174" t="s">
        <v>1258</v>
      </c>
      <c r="L174">
        <v>11366</v>
      </c>
      <c r="M174" t="s">
        <v>185</v>
      </c>
      <c r="N174">
        <v>6</v>
      </c>
      <c r="O174">
        <v>8</v>
      </c>
      <c r="P174" t="s">
        <v>163</v>
      </c>
      <c r="Q174">
        <v>0.60899999999999999</v>
      </c>
      <c r="R174" t="s">
        <v>164</v>
      </c>
      <c r="S174" s="2">
        <v>0.18</v>
      </c>
      <c r="T174" s="2">
        <v>0.33</v>
      </c>
      <c r="U174" s="2">
        <v>0.28000000000000003</v>
      </c>
      <c r="V174" s="2">
        <v>0.25</v>
      </c>
      <c r="W174" s="2">
        <v>0.53</v>
      </c>
      <c r="X174" s="2">
        <v>0.11</v>
      </c>
      <c r="Y174" s="2">
        <v>0.92</v>
      </c>
      <c r="Z174" s="2">
        <v>0.28000000000000003</v>
      </c>
      <c r="AA174" s="2">
        <v>0.8</v>
      </c>
      <c r="AB174" t="s">
        <v>161</v>
      </c>
      <c r="AC174" s="2">
        <v>0.79</v>
      </c>
      <c r="AD174" t="s">
        <v>161</v>
      </c>
      <c r="AE174" s="2">
        <v>0.85</v>
      </c>
      <c r="AF174" t="s">
        <v>161</v>
      </c>
      <c r="AG174" s="2">
        <v>0.73</v>
      </c>
      <c r="AH174" t="s">
        <v>161</v>
      </c>
      <c r="AI174" s="2">
        <v>0.71</v>
      </c>
      <c r="AJ174" t="s">
        <v>161</v>
      </c>
      <c r="AK174" s="2">
        <v>0.87</v>
      </c>
      <c r="AL174" t="s">
        <v>159</v>
      </c>
      <c r="AM174" t="s">
        <v>159</v>
      </c>
      <c r="AN174">
        <v>2.4</v>
      </c>
      <c r="AO174">
        <v>2.44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125</v>
      </c>
      <c r="CY174">
        <v>6</v>
      </c>
      <c r="CZ174">
        <v>0</v>
      </c>
      <c r="DA174">
        <v>2</v>
      </c>
      <c r="DB174">
        <v>2</v>
      </c>
      <c r="DC174">
        <v>1</v>
      </c>
      <c r="DD174">
        <v>0</v>
      </c>
      <c r="DE174">
        <v>0</v>
      </c>
      <c r="DF174">
        <v>0</v>
      </c>
      <c r="DG174">
        <v>5</v>
      </c>
      <c r="DH174">
        <v>131</v>
      </c>
      <c r="DI174">
        <v>14</v>
      </c>
      <c r="DJ174">
        <v>0</v>
      </c>
      <c r="DK174">
        <v>1</v>
      </c>
      <c r="DL174">
        <v>0</v>
      </c>
      <c r="DM174">
        <v>11</v>
      </c>
      <c r="DN174">
        <v>0</v>
      </c>
      <c r="DO174">
        <v>0</v>
      </c>
      <c r="DP174">
        <v>0</v>
      </c>
      <c r="DQ174">
        <v>11</v>
      </c>
      <c r="DR174">
        <v>119</v>
      </c>
      <c r="DS174">
        <v>7</v>
      </c>
      <c r="DT174">
        <v>0</v>
      </c>
      <c r="DU174">
        <v>0</v>
      </c>
      <c r="DV174">
        <v>0</v>
      </c>
      <c r="DW174">
        <v>5</v>
      </c>
      <c r="DX174">
        <v>0</v>
      </c>
      <c r="DY174">
        <v>0</v>
      </c>
      <c r="DZ174">
        <v>0</v>
      </c>
      <c r="EA174">
        <v>7</v>
      </c>
      <c r="EB174">
        <v>123</v>
      </c>
      <c r="EC174">
        <v>15</v>
      </c>
      <c r="ED174">
        <v>0</v>
      </c>
      <c r="EE174">
        <v>0</v>
      </c>
      <c r="EF174">
        <v>0</v>
      </c>
      <c r="EG174">
        <v>13</v>
      </c>
      <c r="EH174">
        <v>0</v>
      </c>
      <c r="EI174">
        <v>0</v>
      </c>
      <c r="EJ174">
        <v>3</v>
      </c>
      <c r="EK174">
        <v>13</v>
      </c>
      <c r="EL174">
        <v>95</v>
      </c>
      <c r="EM174">
        <v>4</v>
      </c>
      <c r="EN174">
        <v>0</v>
      </c>
      <c r="EO174">
        <v>0</v>
      </c>
      <c r="EP174">
        <v>1</v>
      </c>
      <c r="EQ174">
        <v>2</v>
      </c>
      <c r="ER174">
        <v>1</v>
      </c>
      <c r="ES174">
        <v>0</v>
      </c>
      <c r="ET174">
        <v>0</v>
      </c>
      <c r="EU174">
        <v>3</v>
      </c>
      <c r="EV174">
        <v>103</v>
      </c>
      <c r="EW174">
        <v>6</v>
      </c>
      <c r="EX174">
        <v>0</v>
      </c>
      <c r="EY174">
        <v>0</v>
      </c>
      <c r="EZ174">
        <v>0</v>
      </c>
      <c r="FA174">
        <v>5</v>
      </c>
      <c r="FB174">
        <v>0</v>
      </c>
      <c r="FC174">
        <v>0</v>
      </c>
      <c r="FD174">
        <v>0</v>
      </c>
      <c r="FE174">
        <v>6</v>
      </c>
    </row>
    <row r="175" spans="3:161" x14ac:dyDescent="0.2">
      <c r="C175" t="s">
        <v>653</v>
      </c>
      <c r="D175" t="s">
        <v>653</v>
      </c>
      <c r="E175">
        <v>321000010254</v>
      </c>
      <c r="F175" t="s">
        <v>654</v>
      </c>
      <c r="G175">
        <v>10</v>
      </c>
      <c r="H175">
        <v>40.858857999999998</v>
      </c>
      <c r="I175">
        <v>-73.889841000000004</v>
      </c>
      <c r="J175" t="s">
        <v>655</v>
      </c>
      <c r="K175" t="s">
        <v>461</v>
      </c>
      <c r="L175">
        <v>10458</v>
      </c>
      <c r="M175" t="s">
        <v>185</v>
      </c>
      <c r="N175">
        <v>6</v>
      </c>
      <c r="O175">
        <v>8</v>
      </c>
      <c r="P175" t="s">
        <v>163</v>
      </c>
      <c r="Q175">
        <v>0.88500000000000001</v>
      </c>
      <c r="R175" t="s">
        <v>164</v>
      </c>
      <c r="S175" s="2">
        <v>0.34</v>
      </c>
      <c r="T175" s="2">
        <v>0.03</v>
      </c>
      <c r="U175" s="2">
        <v>0.18</v>
      </c>
      <c r="V175" s="2">
        <v>0.78</v>
      </c>
      <c r="W175" s="2">
        <v>0.95</v>
      </c>
      <c r="X175" s="2">
        <v>0.01</v>
      </c>
      <c r="Y175" s="2">
        <v>0.91</v>
      </c>
      <c r="Z175" s="2">
        <v>0.3</v>
      </c>
      <c r="AA175" s="2">
        <v>0.77</v>
      </c>
      <c r="AB175" t="s">
        <v>161</v>
      </c>
      <c r="AC175" s="2">
        <v>0.83</v>
      </c>
      <c r="AD175" t="s">
        <v>159</v>
      </c>
      <c r="AE175" s="2">
        <v>0.83</v>
      </c>
      <c r="AF175" t="s">
        <v>159</v>
      </c>
      <c r="AG175" s="2">
        <v>0.74</v>
      </c>
      <c r="AH175" t="s">
        <v>161</v>
      </c>
      <c r="AI175" s="2">
        <v>0.76</v>
      </c>
      <c r="AJ175" t="s">
        <v>161</v>
      </c>
      <c r="AK175" s="2">
        <v>0.88</v>
      </c>
      <c r="AL175" t="s">
        <v>159</v>
      </c>
      <c r="AM175" t="s">
        <v>160</v>
      </c>
      <c r="AN175">
        <v>2.2000000000000002</v>
      </c>
      <c r="AO175">
        <v>2.25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123</v>
      </c>
      <c r="CY175">
        <v>4</v>
      </c>
      <c r="CZ175">
        <v>0</v>
      </c>
      <c r="DA175">
        <v>1</v>
      </c>
      <c r="DB175">
        <v>3</v>
      </c>
      <c r="DC175">
        <v>0</v>
      </c>
      <c r="DD175">
        <v>0</v>
      </c>
      <c r="DE175">
        <v>0</v>
      </c>
      <c r="DF175">
        <v>0</v>
      </c>
      <c r="DG175">
        <v>3</v>
      </c>
      <c r="DH175">
        <v>135</v>
      </c>
      <c r="DI175">
        <v>9</v>
      </c>
      <c r="DJ175">
        <v>0</v>
      </c>
      <c r="DK175">
        <v>2</v>
      </c>
      <c r="DL175">
        <v>6</v>
      </c>
      <c r="DM175">
        <v>0</v>
      </c>
      <c r="DN175">
        <v>0</v>
      </c>
      <c r="DO175">
        <v>0</v>
      </c>
      <c r="DP175">
        <v>1</v>
      </c>
      <c r="DQ175">
        <v>6</v>
      </c>
      <c r="DR175">
        <v>174</v>
      </c>
      <c r="DS175">
        <v>4</v>
      </c>
      <c r="DT175">
        <v>0</v>
      </c>
      <c r="DU175">
        <v>1</v>
      </c>
      <c r="DV175">
        <v>3</v>
      </c>
      <c r="DW175">
        <v>0</v>
      </c>
      <c r="DX175">
        <v>0</v>
      </c>
      <c r="DY175">
        <v>0</v>
      </c>
      <c r="DZ175">
        <v>0</v>
      </c>
      <c r="EA175">
        <v>3</v>
      </c>
      <c r="EB175">
        <v>175</v>
      </c>
      <c r="EC175">
        <v>5</v>
      </c>
      <c r="ED175">
        <v>0</v>
      </c>
      <c r="EE175">
        <v>0</v>
      </c>
      <c r="EF175">
        <v>5</v>
      </c>
      <c r="EG175">
        <v>0</v>
      </c>
      <c r="EH175">
        <v>0</v>
      </c>
      <c r="EI175">
        <v>0</v>
      </c>
      <c r="EJ175">
        <v>0</v>
      </c>
      <c r="EK175">
        <v>3</v>
      </c>
      <c r="EL175">
        <v>126</v>
      </c>
      <c r="EM175">
        <v>1</v>
      </c>
      <c r="EN175">
        <v>0</v>
      </c>
      <c r="EO175">
        <v>0</v>
      </c>
      <c r="EP175">
        <v>1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138</v>
      </c>
      <c r="EW175">
        <v>13</v>
      </c>
      <c r="EX175">
        <v>0</v>
      </c>
      <c r="EY175">
        <v>3</v>
      </c>
      <c r="EZ175">
        <v>6</v>
      </c>
      <c r="FA175">
        <v>0</v>
      </c>
      <c r="FB175">
        <v>0</v>
      </c>
      <c r="FC175">
        <v>0</v>
      </c>
      <c r="FD175">
        <v>0</v>
      </c>
      <c r="FE175">
        <v>9</v>
      </c>
    </row>
    <row r="176" spans="3:161" x14ac:dyDescent="0.2">
      <c r="C176" t="s">
        <v>1110</v>
      </c>
      <c r="D176" t="s">
        <v>1110</v>
      </c>
      <c r="E176">
        <v>332100010281</v>
      </c>
      <c r="F176" t="s">
        <v>1111</v>
      </c>
      <c r="G176">
        <v>21</v>
      </c>
      <c r="H176">
        <v>40.594445</v>
      </c>
      <c r="I176">
        <v>-73.993819000000002</v>
      </c>
      <c r="J176" t="s">
        <v>1112</v>
      </c>
      <c r="K176" t="s">
        <v>795</v>
      </c>
      <c r="L176">
        <v>11214</v>
      </c>
      <c r="M176" t="s">
        <v>185</v>
      </c>
      <c r="N176">
        <v>6</v>
      </c>
      <c r="O176">
        <v>8</v>
      </c>
      <c r="P176" t="s">
        <v>163</v>
      </c>
      <c r="Q176">
        <v>0.63100000000000001</v>
      </c>
      <c r="R176" t="s">
        <v>164</v>
      </c>
      <c r="S176" s="2">
        <v>0.16</v>
      </c>
      <c r="T176" s="2">
        <v>0.38</v>
      </c>
      <c r="U176" s="2">
        <v>7.0000000000000007E-2</v>
      </c>
      <c r="V176" s="2">
        <v>0.22</v>
      </c>
      <c r="W176" s="2">
        <v>0.28999999999999998</v>
      </c>
      <c r="X176" s="2">
        <v>0.31</v>
      </c>
      <c r="Y176" s="2">
        <v>0.94</v>
      </c>
      <c r="Z176" s="2">
        <v>0.19</v>
      </c>
      <c r="AA176" s="2">
        <v>0.81</v>
      </c>
      <c r="AB176" t="s">
        <v>161</v>
      </c>
      <c r="AC176" s="2">
        <v>0.78</v>
      </c>
      <c r="AD176" t="s">
        <v>159</v>
      </c>
      <c r="AE176" s="2">
        <v>0.81</v>
      </c>
      <c r="AF176" t="s">
        <v>161</v>
      </c>
      <c r="AG176" s="2">
        <v>0.65</v>
      </c>
      <c r="AH176" t="s">
        <v>165</v>
      </c>
      <c r="AI176" s="2">
        <v>0.69</v>
      </c>
      <c r="AJ176" t="s">
        <v>165</v>
      </c>
      <c r="AK176" s="2">
        <v>0.81</v>
      </c>
      <c r="AL176" t="s">
        <v>161</v>
      </c>
      <c r="AM176" t="s">
        <v>160</v>
      </c>
      <c r="AN176">
        <v>2.72</v>
      </c>
      <c r="AO176">
        <v>2.97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345</v>
      </c>
      <c r="CY176">
        <v>49</v>
      </c>
      <c r="CZ176">
        <v>0</v>
      </c>
      <c r="DA176">
        <v>0</v>
      </c>
      <c r="DB176">
        <v>6</v>
      </c>
      <c r="DC176">
        <v>27</v>
      </c>
      <c r="DD176">
        <v>16</v>
      </c>
      <c r="DE176">
        <v>0</v>
      </c>
      <c r="DF176">
        <v>1</v>
      </c>
      <c r="DG176">
        <v>34</v>
      </c>
      <c r="DH176">
        <v>364</v>
      </c>
      <c r="DI176">
        <v>98</v>
      </c>
      <c r="DJ176">
        <v>0</v>
      </c>
      <c r="DK176">
        <v>0</v>
      </c>
      <c r="DL176">
        <v>9</v>
      </c>
      <c r="DM176">
        <v>65</v>
      </c>
      <c r="DN176">
        <v>22</v>
      </c>
      <c r="DO176">
        <v>0</v>
      </c>
      <c r="DP176">
        <v>8</v>
      </c>
      <c r="DQ176">
        <v>72</v>
      </c>
      <c r="DR176">
        <v>344</v>
      </c>
      <c r="DS176">
        <v>29</v>
      </c>
      <c r="DT176">
        <v>0</v>
      </c>
      <c r="DU176">
        <v>0</v>
      </c>
      <c r="DV176">
        <v>2</v>
      </c>
      <c r="DW176">
        <v>11</v>
      </c>
      <c r="DX176">
        <v>15</v>
      </c>
      <c r="DY176">
        <v>0</v>
      </c>
      <c r="DZ176">
        <v>0</v>
      </c>
      <c r="EA176">
        <v>20</v>
      </c>
      <c r="EB176">
        <v>363</v>
      </c>
      <c r="EC176">
        <v>71</v>
      </c>
      <c r="ED176">
        <v>0</v>
      </c>
      <c r="EE176">
        <v>0</v>
      </c>
      <c r="EF176">
        <v>3</v>
      </c>
      <c r="EG176">
        <v>48</v>
      </c>
      <c r="EH176">
        <v>19</v>
      </c>
      <c r="EI176">
        <v>0</v>
      </c>
      <c r="EJ176">
        <v>3</v>
      </c>
      <c r="EK176">
        <v>56</v>
      </c>
      <c r="EL176">
        <v>381</v>
      </c>
      <c r="EM176">
        <v>67</v>
      </c>
      <c r="EN176">
        <v>0</v>
      </c>
      <c r="EO176">
        <v>2</v>
      </c>
      <c r="EP176">
        <v>1</v>
      </c>
      <c r="EQ176">
        <v>32</v>
      </c>
      <c r="ER176">
        <v>30</v>
      </c>
      <c r="ES176">
        <v>0</v>
      </c>
      <c r="ET176">
        <v>0</v>
      </c>
      <c r="EU176">
        <v>48</v>
      </c>
      <c r="EV176">
        <v>397</v>
      </c>
      <c r="EW176">
        <v>96</v>
      </c>
      <c r="EX176">
        <v>0</v>
      </c>
      <c r="EY176">
        <v>1</v>
      </c>
      <c r="EZ176">
        <v>2</v>
      </c>
      <c r="FA176">
        <v>60</v>
      </c>
      <c r="FB176">
        <v>31</v>
      </c>
      <c r="FC176">
        <v>0</v>
      </c>
      <c r="FD176">
        <v>7</v>
      </c>
      <c r="FE176">
        <v>64</v>
      </c>
    </row>
    <row r="177" spans="3:161" x14ac:dyDescent="0.2">
      <c r="C177" t="s">
        <v>975</v>
      </c>
      <c r="D177" t="s">
        <v>975</v>
      </c>
      <c r="E177">
        <v>331800010285</v>
      </c>
      <c r="F177" t="s">
        <v>976</v>
      </c>
      <c r="G177">
        <v>18</v>
      </c>
      <c r="H177">
        <v>40.647443000000003</v>
      </c>
      <c r="I177">
        <v>-73.920775000000006</v>
      </c>
      <c r="J177" t="s">
        <v>977</v>
      </c>
      <c r="K177" t="s">
        <v>795</v>
      </c>
      <c r="L177">
        <v>11203</v>
      </c>
      <c r="M177" t="s">
        <v>185</v>
      </c>
      <c r="N177">
        <v>6</v>
      </c>
      <c r="O177">
        <v>8</v>
      </c>
      <c r="P177" t="s">
        <v>163</v>
      </c>
      <c r="Q177">
        <v>0.60599999999999998</v>
      </c>
      <c r="R177" t="s">
        <v>164</v>
      </c>
      <c r="S177" s="2">
        <v>0.01</v>
      </c>
      <c r="T177" s="2">
        <v>0</v>
      </c>
      <c r="U177" s="2">
        <v>0.94</v>
      </c>
      <c r="V177" s="2">
        <v>0.05</v>
      </c>
      <c r="W177" s="2">
        <v>0.99</v>
      </c>
      <c r="X177" s="2">
        <v>0.01</v>
      </c>
      <c r="Y177" s="2">
        <v>0.92</v>
      </c>
      <c r="Z177" s="2">
        <v>0.26</v>
      </c>
      <c r="AA177" s="2">
        <v>0.89</v>
      </c>
      <c r="AB177" t="s">
        <v>159</v>
      </c>
      <c r="AC177" s="2">
        <v>0.84</v>
      </c>
      <c r="AD177" t="s">
        <v>159</v>
      </c>
      <c r="AE177" s="2">
        <v>0.8</v>
      </c>
      <c r="AF177" t="s">
        <v>161</v>
      </c>
      <c r="AG177" s="2">
        <v>0.82</v>
      </c>
      <c r="AH177" t="s">
        <v>159</v>
      </c>
      <c r="AI177" s="2">
        <v>0.73</v>
      </c>
      <c r="AJ177" t="s">
        <v>161</v>
      </c>
      <c r="AK177" s="2">
        <v>0.81</v>
      </c>
      <c r="AL177" t="s">
        <v>161</v>
      </c>
      <c r="AM177" t="s">
        <v>159</v>
      </c>
      <c r="AN177">
        <v>2.48</v>
      </c>
      <c r="AO177">
        <v>2.2999999999999998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166</v>
      </c>
      <c r="CY177">
        <v>6</v>
      </c>
      <c r="CZ177">
        <v>0</v>
      </c>
      <c r="DA177">
        <v>5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5</v>
      </c>
      <c r="DH177">
        <v>162</v>
      </c>
      <c r="DI177">
        <v>5</v>
      </c>
      <c r="DJ177">
        <v>0</v>
      </c>
      <c r="DK177">
        <v>4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4</v>
      </c>
      <c r="DR177">
        <v>211</v>
      </c>
      <c r="DS177">
        <v>8</v>
      </c>
      <c r="DT177">
        <v>0</v>
      </c>
      <c r="DU177">
        <v>7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5</v>
      </c>
      <c r="EB177">
        <v>211</v>
      </c>
      <c r="EC177">
        <v>5</v>
      </c>
      <c r="ED177">
        <v>0</v>
      </c>
      <c r="EE177">
        <v>5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2</v>
      </c>
      <c r="EL177">
        <v>277</v>
      </c>
      <c r="EM177">
        <v>17</v>
      </c>
      <c r="EN177">
        <v>0</v>
      </c>
      <c r="EO177">
        <v>17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15</v>
      </c>
      <c r="EV177">
        <v>269</v>
      </c>
      <c r="EW177">
        <v>13</v>
      </c>
      <c r="EX177">
        <v>0</v>
      </c>
      <c r="EY177">
        <v>13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10</v>
      </c>
    </row>
    <row r="178" spans="3:161" x14ac:dyDescent="0.2">
      <c r="C178" t="s">
        <v>238</v>
      </c>
      <c r="D178" t="s">
        <v>238</v>
      </c>
      <c r="E178">
        <v>310200010289</v>
      </c>
      <c r="F178" t="s">
        <v>239</v>
      </c>
      <c r="G178">
        <v>2</v>
      </c>
      <c r="H178">
        <v>40.716867000000001</v>
      </c>
      <c r="I178">
        <v>-74.013622999999995</v>
      </c>
      <c r="J178" t="s">
        <v>202</v>
      </c>
      <c r="K178" t="s">
        <v>157</v>
      </c>
      <c r="L178">
        <v>10282</v>
      </c>
      <c r="M178" t="s">
        <v>185</v>
      </c>
      <c r="N178">
        <v>6</v>
      </c>
      <c r="O178">
        <v>8</v>
      </c>
      <c r="P178" t="s">
        <v>163</v>
      </c>
      <c r="Q178">
        <v>0.313</v>
      </c>
      <c r="R178" t="s">
        <v>164</v>
      </c>
      <c r="S178" s="2">
        <v>0.01</v>
      </c>
      <c r="T178" s="2">
        <v>0.38</v>
      </c>
      <c r="U178" s="2">
        <v>0.08</v>
      </c>
      <c r="V178" s="2">
        <v>0.13</v>
      </c>
      <c r="W178" s="2">
        <v>0.21</v>
      </c>
      <c r="X178" s="2">
        <v>0.38</v>
      </c>
      <c r="Y178" s="2">
        <v>0.97</v>
      </c>
      <c r="Z178" s="2">
        <v>0.02</v>
      </c>
      <c r="AA178" s="2">
        <v>0.91</v>
      </c>
      <c r="AB178" t="s">
        <v>159</v>
      </c>
      <c r="AC178" s="2">
        <v>0.97</v>
      </c>
      <c r="AD178" t="s">
        <v>160</v>
      </c>
      <c r="AE178" s="2">
        <v>0.82</v>
      </c>
      <c r="AF178" t="s">
        <v>159</v>
      </c>
      <c r="AG178" s="2">
        <v>0.95</v>
      </c>
      <c r="AH178" t="s">
        <v>160</v>
      </c>
      <c r="AI178" s="2">
        <v>0.84</v>
      </c>
      <c r="AJ178" t="s">
        <v>159</v>
      </c>
      <c r="AK178" s="2">
        <v>0.93</v>
      </c>
      <c r="AL178" t="s">
        <v>159</v>
      </c>
      <c r="AM178" t="s">
        <v>159</v>
      </c>
      <c r="AN178">
        <v>3.18</v>
      </c>
      <c r="AO178">
        <v>3.26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95</v>
      </c>
      <c r="CY178">
        <v>18</v>
      </c>
      <c r="CZ178">
        <v>0</v>
      </c>
      <c r="DA178">
        <v>0</v>
      </c>
      <c r="DB178">
        <v>0</v>
      </c>
      <c r="DC178">
        <v>9</v>
      </c>
      <c r="DD178">
        <v>9</v>
      </c>
      <c r="DE178">
        <v>0</v>
      </c>
      <c r="DF178">
        <v>0</v>
      </c>
      <c r="DG178">
        <v>8</v>
      </c>
      <c r="DH178">
        <v>95</v>
      </c>
      <c r="DI178">
        <v>40</v>
      </c>
      <c r="DJ178">
        <v>0</v>
      </c>
      <c r="DK178">
        <v>0</v>
      </c>
      <c r="DL178">
        <v>1</v>
      </c>
      <c r="DM178">
        <v>29</v>
      </c>
      <c r="DN178">
        <v>10</v>
      </c>
      <c r="DO178">
        <v>0</v>
      </c>
      <c r="DP178">
        <v>0</v>
      </c>
      <c r="DQ178">
        <v>27</v>
      </c>
      <c r="DR178">
        <v>96</v>
      </c>
      <c r="DS178">
        <v>31</v>
      </c>
      <c r="DT178">
        <v>0</v>
      </c>
      <c r="DU178">
        <v>0</v>
      </c>
      <c r="DV178">
        <v>5</v>
      </c>
      <c r="DW178">
        <v>13</v>
      </c>
      <c r="DX178">
        <v>12</v>
      </c>
      <c r="DY178">
        <v>0</v>
      </c>
      <c r="DZ178">
        <v>0</v>
      </c>
      <c r="EA178">
        <v>9</v>
      </c>
      <c r="EB178">
        <v>96</v>
      </c>
      <c r="EC178">
        <v>22</v>
      </c>
      <c r="ED178">
        <v>0</v>
      </c>
      <c r="EE178">
        <v>0</v>
      </c>
      <c r="EF178">
        <v>1</v>
      </c>
      <c r="EG178">
        <v>14</v>
      </c>
      <c r="EH178">
        <v>7</v>
      </c>
      <c r="EI178">
        <v>0</v>
      </c>
      <c r="EJ178">
        <v>0</v>
      </c>
      <c r="EK178">
        <v>9</v>
      </c>
      <c r="EL178">
        <v>83</v>
      </c>
      <c r="EM178">
        <v>24</v>
      </c>
      <c r="EN178">
        <v>0</v>
      </c>
      <c r="EO178">
        <v>3</v>
      </c>
      <c r="EP178">
        <v>0</v>
      </c>
      <c r="EQ178">
        <v>9</v>
      </c>
      <c r="ER178">
        <v>10</v>
      </c>
      <c r="ES178">
        <v>0</v>
      </c>
      <c r="ET178">
        <v>0</v>
      </c>
      <c r="EU178">
        <v>9</v>
      </c>
      <c r="EV178">
        <v>82</v>
      </c>
      <c r="EW178">
        <v>26</v>
      </c>
      <c r="EX178">
        <v>0</v>
      </c>
      <c r="EY178">
        <v>2</v>
      </c>
      <c r="EZ178">
        <v>0</v>
      </c>
      <c r="FA178">
        <v>13</v>
      </c>
      <c r="FB178">
        <v>9</v>
      </c>
      <c r="FC178">
        <v>0</v>
      </c>
      <c r="FD178">
        <v>0</v>
      </c>
      <c r="FE178">
        <v>10</v>
      </c>
    </row>
    <row r="179" spans="3:161" x14ac:dyDescent="0.2">
      <c r="C179" t="s">
        <v>1116</v>
      </c>
      <c r="D179" t="s">
        <v>1116</v>
      </c>
      <c r="E179">
        <v>332100010303</v>
      </c>
      <c r="F179" t="s">
        <v>1117</v>
      </c>
      <c r="G179">
        <v>21</v>
      </c>
      <c r="H179">
        <v>40.582410000000003</v>
      </c>
      <c r="I179">
        <v>-73.972436000000002</v>
      </c>
      <c r="J179" t="s">
        <v>1118</v>
      </c>
      <c r="K179" t="s">
        <v>795</v>
      </c>
      <c r="L179">
        <v>11224</v>
      </c>
      <c r="M179" t="s">
        <v>185</v>
      </c>
      <c r="N179">
        <v>6</v>
      </c>
      <c r="O179">
        <v>8</v>
      </c>
      <c r="P179" t="s">
        <v>163</v>
      </c>
      <c r="Q179">
        <v>0.70299999999999996</v>
      </c>
      <c r="R179" t="s">
        <v>164</v>
      </c>
      <c r="S179" s="2">
        <v>0.11</v>
      </c>
      <c r="T179" s="2">
        <v>0.21</v>
      </c>
      <c r="U179" s="2">
        <v>0.12</v>
      </c>
      <c r="V179" s="2">
        <v>0.34</v>
      </c>
      <c r="W179" s="2">
        <v>0.46</v>
      </c>
      <c r="X179" s="2">
        <v>0.33</v>
      </c>
      <c r="Y179" s="2">
        <v>0.93</v>
      </c>
      <c r="Z179" s="2">
        <v>0.23</v>
      </c>
      <c r="AA179" s="2">
        <v>0.87</v>
      </c>
      <c r="AB179" t="s">
        <v>159</v>
      </c>
      <c r="AC179" s="2">
        <v>0.83</v>
      </c>
      <c r="AD179" t="s">
        <v>159</v>
      </c>
      <c r="AE179" s="2">
        <v>0.88</v>
      </c>
      <c r="AF179" t="s">
        <v>159</v>
      </c>
      <c r="AG179" s="2">
        <v>0.76</v>
      </c>
      <c r="AH179" t="s">
        <v>161</v>
      </c>
      <c r="AI179" s="2">
        <v>0.74</v>
      </c>
      <c r="AJ179" t="s">
        <v>161</v>
      </c>
      <c r="AK179" s="2">
        <v>0.86</v>
      </c>
      <c r="AL179" t="s">
        <v>159</v>
      </c>
      <c r="AM179" t="s">
        <v>159</v>
      </c>
      <c r="AN179">
        <v>2.64</v>
      </c>
      <c r="AO179">
        <v>2.74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163</v>
      </c>
      <c r="CY179">
        <v>5</v>
      </c>
      <c r="CZ179">
        <v>0</v>
      </c>
      <c r="DA179">
        <v>1</v>
      </c>
      <c r="DB179">
        <v>1</v>
      </c>
      <c r="DC179">
        <v>0</v>
      </c>
      <c r="DD179">
        <v>3</v>
      </c>
      <c r="DE179">
        <v>0</v>
      </c>
      <c r="DF179">
        <v>0</v>
      </c>
      <c r="DG179">
        <v>4</v>
      </c>
      <c r="DH179">
        <v>169</v>
      </c>
      <c r="DI179">
        <v>11</v>
      </c>
      <c r="DJ179">
        <v>0</v>
      </c>
      <c r="DK179">
        <v>1</v>
      </c>
      <c r="DL179">
        <v>1</v>
      </c>
      <c r="DM179">
        <v>4</v>
      </c>
      <c r="DN179">
        <v>5</v>
      </c>
      <c r="DO179">
        <v>0</v>
      </c>
      <c r="DP179">
        <v>5</v>
      </c>
      <c r="DQ179">
        <v>7</v>
      </c>
      <c r="DR179">
        <v>140</v>
      </c>
      <c r="DS179">
        <v>19</v>
      </c>
      <c r="DT179">
        <v>0</v>
      </c>
      <c r="DU179">
        <v>0</v>
      </c>
      <c r="DV179">
        <v>5</v>
      </c>
      <c r="DW179">
        <v>6</v>
      </c>
      <c r="DX179">
        <v>5</v>
      </c>
      <c r="DY179">
        <v>0</v>
      </c>
      <c r="DZ179">
        <v>0</v>
      </c>
      <c r="EA179">
        <v>12</v>
      </c>
      <c r="EB179">
        <v>146</v>
      </c>
      <c r="EC179">
        <v>17</v>
      </c>
      <c r="ED179">
        <v>0</v>
      </c>
      <c r="EE179">
        <v>0</v>
      </c>
      <c r="EF179">
        <v>2</v>
      </c>
      <c r="EG179">
        <v>7</v>
      </c>
      <c r="EH179">
        <v>8</v>
      </c>
      <c r="EI179">
        <v>0</v>
      </c>
      <c r="EJ179">
        <v>1</v>
      </c>
      <c r="EK179">
        <v>11</v>
      </c>
      <c r="EL179">
        <v>175</v>
      </c>
      <c r="EM179">
        <v>21</v>
      </c>
      <c r="EN179">
        <v>0</v>
      </c>
      <c r="EO179">
        <v>1</v>
      </c>
      <c r="EP179">
        <v>5</v>
      </c>
      <c r="EQ179">
        <v>5</v>
      </c>
      <c r="ER179">
        <v>10</v>
      </c>
      <c r="ES179">
        <v>0</v>
      </c>
      <c r="ET179">
        <v>0</v>
      </c>
      <c r="EU179">
        <v>9</v>
      </c>
      <c r="EV179">
        <v>122</v>
      </c>
      <c r="EW179">
        <v>2</v>
      </c>
      <c r="EX179">
        <v>0</v>
      </c>
      <c r="EY179">
        <v>0</v>
      </c>
      <c r="EZ179">
        <v>0</v>
      </c>
      <c r="FA179">
        <v>0</v>
      </c>
      <c r="FB179">
        <v>2</v>
      </c>
      <c r="FC179">
        <v>0</v>
      </c>
      <c r="FD179">
        <v>1</v>
      </c>
      <c r="FE179">
        <v>1</v>
      </c>
    </row>
    <row r="180" spans="3:161" x14ac:dyDescent="0.2">
      <c r="C180" t="s">
        <v>579</v>
      </c>
      <c r="D180" t="s">
        <v>579</v>
      </c>
      <c r="E180">
        <v>320900010313</v>
      </c>
      <c r="F180" t="s">
        <v>580</v>
      </c>
      <c r="G180">
        <v>9</v>
      </c>
      <c r="H180">
        <v>40.840589000000001</v>
      </c>
      <c r="I180">
        <v>-73.904539999999997</v>
      </c>
      <c r="J180" t="s">
        <v>581</v>
      </c>
      <c r="K180" t="s">
        <v>461</v>
      </c>
      <c r="L180">
        <v>10457</v>
      </c>
      <c r="M180" t="s">
        <v>185</v>
      </c>
      <c r="N180">
        <v>6</v>
      </c>
      <c r="O180">
        <v>8</v>
      </c>
      <c r="P180" t="s">
        <v>1969</v>
      </c>
      <c r="Q180">
        <v>0.88100000000000001</v>
      </c>
      <c r="R180" t="s">
        <v>164</v>
      </c>
      <c r="S180" s="2">
        <v>0.32</v>
      </c>
      <c r="T180" s="2">
        <v>0.01</v>
      </c>
      <c r="U180" s="2">
        <v>0.32</v>
      </c>
      <c r="V180" s="2">
        <v>0.67</v>
      </c>
      <c r="W180" s="2">
        <v>0.99</v>
      </c>
      <c r="X180" s="2">
        <v>0</v>
      </c>
      <c r="Y180" s="2">
        <v>0.89</v>
      </c>
      <c r="Z180" s="2">
        <v>0.42</v>
      </c>
      <c r="AA180" s="2">
        <v>0.73</v>
      </c>
      <c r="AB180" t="s">
        <v>165</v>
      </c>
      <c r="AC180" s="2">
        <v>0.8</v>
      </c>
      <c r="AD180" t="s">
        <v>161</v>
      </c>
      <c r="AE180" s="2">
        <v>0.78</v>
      </c>
      <c r="AF180" t="s">
        <v>161</v>
      </c>
      <c r="AG180" s="2">
        <v>0.6</v>
      </c>
      <c r="AH180" t="s">
        <v>165</v>
      </c>
      <c r="AI180" s="2">
        <v>0.75</v>
      </c>
      <c r="AJ180" t="s">
        <v>161</v>
      </c>
      <c r="AK180" s="2">
        <v>0.79</v>
      </c>
      <c r="AL180" t="s">
        <v>165</v>
      </c>
      <c r="AM180" t="s">
        <v>159</v>
      </c>
      <c r="AN180">
        <v>2.0499999999999998</v>
      </c>
      <c r="AO180">
        <v>2.0499999999999998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78</v>
      </c>
      <c r="CY180">
        <v>2</v>
      </c>
      <c r="CZ180">
        <v>0</v>
      </c>
      <c r="DA180">
        <v>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1</v>
      </c>
      <c r="DH180">
        <v>87</v>
      </c>
      <c r="DI180">
        <v>2</v>
      </c>
      <c r="DJ180">
        <v>0</v>
      </c>
      <c r="DK180">
        <v>0</v>
      </c>
      <c r="DL180">
        <v>2</v>
      </c>
      <c r="DM180">
        <v>0</v>
      </c>
      <c r="DN180">
        <v>0</v>
      </c>
      <c r="DO180">
        <v>0</v>
      </c>
      <c r="DP180">
        <v>0</v>
      </c>
      <c r="DQ180">
        <v>2</v>
      </c>
      <c r="DR180">
        <v>91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98</v>
      </c>
      <c r="EC180">
        <v>1</v>
      </c>
      <c r="ED180">
        <v>0</v>
      </c>
      <c r="EE180">
        <v>0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89</v>
      </c>
      <c r="EM180">
        <v>2</v>
      </c>
      <c r="EN180">
        <v>0</v>
      </c>
      <c r="EO180">
        <v>0</v>
      </c>
      <c r="EP180">
        <v>2</v>
      </c>
      <c r="EQ180">
        <v>0</v>
      </c>
      <c r="ER180">
        <v>0</v>
      </c>
      <c r="ES180">
        <v>0</v>
      </c>
      <c r="ET180">
        <v>0</v>
      </c>
      <c r="EU180">
        <v>1</v>
      </c>
      <c r="EV180">
        <v>98</v>
      </c>
      <c r="EW180">
        <v>1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0</v>
      </c>
      <c r="FD180">
        <v>0</v>
      </c>
      <c r="FE180">
        <v>0</v>
      </c>
    </row>
    <row r="181" spans="3:161" x14ac:dyDescent="0.2">
      <c r="C181" t="s">
        <v>848</v>
      </c>
      <c r="D181" t="s">
        <v>848</v>
      </c>
      <c r="E181">
        <v>331400010318</v>
      </c>
      <c r="F181" t="s">
        <v>849</v>
      </c>
      <c r="G181">
        <v>14</v>
      </c>
      <c r="H181">
        <v>40.703215</v>
      </c>
      <c r="I181">
        <v>-73.948503000000002</v>
      </c>
      <c r="J181" t="s">
        <v>850</v>
      </c>
      <c r="K181" t="s">
        <v>795</v>
      </c>
      <c r="L181">
        <v>11206</v>
      </c>
      <c r="M181" t="s">
        <v>185</v>
      </c>
      <c r="N181">
        <v>6</v>
      </c>
      <c r="O181">
        <v>8</v>
      </c>
      <c r="P181" t="s">
        <v>163</v>
      </c>
      <c r="Q181">
        <v>0.67800000000000005</v>
      </c>
      <c r="R181" t="s">
        <v>164</v>
      </c>
      <c r="S181" s="2">
        <v>0.05</v>
      </c>
      <c r="T181" s="2">
        <v>7.0000000000000007E-2</v>
      </c>
      <c r="U181" s="2">
        <v>0.18</v>
      </c>
      <c r="V181" s="2">
        <v>0.62</v>
      </c>
      <c r="W181" s="2">
        <v>0.8</v>
      </c>
      <c r="X181" s="2">
        <v>0.13</v>
      </c>
      <c r="Y181" s="2">
        <v>0.95</v>
      </c>
      <c r="Z181" s="2">
        <v>0.14000000000000001</v>
      </c>
      <c r="AA181" s="2">
        <v>0.87</v>
      </c>
      <c r="AB181" t="s">
        <v>159</v>
      </c>
      <c r="AC181" s="2">
        <v>0.91</v>
      </c>
      <c r="AD181" t="s">
        <v>159</v>
      </c>
      <c r="AE181" s="2">
        <v>0.87</v>
      </c>
      <c r="AF181" t="s">
        <v>159</v>
      </c>
      <c r="AG181" s="2">
        <v>0.85</v>
      </c>
      <c r="AH181" t="s">
        <v>159</v>
      </c>
      <c r="AI181" s="2">
        <v>0.78</v>
      </c>
      <c r="AJ181" t="s">
        <v>159</v>
      </c>
      <c r="AK181" s="2">
        <v>0.92</v>
      </c>
      <c r="AL181" t="s">
        <v>159</v>
      </c>
      <c r="AM181" t="s">
        <v>159</v>
      </c>
      <c r="AN181">
        <v>2.59</v>
      </c>
      <c r="AO181">
        <v>2.63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433</v>
      </c>
      <c r="CY181">
        <v>49</v>
      </c>
      <c r="CZ181">
        <v>0</v>
      </c>
      <c r="DA181">
        <v>6</v>
      </c>
      <c r="DB181">
        <v>15</v>
      </c>
      <c r="DC181">
        <v>12</v>
      </c>
      <c r="DD181">
        <v>16</v>
      </c>
      <c r="DE181">
        <v>0</v>
      </c>
      <c r="DF181">
        <v>0</v>
      </c>
      <c r="DG181">
        <v>15</v>
      </c>
      <c r="DH181">
        <v>428</v>
      </c>
      <c r="DI181">
        <v>55</v>
      </c>
      <c r="DJ181">
        <v>0</v>
      </c>
      <c r="DK181">
        <v>6</v>
      </c>
      <c r="DL181">
        <v>10</v>
      </c>
      <c r="DM181">
        <v>17</v>
      </c>
      <c r="DN181">
        <v>21</v>
      </c>
      <c r="DO181">
        <v>0</v>
      </c>
      <c r="DP181">
        <v>1</v>
      </c>
      <c r="DQ181">
        <v>14</v>
      </c>
      <c r="DR181">
        <v>469</v>
      </c>
      <c r="DS181">
        <v>45</v>
      </c>
      <c r="DT181">
        <v>0</v>
      </c>
      <c r="DU181">
        <v>4</v>
      </c>
      <c r="DV181">
        <v>15</v>
      </c>
      <c r="DW181">
        <v>0</v>
      </c>
      <c r="DX181">
        <v>15</v>
      </c>
      <c r="DY181">
        <v>0</v>
      </c>
      <c r="DZ181">
        <v>0</v>
      </c>
      <c r="EA181">
        <v>9</v>
      </c>
      <c r="EB181">
        <v>467</v>
      </c>
      <c r="EC181">
        <v>65</v>
      </c>
      <c r="ED181">
        <v>0</v>
      </c>
      <c r="EE181">
        <v>7</v>
      </c>
      <c r="EF181">
        <v>15</v>
      </c>
      <c r="EG181">
        <v>0</v>
      </c>
      <c r="EH181">
        <v>25</v>
      </c>
      <c r="EI181">
        <v>0</v>
      </c>
      <c r="EJ181">
        <v>0</v>
      </c>
      <c r="EK181">
        <v>19</v>
      </c>
      <c r="EL181">
        <v>457</v>
      </c>
      <c r="EM181">
        <v>40</v>
      </c>
      <c r="EN181">
        <v>0</v>
      </c>
      <c r="EO181">
        <v>7</v>
      </c>
      <c r="EP181">
        <v>13</v>
      </c>
      <c r="EQ181">
        <v>0</v>
      </c>
      <c r="ER181">
        <v>15</v>
      </c>
      <c r="ES181">
        <v>0</v>
      </c>
      <c r="ET181">
        <v>0</v>
      </c>
      <c r="EU181">
        <v>17</v>
      </c>
      <c r="EV181">
        <v>269</v>
      </c>
      <c r="EW181">
        <v>3</v>
      </c>
      <c r="EX181">
        <v>0</v>
      </c>
      <c r="EY181">
        <v>0</v>
      </c>
      <c r="EZ181">
        <v>3</v>
      </c>
      <c r="FA181">
        <v>0</v>
      </c>
      <c r="FB181">
        <v>0</v>
      </c>
      <c r="FC181">
        <v>0</v>
      </c>
      <c r="FD181">
        <v>0</v>
      </c>
      <c r="FE181">
        <v>2</v>
      </c>
    </row>
    <row r="182" spans="3:161" x14ac:dyDescent="0.2">
      <c r="C182" t="s">
        <v>594</v>
      </c>
      <c r="D182" t="s">
        <v>594</v>
      </c>
      <c r="E182">
        <v>320900010339</v>
      </c>
      <c r="F182" t="s">
        <v>595</v>
      </c>
      <c r="G182">
        <v>9</v>
      </c>
      <c r="H182">
        <v>40.840589000000001</v>
      </c>
      <c r="I182">
        <v>-73.904539999999997</v>
      </c>
      <c r="J182" t="s">
        <v>581</v>
      </c>
      <c r="K182" t="s">
        <v>461</v>
      </c>
      <c r="L182">
        <v>10457</v>
      </c>
      <c r="M182" t="s">
        <v>185</v>
      </c>
      <c r="N182">
        <v>6</v>
      </c>
      <c r="O182">
        <v>8</v>
      </c>
      <c r="P182" t="s">
        <v>1969</v>
      </c>
      <c r="Q182">
        <v>0.91300000000000003</v>
      </c>
      <c r="R182" t="s">
        <v>164</v>
      </c>
      <c r="S182" s="2">
        <v>0.28000000000000003</v>
      </c>
      <c r="T182" s="2">
        <v>0.01</v>
      </c>
      <c r="U182" s="2">
        <v>0.28000000000000003</v>
      </c>
      <c r="V182" s="2">
        <v>0.7</v>
      </c>
      <c r="W182" s="2">
        <v>0.98</v>
      </c>
      <c r="X182" s="2">
        <v>0.01</v>
      </c>
      <c r="Y182" s="2">
        <v>0.91</v>
      </c>
      <c r="Z182" s="2">
        <v>0.31</v>
      </c>
      <c r="AA182" s="2">
        <v>0.82</v>
      </c>
      <c r="AB182" t="s">
        <v>161</v>
      </c>
      <c r="AC182" s="2">
        <v>0.75</v>
      </c>
      <c r="AD182" t="s">
        <v>161</v>
      </c>
      <c r="AE182" s="2">
        <v>0.77</v>
      </c>
      <c r="AF182" t="s">
        <v>161</v>
      </c>
      <c r="AG182" s="2">
        <v>0.66</v>
      </c>
      <c r="AH182" t="s">
        <v>165</v>
      </c>
      <c r="AI182" s="2">
        <v>0.77</v>
      </c>
      <c r="AJ182" t="s">
        <v>161</v>
      </c>
      <c r="AK182" s="2">
        <v>0.77</v>
      </c>
      <c r="AL182" t="s">
        <v>165</v>
      </c>
      <c r="AM182" t="s">
        <v>161</v>
      </c>
      <c r="AN182">
        <v>2.0499999999999998</v>
      </c>
      <c r="AO182">
        <v>2.04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152</v>
      </c>
      <c r="CY182">
        <v>3</v>
      </c>
      <c r="CZ182">
        <v>0</v>
      </c>
      <c r="DA182">
        <v>1</v>
      </c>
      <c r="DB182">
        <v>1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153</v>
      </c>
      <c r="DI182">
        <v>1</v>
      </c>
      <c r="DJ182">
        <v>0</v>
      </c>
      <c r="DK182">
        <v>0</v>
      </c>
      <c r="DL182">
        <v>1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154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162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133</v>
      </c>
      <c r="EM182">
        <v>4</v>
      </c>
      <c r="EN182">
        <v>0</v>
      </c>
      <c r="EO182">
        <v>0</v>
      </c>
      <c r="EP182">
        <v>4</v>
      </c>
      <c r="EQ182">
        <v>0</v>
      </c>
      <c r="ER182">
        <v>0</v>
      </c>
      <c r="ES182">
        <v>0</v>
      </c>
      <c r="ET182">
        <v>0</v>
      </c>
      <c r="EU182">
        <v>4</v>
      </c>
      <c r="EV182">
        <v>147</v>
      </c>
      <c r="EW182">
        <v>1</v>
      </c>
      <c r="EX182">
        <v>0</v>
      </c>
      <c r="EY182">
        <v>0</v>
      </c>
      <c r="EZ182">
        <v>1</v>
      </c>
      <c r="FA182">
        <v>0</v>
      </c>
      <c r="FB182">
        <v>0</v>
      </c>
      <c r="FC182">
        <v>0</v>
      </c>
      <c r="FD182">
        <v>0</v>
      </c>
      <c r="FE182">
        <v>0</v>
      </c>
    </row>
    <row r="183" spans="3:161" x14ac:dyDescent="0.2">
      <c r="C183" t="s">
        <v>930</v>
      </c>
      <c r="D183" t="s">
        <v>930</v>
      </c>
      <c r="E183">
        <v>331700010340</v>
      </c>
      <c r="F183" t="s">
        <v>931</v>
      </c>
      <c r="G183">
        <v>13</v>
      </c>
      <c r="H183">
        <v>40.676270000000002</v>
      </c>
      <c r="I183">
        <v>-73.969722000000004</v>
      </c>
      <c r="J183" t="s">
        <v>932</v>
      </c>
      <c r="K183" t="s">
        <v>795</v>
      </c>
      <c r="L183">
        <v>11238</v>
      </c>
      <c r="M183" t="s">
        <v>185</v>
      </c>
      <c r="N183">
        <v>6</v>
      </c>
      <c r="O183">
        <v>8</v>
      </c>
      <c r="P183" t="s">
        <v>163</v>
      </c>
      <c r="Q183">
        <v>0.76400000000000001</v>
      </c>
      <c r="R183" t="s">
        <v>164</v>
      </c>
      <c r="S183" s="2">
        <v>0.01</v>
      </c>
      <c r="T183" s="2">
        <v>0.02</v>
      </c>
      <c r="U183" s="2">
        <v>0.83</v>
      </c>
      <c r="V183" s="2">
        <v>0.13</v>
      </c>
      <c r="W183" s="2">
        <v>0.96</v>
      </c>
      <c r="X183" s="2">
        <v>0.01</v>
      </c>
      <c r="Y183" s="2">
        <v>0.93</v>
      </c>
      <c r="Z183" s="2">
        <v>0.21</v>
      </c>
      <c r="AA183" s="2">
        <v>0.9</v>
      </c>
      <c r="AB183" t="s">
        <v>161</v>
      </c>
      <c r="AC183" s="2">
        <v>0.93</v>
      </c>
      <c r="AD183" t="s">
        <v>159</v>
      </c>
      <c r="AE183" s="2">
        <v>0.83</v>
      </c>
      <c r="AF183" t="s">
        <v>159</v>
      </c>
      <c r="AG183" s="2">
        <v>0.91</v>
      </c>
      <c r="AH183" t="s">
        <v>160</v>
      </c>
      <c r="AI183" s="2">
        <v>0.81</v>
      </c>
      <c r="AJ183" t="s">
        <v>159</v>
      </c>
      <c r="AK183" s="2">
        <v>0.89</v>
      </c>
      <c r="AL183" t="s">
        <v>159</v>
      </c>
      <c r="AM183" t="s">
        <v>161</v>
      </c>
      <c r="AN183">
        <v>2.73</v>
      </c>
      <c r="AO183">
        <v>2.4700000000000002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67</v>
      </c>
      <c r="CY183">
        <v>5</v>
      </c>
      <c r="CZ183">
        <v>0</v>
      </c>
      <c r="DA183">
        <v>4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3</v>
      </c>
      <c r="DH183">
        <v>67</v>
      </c>
      <c r="DI183">
        <v>1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69</v>
      </c>
      <c r="DS183">
        <v>3</v>
      </c>
      <c r="DT183">
        <v>0</v>
      </c>
      <c r="DU183">
        <v>2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2</v>
      </c>
      <c r="EB183">
        <v>69</v>
      </c>
      <c r="EC183">
        <v>1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55</v>
      </c>
      <c r="EM183">
        <v>5</v>
      </c>
      <c r="EN183">
        <v>0</v>
      </c>
      <c r="EO183">
        <v>4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4</v>
      </c>
      <c r="EV183">
        <v>54</v>
      </c>
      <c r="EW183">
        <v>1</v>
      </c>
      <c r="EX183">
        <v>0</v>
      </c>
      <c r="EY183">
        <v>1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</row>
    <row r="184" spans="3:161" x14ac:dyDescent="0.2">
      <c r="C184" t="s">
        <v>1592</v>
      </c>
      <c r="D184" t="s">
        <v>1592</v>
      </c>
      <c r="E184">
        <v>333200010347</v>
      </c>
      <c r="F184" t="s">
        <v>1593</v>
      </c>
      <c r="G184">
        <v>32</v>
      </c>
      <c r="H184">
        <v>40.700817999999998</v>
      </c>
      <c r="I184">
        <v>-73.927587000000003</v>
      </c>
      <c r="J184" t="s">
        <v>1594</v>
      </c>
      <c r="K184" t="s">
        <v>795</v>
      </c>
      <c r="L184">
        <v>11221</v>
      </c>
      <c r="M184" t="s">
        <v>185</v>
      </c>
      <c r="N184">
        <v>6</v>
      </c>
      <c r="O184">
        <v>8</v>
      </c>
      <c r="P184" t="s">
        <v>163</v>
      </c>
      <c r="Q184">
        <v>0.82099999999999995</v>
      </c>
      <c r="R184" t="s">
        <v>164</v>
      </c>
      <c r="S184" s="2">
        <v>0.18</v>
      </c>
      <c r="T184" s="2">
        <v>0.02</v>
      </c>
      <c r="U184" s="2">
        <v>7.0000000000000007E-2</v>
      </c>
      <c r="V184" s="2">
        <v>0.89</v>
      </c>
      <c r="W184" s="2">
        <v>0.96</v>
      </c>
      <c r="X184" s="2">
        <v>0.01</v>
      </c>
      <c r="Y184" s="2">
        <v>0.92</v>
      </c>
      <c r="Z184" s="2">
        <v>0.24</v>
      </c>
      <c r="AA184" s="2">
        <v>0.86</v>
      </c>
      <c r="AB184" t="s">
        <v>159</v>
      </c>
      <c r="AC184" s="2">
        <v>0.9</v>
      </c>
      <c r="AD184" t="s">
        <v>159</v>
      </c>
      <c r="AE184" s="2">
        <v>0.82</v>
      </c>
      <c r="AF184" t="s">
        <v>159</v>
      </c>
      <c r="AG184" s="2">
        <v>0.84</v>
      </c>
      <c r="AH184" t="s">
        <v>159</v>
      </c>
      <c r="AI184" s="2">
        <v>0.81</v>
      </c>
      <c r="AJ184" t="s">
        <v>159</v>
      </c>
      <c r="AK184" s="2">
        <v>0.93</v>
      </c>
      <c r="AL184" t="s">
        <v>159</v>
      </c>
      <c r="AM184" t="s">
        <v>159</v>
      </c>
      <c r="AN184">
        <v>2.25</v>
      </c>
      <c r="AO184">
        <v>2.2999999999999998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89</v>
      </c>
      <c r="CY184">
        <v>3</v>
      </c>
      <c r="CZ184">
        <v>0</v>
      </c>
      <c r="DA184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93</v>
      </c>
      <c r="DI184">
        <v>6</v>
      </c>
      <c r="DJ184">
        <v>0</v>
      </c>
      <c r="DK184">
        <v>1</v>
      </c>
      <c r="DL184">
        <v>3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83</v>
      </c>
      <c r="DS184">
        <v>1</v>
      </c>
      <c r="DT184">
        <v>0</v>
      </c>
      <c r="DU184">
        <v>0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1</v>
      </c>
      <c r="EB184">
        <v>85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106</v>
      </c>
      <c r="EM184">
        <v>3</v>
      </c>
      <c r="EN184">
        <v>0</v>
      </c>
      <c r="EO184">
        <v>0</v>
      </c>
      <c r="EP184">
        <v>2</v>
      </c>
      <c r="EQ184">
        <v>0</v>
      </c>
      <c r="ER184">
        <v>0</v>
      </c>
      <c r="ES184">
        <v>0</v>
      </c>
      <c r="ET184">
        <v>0</v>
      </c>
      <c r="EU184">
        <v>3</v>
      </c>
      <c r="EV184">
        <v>106</v>
      </c>
      <c r="EW184">
        <v>12</v>
      </c>
      <c r="EX184">
        <v>0</v>
      </c>
      <c r="EY184">
        <v>0</v>
      </c>
      <c r="EZ184">
        <v>10</v>
      </c>
      <c r="FA184">
        <v>0</v>
      </c>
      <c r="FB184">
        <v>0</v>
      </c>
      <c r="FC184">
        <v>0</v>
      </c>
      <c r="FD184">
        <v>0</v>
      </c>
      <c r="FE184">
        <v>12</v>
      </c>
    </row>
    <row r="185" spans="3:161" x14ac:dyDescent="0.2">
      <c r="C185" t="s">
        <v>1595</v>
      </c>
      <c r="D185" t="s">
        <v>1595</v>
      </c>
      <c r="E185">
        <v>333200010349</v>
      </c>
      <c r="F185" t="s">
        <v>1596</v>
      </c>
      <c r="G185">
        <v>32</v>
      </c>
      <c r="H185">
        <v>40.700817999999998</v>
      </c>
      <c r="I185">
        <v>-73.927587000000003</v>
      </c>
      <c r="J185" t="s">
        <v>1597</v>
      </c>
      <c r="K185" t="s">
        <v>795</v>
      </c>
      <c r="L185">
        <v>11211</v>
      </c>
      <c r="M185" t="s">
        <v>185</v>
      </c>
      <c r="N185">
        <v>6</v>
      </c>
      <c r="O185">
        <v>8</v>
      </c>
      <c r="P185" t="s">
        <v>1969</v>
      </c>
      <c r="Q185">
        <v>0.86299999999999999</v>
      </c>
      <c r="R185" t="s">
        <v>164</v>
      </c>
      <c r="S185" s="2">
        <v>0.3</v>
      </c>
      <c r="T185" s="2">
        <v>0</v>
      </c>
      <c r="U185" s="2">
        <v>0.04</v>
      </c>
      <c r="V185" s="2">
        <v>0.95</v>
      </c>
      <c r="W185" s="2">
        <v>0.99</v>
      </c>
      <c r="X185" s="2">
        <v>0</v>
      </c>
      <c r="Y185" s="2">
        <v>0.94</v>
      </c>
      <c r="Z185" s="2">
        <v>0.18</v>
      </c>
      <c r="AA185" s="2">
        <v>0.85</v>
      </c>
      <c r="AB185" t="s">
        <v>161</v>
      </c>
      <c r="AC185" s="2">
        <v>0.91</v>
      </c>
      <c r="AD185" t="s">
        <v>161</v>
      </c>
      <c r="AE185" s="2">
        <v>0.83</v>
      </c>
      <c r="AF185" t="s">
        <v>161</v>
      </c>
      <c r="AG185" s="2">
        <v>0.79</v>
      </c>
      <c r="AH185" t="s">
        <v>159</v>
      </c>
      <c r="AI185" s="2">
        <v>0.78</v>
      </c>
      <c r="AJ185" t="s">
        <v>159</v>
      </c>
      <c r="AK185" s="2">
        <v>0.92</v>
      </c>
      <c r="AL185" t="s">
        <v>159</v>
      </c>
      <c r="AM185" t="s">
        <v>159</v>
      </c>
      <c r="AN185">
        <v>2.25</v>
      </c>
      <c r="AO185">
        <v>2.2599999999999998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82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82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88</v>
      </c>
      <c r="DS185">
        <v>1</v>
      </c>
      <c r="DT185">
        <v>0</v>
      </c>
      <c r="DU185">
        <v>0</v>
      </c>
      <c r="DV185">
        <v>1</v>
      </c>
      <c r="DW185">
        <v>0</v>
      </c>
      <c r="DX185">
        <v>0</v>
      </c>
      <c r="DY185">
        <v>0</v>
      </c>
      <c r="DZ185">
        <v>0</v>
      </c>
      <c r="EA185">
        <v>1</v>
      </c>
      <c r="EB185">
        <v>94</v>
      </c>
      <c r="EC185">
        <v>1</v>
      </c>
      <c r="ED185">
        <v>0</v>
      </c>
      <c r="EE185">
        <v>0</v>
      </c>
      <c r="EF185">
        <v>1</v>
      </c>
      <c r="EG185">
        <v>0</v>
      </c>
      <c r="EH185">
        <v>0</v>
      </c>
      <c r="EI185">
        <v>0</v>
      </c>
      <c r="EJ185">
        <v>0</v>
      </c>
      <c r="EK185">
        <v>1</v>
      </c>
      <c r="EL185">
        <v>110</v>
      </c>
      <c r="EM185">
        <v>2</v>
      </c>
      <c r="EN185">
        <v>0</v>
      </c>
      <c r="EO185">
        <v>0</v>
      </c>
      <c r="EP185">
        <v>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116</v>
      </c>
      <c r="EW185">
        <v>2</v>
      </c>
      <c r="EX185">
        <v>0</v>
      </c>
      <c r="EY185">
        <v>0</v>
      </c>
      <c r="EZ185">
        <v>2</v>
      </c>
      <c r="FA185">
        <v>0</v>
      </c>
      <c r="FB185">
        <v>0</v>
      </c>
      <c r="FC185">
        <v>0</v>
      </c>
      <c r="FD185">
        <v>0</v>
      </c>
      <c r="FE185">
        <v>0</v>
      </c>
    </row>
    <row r="186" spans="3:161" x14ac:dyDescent="0.2">
      <c r="C186" t="s">
        <v>1007</v>
      </c>
      <c r="D186" t="s">
        <v>1007</v>
      </c>
      <c r="E186">
        <v>331900010364</v>
      </c>
      <c r="F186" t="s">
        <v>1008</v>
      </c>
      <c r="G186">
        <v>19</v>
      </c>
      <c r="H186">
        <v>40.646470999999998</v>
      </c>
      <c r="I186">
        <v>-73.881131999999994</v>
      </c>
      <c r="J186" t="s">
        <v>1009</v>
      </c>
      <c r="K186" t="s">
        <v>795</v>
      </c>
      <c r="L186">
        <v>11239</v>
      </c>
      <c r="M186" t="s">
        <v>185</v>
      </c>
      <c r="N186">
        <v>6</v>
      </c>
      <c r="O186">
        <v>8</v>
      </c>
      <c r="P186" t="s">
        <v>163</v>
      </c>
      <c r="Q186">
        <v>0.66900000000000004</v>
      </c>
      <c r="R186" t="s">
        <v>164</v>
      </c>
      <c r="S186" s="2">
        <v>0.02</v>
      </c>
      <c r="T186" s="2">
        <v>0.02</v>
      </c>
      <c r="U186" s="2">
        <v>0.69</v>
      </c>
      <c r="V186" s="2">
        <v>0.26</v>
      </c>
      <c r="W186" s="2">
        <v>0.94</v>
      </c>
      <c r="X186" s="2">
        <v>0.03</v>
      </c>
      <c r="Y186" s="2">
        <v>0.92</v>
      </c>
      <c r="Z186" s="2">
        <v>0.3</v>
      </c>
      <c r="AA186" s="2">
        <v>0.81</v>
      </c>
      <c r="AB186" t="s">
        <v>159</v>
      </c>
      <c r="AC186" s="2">
        <v>0.85</v>
      </c>
      <c r="AD186" t="s">
        <v>159</v>
      </c>
      <c r="AE186" s="2">
        <v>0.82</v>
      </c>
      <c r="AF186" t="s">
        <v>161</v>
      </c>
      <c r="AG186" s="2">
        <v>0.8</v>
      </c>
      <c r="AH186" t="s">
        <v>159</v>
      </c>
      <c r="AI186" s="2">
        <v>0.77</v>
      </c>
      <c r="AJ186" t="s">
        <v>161</v>
      </c>
      <c r="AK186" s="2">
        <v>0.87</v>
      </c>
      <c r="AL186" t="s">
        <v>161</v>
      </c>
      <c r="AM186" t="s">
        <v>159</v>
      </c>
      <c r="AN186">
        <v>2.4900000000000002</v>
      </c>
      <c r="AO186">
        <v>2.2999999999999998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94</v>
      </c>
      <c r="CY186">
        <v>7</v>
      </c>
      <c r="CZ186">
        <v>0</v>
      </c>
      <c r="DA186">
        <v>5</v>
      </c>
      <c r="DB186">
        <v>2</v>
      </c>
      <c r="DC186">
        <v>0</v>
      </c>
      <c r="DD186">
        <v>0</v>
      </c>
      <c r="DE186">
        <v>0</v>
      </c>
      <c r="DF186">
        <v>0</v>
      </c>
      <c r="DG186">
        <v>7</v>
      </c>
      <c r="DH186">
        <v>96</v>
      </c>
      <c r="DI186">
        <v>3</v>
      </c>
      <c r="DJ186">
        <v>0</v>
      </c>
      <c r="DK186">
        <v>3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2</v>
      </c>
      <c r="DR186">
        <v>103</v>
      </c>
      <c r="DS186">
        <v>4</v>
      </c>
      <c r="DT186">
        <v>0</v>
      </c>
      <c r="DU186">
        <v>2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4</v>
      </c>
      <c r="EB186">
        <v>103</v>
      </c>
      <c r="EC186">
        <v>4</v>
      </c>
      <c r="ED186">
        <v>0</v>
      </c>
      <c r="EE186">
        <v>2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3</v>
      </c>
      <c r="EL186">
        <v>96</v>
      </c>
      <c r="EM186">
        <v>13</v>
      </c>
      <c r="EN186">
        <v>0</v>
      </c>
      <c r="EO186">
        <v>7</v>
      </c>
      <c r="EP186">
        <v>4</v>
      </c>
      <c r="EQ186">
        <v>0</v>
      </c>
      <c r="ER186">
        <v>0</v>
      </c>
      <c r="ES186">
        <v>0</v>
      </c>
      <c r="ET186">
        <v>0</v>
      </c>
      <c r="EU186">
        <v>9</v>
      </c>
      <c r="EV186">
        <v>66</v>
      </c>
      <c r="EW186">
        <v>1</v>
      </c>
      <c r="EX186">
        <v>0</v>
      </c>
      <c r="EY186">
        <v>1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1</v>
      </c>
    </row>
    <row r="187" spans="3:161" x14ac:dyDescent="0.2">
      <c r="C187" t="s">
        <v>1183</v>
      </c>
      <c r="D187" t="s">
        <v>1183</v>
      </c>
      <c r="E187">
        <v>332300010392</v>
      </c>
      <c r="F187" t="s">
        <v>1184</v>
      </c>
      <c r="G187">
        <v>23</v>
      </c>
      <c r="H187">
        <v>40.665297000000002</v>
      </c>
      <c r="I187">
        <v>-73.917884000000001</v>
      </c>
      <c r="J187" t="s">
        <v>1161</v>
      </c>
      <c r="K187" t="s">
        <v>795</v>
      </c>
      <c r="L187">
        <v>11212</v>
      </c>
      <c r="M187" t="s">
        <v>295</v>
      </c>
      <c r="N187">
        <v>5</v>
      </c>
      <c r="O187">
        <v>8</v>
      </c>
      <c r="P187" t="s">
        <v>163</v>
      </c>
      <c r="Q187">
        <v>0.58899999999999997</v>
      </c>
      <c r="R187" t="s">
        <v>164</v>
      </c>
      <c r="S187" s="2">
        <v>0</v>
      </c>
      <c r="T187" s="2">
        <v>0.05</v>
      </c>
      <c r="U187" s="2">
        <v>0.77</v>
      </c>
      <c r="V187" s="2">
        <v>0.15</v>
      </c>
      <c r="W187" s="2">
        <v>0.91</v>
      </c>
      <c r="X187" s="2">
        <v>0.01</v>
      </c>
      <c r="Y187" s="2">
        <v>0.96</v>
      </c>
      <c r="Z187" s="2">
        <v>0.12</v>
      </c>
      <c r="AA187" s="2">
        <v>0.97</v>
      </c>
      <c r="AB187" t="s">
        <v>159</v>
      </c>
      <c r="AC187" s="2">
        <v>0.98</v>
      </c>
      <c r="AD187" t="s">
        <v>160</v>
      </c>
      <c r="AE187" s="2">
        <v>0.85</v>
      </c>
      <c r="AF187" t="s">
        <v>159</v>
      </c>
      <c r="AG187" s="2">
        <v>0.94</v>
      </c>
      <c r="AH187" t="s">
        <v>160</v>
      </c>
      <c r="AI187" s="2">
        <v>0.76</v>
      </c>
      <c r="AJ187" t="s">
        <v>161</v>
      </c>
      <c r="AK187" s="2">
        <v>0.94</v>
      </c>
      <c r="AL187" t="s">
        <v>159</v>
      </c>
      <c r="AM187" t="s">
        <v>159</v>
      </c>
      <c r="AN187">
        <v>3.05</v>
      </c>
      <c r="AO187">
        <v>2.94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92</v>
      </c>
      <c r="CY187">
        <v>21</v>
      </c>
      <c r="CZ187">
        <v>0</v>
      </c>
      <c r="DA187">
        <v>14</v>
      </c>
      <c r="DB187">
        <v>3</v>
      </c>
      <c r="DC187">
        <v>4</v>
      </c>
      <c r="DD187">
        <v>0</v>
      </c>
      <c r="DE187">
        <v>0</v>
      </c>
      <c r="DF187">
        <v>0</v>
      </c>
      <c r="DG187">
        <v>20</v>
      </c>
      <c r="DH187">
        <v>92</v>
      </c>
      <c r="DI187">
        <v>24</v>
      </c>
      <c r="DJ187">
        <v>0</v>
      </c>
      <c r="DK187">
        <v>16</v>
      </c>
      <c r="DL187">
        <v>3</v>
      </c>
      <c r="DM187">
        <v>4</v>
      </c>
      <c r="DN187">
        <v>0</v>
      </c>
      <c r="DO187">
        <v>0</v>
      </c>
      <c r="DP187">
        <v>0</v>
      </c>
      <c r="DQ187">
        <v>18</v>
      </c>
      <c r="DR187">
        <v>88</v>
      </c>
      <c r="DS187">
        <v>20</v>
      </c>
      <c r="DT187">
        <v>0</v>
      </c>
      <c r="DU187">
        <v>14</v>
      </c>
      <c r="DV187">
        <v>3</v>
      </c>
      <c r="DW187">
        <v>0</v>
      </c>
      <c r="DX187">
        <v>0</v>
      </c>
      <c r="DY187">
        <v>0</v>
      </c>
      <c r="DZ187">
        <v>0</v>
      </c>
      <c r="EA187">
        <v>15</v>
      </c>
      <c r="EB187">
        <v>88</v>
      </c>
      <c r="EC187">
        <v>17</v>
      </c>
      <c r="ED187">
        <v>0</v>
      </c>
      <c r="EE187">
        <v>12</v>
      </c>
      <c r="EF187">
        <v>2</v>
      </c>
      <c r="EG187">
        <v>0</v>
      </c>
      <c r="EH187">
        <v>0</v>
      </c>
      <c r="EI187">
        <v>0</v>
      </c>
      <c r="EJ187">
        <v>0</v>
      </c>
      <c r="EK187">
        <v>11</v>
      </c>
      <c r="EL187">
        <v>61</v>
      </c>
      <c r="EM187">
        <v>14</v>
      </c>
      <c r="EN187">
        <v>0</v>
      </c>
      <c r="EO187">
        <v>10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9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</row>
    <row r="188" spans="3:161" x14ac:dyDescent="0.2">
      <c r="C188" t="s">
        <v>1560</v>
      </c>
      <c r="D188" t="s">
        <v>1560</v>
      </c>
      <c r="E188">
        <v>353100010049</v>
      </c>
      <c r="F188" t="s">
        <v>1561</v>
      </c>
      <c r="G188">
        <v>31</v>
      </c>
      <c r="H188">
        <v>40.620483</v>
      </c>
      <c r="I188">
        <v>-74.080770999999999</v>
      </c>
      <c r="J188" t="s">
        <v>1553</v>
      </c>
      <c r="K188" t="s">
        <v>1538</v>
      </c>
      <c r="L188">
        <v>10304</v>
      </c>
      <c r="M188" t="s">
        <v>185</v>
      </c>
      <c r="N188">
        <v>6</v>
      </c>
      <c r="O188">
        <v>8</v>
      </c>
      <c r="P188" t="s">
        <v>163</v>
      </c>
      <c r="Q188">
        <v>0.745</v>
      </c>
      <c r="R188" t="s">
        <v>164</v>
      </c>
      <c r="S188" s="2">
        <v>0.1</v>
      </c>
      <c r="T188" s="2">
        <v>0.11</v>
      </c>
      <c r="U188" s="2">
        <v>0.35</v>
      </c>
      <c r="V188" s="2">
        <v>0.41</v>
      </c>
      <c r="W188" s="2">
        <v>0.76</v>
      </c>
      <c r="X188" s="2">
        <v>0.12</v>
      </c>
      <c r="Y188" s="2">
        <v>0.91</v>
      </c>
      <c r="Z188" s="2">
        <v>0.3</v>
      </c>
      <c r="AA188" s="2">
        <v>0.81</v>
      </c>
      <c r="AB188" t="s">
        <v>159</v>
      </c>
      <c r="AC188" s="2">
        <v>0.8</v>
      </c>
      <c r="AD188" t="s">
        <v>161</v>
      </c>
      <c r="AE188" s="2">
        <v>0.82</v>
      </c>
      <c r="AF188" t="s">
        <v>161</v>
      </c>
      <c r="AG188" s="2">
        <v>0.69</v>
      </c>
      <c r="AH188" t="s">
        <v>165</v>
      </c>
      <c r="AI188" s="2">
        <v>0.68</v>
      </c>
      <c r="AJ188" t="s">
        <v>165</v>
      </c>
      <c r="AK188" s="2">
        <v>0.84</v>
      </c>
      <c r="AL188" t="s">
        <v>161</v>
      </c>
      <c r="AM188" t="s">
        <v>159</v>
      </c>
      <c r="AN188">
        <v>2.31</v>
      </c>
      <c r="AO188">
        <v>2.19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244</v>
      </c>
      <c r="CY188">
        <v>10</v>
      </c>
      <c r="CZ188">
        <v>0</v>
      </c>
      <c r="DA188">
        <v>1</v>
      </c>
      <c r="DB188">
        <v>3</v>
      </c>
      <c r="DC188">
        <v>0</v>
      </c>
      <c r="DD188">
        <v>3</v>
      </c>
      <c r="DE188">
        <v>0</v>
      </c>
      <c r="DF188">
        <v>0</v>
      </c>
      <c r="DG188">
        <v>9</v>
      </c>
      <c r="DH188">
        <v>253</v>
      </c>
      <c r="DI188">
        <v>5</v>
      </c>
      <c r="DJ188">
        <v>0</v>
      </c>
      <c r="DK188">
        <v>0</v>
      </c>
      <c r="DL188">
        <v>1</v>
      </c>
      <c r="DM188">
        <v>0</v>
      </c>
      <c r="DN188">
        <v>2</v>
      </c>
      <c r="DO188">
        <v>0</v>
      </c>
      <c r="DP188">
        <v>0</v>
      </c>
      <c r="DQ188">
        <v>5</v>
      </c>
      <c r="DR188">
        <v>237</v>
      </c>
      <c r="DS188">
        <v>11</v>
      </c>
      <c r="DT188">
        <v>0</v>
      </c>
      <c r="DU188">
        <v>2</v>
      </c>
      <c r="DV188">
        <v>4</v>
      </c>
      <c r="DW188">
        <v>0</v>
      </c>
      <c r="DX188">
        <v>2</v>
      </c>
      <c r="DY188">
        <v>0</v>
      </c>
      <c r="DZ188">
        <v>0</v>
      </c>
      <c r="EA188">
        <v>7</v>
      </c>
      <c r="EB188">
        <v>247</v>
      </c>
      <c r="EC188">
        <v>9</v>
      </c>
      <c r="ED188">
        <v>0</v>
      </c>
      <c r="EE188">
        <v>1</v>
      </c>
      <c r="EF188">
        <v>3</v>
      </c>
      <c r="EG188">
        <v>0</v>
      </c>
      <c r="EH188">
        <v>1</v>
      </c>
      <c r="EI188">
        <v>0</v>
      </c>
      <c r="EJ188">
        <v>1</v>
      </c>
      <c r="EK188">
        <v>8</v>
      </c>
      <c r="EL188">
        <v>262</v>
      </c>
      <c r="EM188">
        <v>16</v>
      </c>
      <c r="EN188">
        <v>0</v>
      </c>
      <c r="EO188">
        <v>1</v>
      </c>
      <c r="EP188">
        <v>5</v>
      </c>
      <c r="EQ188">
        <v>0</v>
      </c>
      <c r="ER188">
        <v>4</v>
      </c>
      <c r="ES188">
        <v>0</v>
      </c>
      <c r="ET188">
        <v>0</v>
      </c>
      <c r="EU188">
        <v>12</v>
      </c>
      <c r="EV188">
        <v>227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</row>
    <row r="189" spans="3:161" x14ac:dyDescent="0.2">
      <c r="C189" t="s">
        <v>1205</v>
      </c>
      <c r="D189" t="s">
        <v>1205</v>
      </c>
      <c r="E189">
        <v>342400010005</v>
      </c>
      <c r="F189" t="s">
        <v>1206</v>
      </c>
      <c r="G189">
        <v>24</v>
      </c>
      <c r="H189">
        <v>40.737757000000002</v>
      </c>
      <c r="I189">
        <v>-73.887428999999997</v>
      </c>
      <c r="J189" t="s">
        <v>1207</v>
      </c>
      <c r="K189" t="s">
        <v>1208</v>
      </c>
      <c r="L189">
        <v>11373</v>
      </c>
      <c r="M189" t="s">
        <v>185</v>
      </c>
      <c r="N189">
        <v>6</v>
      </c>
      <c r="O189">
        <v>8</v>
      </c>
      <c r="P189" t="s">
        <v>163</v>
      </c>
      <c r="Q189">
        <v>0.64300000000000002</v>
      </c>
      <c r="R189" t="s">
        <v>164</v>
      </c>
      <c r="S189" s="2">
        <v>0.16</v>
      </c>
      <c r="T189" s="2">
        <v>0.44</v>
      </c>
      <c r="U189" s="2">
        <v>0.02</v>
      </c>
      <c r="V189" s="2">
        <v>0.52</v>
      </c>
      <c r="W189" s="2">
        <v>0.54</v>
      </c>
      <c r="X189" s="2">
        <v>0.02</v>
      </c>
      <c r="Y189" s="2">
        <v>0.96</v>
      </c>
      <c r="Z189" s="2">
        <v>0.1</v>
      </c>
      <c r="AA189" s="2">
        <v>0.82</v>
      </c>
      <c r="AB189" t="s">
        <v>161</v>
      </c>
      <c r="AC189" s="2">
        <v>0.82</v>
      </c>
      <c r="AD189" t="s">
        <v>159</v>
      </c>
      <c r="AE189" s="2">
        <v>0.83</v>
      </c>
      <c r="AF189" t="s">
        <v>159</v>
      </c>
      <c r="AG189" s="2">
        <v>0.76</v>
      </c>
      <c r="AH189" t="s">
        <v>161</v>
      </c>
      <c r="AI189" s="2">
        <v>0.68</v>
      </c>
      <c r="AJ189" t="s">
        <v>165</v>
      </c>
      <c r="AK189" s="2">
        <v>0.9</v>
      </c>
      <c r="AL189" t="s">
        <v>159</v>
      </c>
      <c r="AM189" t="s">
        <v>160</v>
      </c>
      <c r="AN189">
        <v>2.84</v>
      </c>
      <c r="AO189">
        <v>2.99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616</v>
      </c>
      <c r="CY189">
        <v>116</v>
      </c>
      <c r="CZ189">
        <v>0</v>
      </c>
      <c r="DA189">
        <v>0</v>
      </c>
      <c r="DB189">
        <v>21</v>
      </c>
      <c r="DC189">
        <v>88</v>
      </c>
      <c r="DD189">
        <v>6</v>
      </c>
      <c r="DE189">
        <v>0</v>
      </c>
      <c r="DF189">
        <v>1</v>
      </c>
      <c r="DG189">
        <v>72</v>
      </c>
      <c r="DH189">
        <v>624</v>
      </c>
      <c r="DI189">
        <v>192</v>
      </c>
      <c r="DJ189">
        <v>0</v>
      </c>
      <c r="DK189">
        <v>0</v>
      </c>
      <c r="DL189">
        <v>31</v>
      </c>
      <c r="DM189">
        <v>153</v>
      </c>
      <c r="DN189">
        <v>7</v>
      </c>
      <c r="DO189">
        <v>0</v>
      </c>
      <c r="DP189">
        <v>4</v>
      </c>
      <c r="DQ189">
        <v>110</v>
      </c>
      <c r="DR189">
        <v>571</v>
      </c>
      <c r="DS189">
        <v>82</v>
      </c>
      <c r="DT189">
        <v>0</v>
      </c>
      <c r="DU189">
        <v>1</v>
      </c>
      <c r="DV189">
        <v>20</v>
      </c>
      <c r="DW189">
        <v>58</v>
      </c>
      <c r="DX189">
        <v>0</v>
      </c>
      <c r="DY189">
        <v>0</v>
      </c>
      <c r="DZ189">
        <v>0</v>
      </c>
      <c r="EA189">
        <v>40</v>
      </c>
      <c r="EB189">
        <v>579</v>
      </c>
      <c r="EC189">
        <v>138</v>
      </c>
      <c r="ED189">
        <v>0</v>
      </c>
      <c r="EE189">
        <v>0</v>
      </c>
      <c r="EF189">
        <v>34</v>
      </c>
      <c r="EG189">
        <v>102</v>
      </c>
      <c r="EH189">
        <v>0</v>
      </c>
      <c r="EI189">
        <v>0</v>
      </c>
      <c r="EJ189">
        <v>2</v>
      </c>
      <c r="EK189">
        <v>73</v>
      </c>
      <c r="EL189">
        <v>561</v>
      </c>
      <c r="EM189">
        <v>100</v>
      </c>
      <c r="EN189">
        <v>0</v>
      </c>
      <c r="EO189">
        <v>0</v>
      </c>
      <c r="EP189">
        <v>25</v>
      </c>
      <c r="EQ189">
        <v>73</v>
      </c>
      <c r="ER189">
        <v>2</v>
      </c>
      <c r="ES189">
        <v>0</v>
      </c>
      <c r="ET189">
        <v>0</v>
      </c>
      <c r="EU189">
        <v>49</v>
      </c>
      <c r="EV189">
        <v>490</v>
      </c>
      <c r="EW189">
        <v>61</v>
      </c>
      <c r="EX189">
        <v>0</v>
      </c>
      <c r="EY189">
        <v>0</v>
      </c>
      <c r="EZ189">
        <v>12</v>
      </c>
      <c r="FA189">
        <v>47</v>
      </c>
      <c r="FB189">
        <v>2</v>
      </c>
      <c r="FC189">
        <v>0</v>
      </c>
      <c r="FD189">
        <v>1</v>
      </c>
      <c r="FE189">
        <v>34</v>
      </c>
    </row>
    <row r="190" spans="3:161" x14ac:dyDescent="0.2">
      <c r="C190" t="s">
        <v>458</v>
      </c>
      <c r="D190" t="s">
        <v>458</v>
      </c>
      <c r="E190">
        <v>310600010528</v>
      </c>
      <c r="F190" t="s">
        <v>459</v>
      </c>
      <c r="G190">
        <v>6</v>
      </c>
      <c r="H190">
        <v>40.850676</v>
      </c>
      <c r="I190">
        <v>-73.934697</v>
      </c>
      <c r="J190" t="s">
        <v>460</v>
      </c>
      <c r="K190" t="s">
        <v>157</v>
      </c>
      <c r="L190">
        <v>10033</v>
      </c>
      <c r="M190" t="s">
        <v>185</v>
      </c>
      <c r="N190">
        <v>6</v>
      </c>
      <c r="O190">
        <v>8</v>
      </c>
      <c r="P190" t="s">
        <v>1969</v>
      </c>
      <c r="Q190">
        <v>0.86699999999999999</v>
      </c>
      <c r="R190" t="s">
        <v>164</v>
      </c>
      <c r="S190" s="2">
        <v>0.19</v>
      </c>
      <c r="T190" s="2">
        <v>0.01</v>
      </c>
      <c r="U190" s="2">
        <v>0.02</v>
      </c>
      <c r="V190" s="2">
        <v>0.97</v>
      </c>
      <c r="W190" s="2">
        <v>0.99</v>
      </c>
      <c r="X190" s="2">
        <v>0</v>
      </c>
      <c r="Y190" s="2">
        <v>0.95</v>
      </c>
      <c r="Z190" s="2">
        <v>0.14000000000000001</v>
      </c>
      <c r="AA190" s="2">
        <v>0.82</v>
      </c>
      <c r="AB190" t="s">
        <v>161</v>
      </c>
      <c r="AC190" s="2">
        <v>0.82</v>
      </c>
      <c r="AD190" t="s">
        <v>161</v>
      </c>
      <c r="AE190" s="2">
        <v>0.91</v>
      </c>
      <c r="AF190" t="s">
        <v>159</v>
      </c>
      <c r="AG190" s="2">
        <v>0.78</v>
      </c>
      <c r="AH190" t="s">
        <v>161</v>
      </c>
      <c r="AI190" s="2">
        <v>0.85</v>
      </c>
      <c r="AJ190" t="s">
        <v>159</v>
      </c>
      <c r="AK190" s="2">
        <v>0.91</v>
      </c>
      <c r="AL190" t="s">
        <v>159</v>
      </c>
      <c r="AM190" t="s">
        <v>159</v>
      </c>
      <c r="AN190">
        <v>2.2400000000000002</v>
      </c>
      <c r="AO190">
        <v>2.19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60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58</v>
      </c>
      <c r="DI190">
        <v>1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45</v>
      </c>
      <c r="DS190">
        <v>1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46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56</v>
      </c>
      <c r="EM190">
        <v>1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57</v>
      </c>
      <c r="EW190">
        <v>2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</row>
    <row r="191" spans="3:161" x14ac:dyDescent="0.2">
      <c r="C191" t="s">
        <v>1223</v>
      </c>
      <c r="D191" t="s">
        <v>1223</v>
      </c>
      <c r="E191">
        <v>342400010073</v>
      </c>
      <c r="F191" t="s">
        <v>1224</v>
      </c>
      <c r="G191">
        <v>24</v>
      </c>
      <c r="H191">
        <v>40.728596000000003</v>
      </c>
      <c r="I191">
        <v>-73.893296000000007</v>
      </c>
      <c r="J191" t="s">
        <v>1225</v>
      </c>
      <c r="K191" t="s">
        <v>1218</v>
      </c>
      <c r="L191">
        <v>11378</v>
      </c>
      <c r="M191" t="s">
        <v>185</v>
      </c>
      <c r="N191">
        <v>6</v>
      </c>
      <c r="O191">
        <v>8</v>
      </c>
      <c r="P191" t="s">
        <v>163</v>
      </c>
      <c r="Q191">
        <v>0.57299999999999995</v>
      </c>
      <c r="R191" t="s">
        <v>164</v>
      </c>
      <c r="S191" s="2">
        <v>0.15</v>
      </c>
      <c r="T191" s="2">
        <v>0.27</v>
      </c>
      <c r="U191" s="2">
        <v>0.01</v>
      </c>
      <c r="V191" s="2">
        <v>0.59</v>
      </c>
      <c r="W191" s="2">
        <v>0.6</v>
      </c>
      <c r="X191" s="2">
        <v>0.13</v>
      </c>
      <c r="Y191" s="2">
        <v>0.95</v>
      </c>
      <c r="Z191" s="2">
        <v>0.12</v>
      </c>
      <c r="AA191" s="2">
        <v>0.85</v>
      </c>
      <c r="AB191" t="s">
        <v>160</v>
      </c>
      <c r="AC191" s="2">
        <v>0.86</v>
      </c>
      <c r="AD191" t="s">
        <v>160</v>
      </c>
      <c r="AE191" s="2">
        <v>0.79</v>
      </c>
      <c r="AF191" t="s">
        <v>161</v>
      </c>
      <c r="AG191" s="2">
        <v>0.79</v>
      </c>
      <c r="AH191" t="s">
        <v>159</v>
      </c>
      <c r="AI191" s="2">
        <v>0.71</v>
      </c>
      <c r="AJ191" t="s">
        <v>161</v>
      </c>
      <c r="AK191" s="2">
        <v>0.91</v>
      </c>
      <c r="AL191" t="s">
        <v>159</v>
      </c>
      <c r="AM191" t="s">
        <v>160</v>
      </c>
      <c r="AN191">
        <v>2.7</v>
      </c>
      <c r="AO191">
        <v>2.94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571</v>
      </c>
      <c r="CY191">
        <v>99</v>
      </c>
      <c r="CZ191">
        <v>0</v>
      </c>
      <c r="DA191">
        <v>0</v>
      </c>
      <c r="DB191">
        <v>32</v>
      </c>
      <c r="DC191">
        <v>58</v>
      </c>
      <c r="DD191">
        <v>8</v>
      </c>
      <c r="DE191">
        <v>0</v>
      </c>
      <c r="DF191">
        <v>0</v>
      </c>
      <c r="DG191">
        <v>49</v>
      </c>
      <c r="DH191">
        <v>596</v>
      </c>
      <c r="DI191">
        <v>172</v>
      </c>
      <c r="DJ191">
        <v>0</v>
      </c>
      <c r="DK191">
        <v>0</v>
      </c>
      <c r="DL191">
        <v>55</v>
      </c>
      <c r="DM191">
        <v>102</v>
      </c>
      <c r="DN191">
        <v>13</v>
      </c>
      <c r="DO191">
        <v>0</v>
      </c>
      <c r="DP191">
        <v>7</v>
      </c>
      <c r="DQ191">
        <v>88</v>
      </c>
      <c r="DR191">
        <v>698</v>
      </c>
      <c r="DS191">
        <v>106</v>
      </c>
      <c r="DT191">
        <v>0</v>
      </c>
      <c r="DU191">
        <v>0</v>
      </c>
      <c r="DV191">
        <v>34</v>
      </c>
      <c r="DW191">
        <v>42</v>
      </c>
      <c r="DX191">
        <v>28</v>
      </c>
      <c r="DY191">
        <v>0</v>
      </c>
      <c r="DZ191">
        <v>0</v>
      </c>
      <c r="EA191">
        <v>53</v>
      </c>
      <c r="EB191">
        <v>711</v>
      </c>
      <c r="EC191">
        <v>143</v>
      </c>
      <c r="ED191">
        <v>0</v>
      </c>
      <c r="EE191">
        <v>0</v>
      </c>
      <c r="EF191">
        <v>39</v>
      </c>
      <c r="EG191">
        <v>79</v>
      </c>
      <c r="EH191">
        <v>24</v>
      </c>
      <c r="EI191">
        <v>0</v>
      </c>
      <c r="EJ191">
        <v>2</v>
      </c>
      <c r="EK191">
        <v>77</v>
      </c>
      <c r="EL191">
        <v>646</v>
      </c>
      <c r="EM191">
        <v>118</v>
      </c>
      <c r="EN191">
        <v>0</v>
      </c>
      <c r="EO191">
        <v>0</v>
      </c>
      <c r="EP191">
        <v>39</v>
      </c>
      <c r="EQ191">
        <v>50</v>
      </c>
      <c r="ER191">
        <v>29</v>
      </c>
      <c r="ES191">
        <v>0</v>
      </c>
      <c r="ET191">
        <v>0</v>
      </c>
      <c r="EU191">
        <v>51</v>
      </c>
      <c r="EV191">
        <v>649</v>
      </c>
      <c r="EW191">
        <v>161</v>
      </c>
      <c r="EX191">
        <v>0</v>
      </c>
      <c r="EY191">
        <v>0</v>
      </c>
      <c r="EZ191">
        <v>54</v>
      </c>
      <c r="FA191">
        <v>77</v>
      </c>
      <c r="FB191">
        <v>29</v>
      </c>
      <c r="FC191">
        <v>0</v>
      </c>
      <c r="FD191">
        <v>2</v>
      </c>
      <c r="FE191">
        <v>64</v>
      </c>
    </row>
    <row r="192" spans="3:161" x14ac:dyDescent="0.2">
      <c r="C192" t="s">
        <v>1083</v>
      </c>
      <c r="D192" t="s">
        <v>1083</v>
      </c>
      <c r="E192">
        <v>332100010098</v>
      </c>
      <c r="F192" t="s">
        <v>1084</v>
      </c>
      <c r="G192">
        <v>21</v>
      </c>
      <c r="H192">
        <v>40.583765</v>
      </c>
      <c r="I192">
        <v>-73.954015999999996</v>
      </c>
      <c r="J192" t="s">
        <v>1085</v>
      </c>
      <c r="K192" t="s">
        <v>795</v>
      </c>
      <c r="L192">
        <v>11235</v>
      </c>
      <c r="M192" t="s">
        <v>185</v>
      </c>
      <c r="N192">
        <v>6</v>
      </c>
      <c r="O192">
        <v>8</v>
      </c>
      <c r="P192" t="s">
        <v>163</v>
      </c>
      <c r="Q192">
        <v>0.44500000000000001</v>
      </c>
      <c r="R192" t="s">
        <v>164</v>
      </c>
      <c r="S192" s="2">
        <v>0.01</v>
      </c>
      <c r="T192" s="2">
        <v>0.27</v>
      </c>
      <c r="U192" s="2">
        <v>0.03</v>
      </c>
      <c r="V192" s="2">
        <v>0.1</v>
      </c>
      <c r="W192" s="2">
        <v>0.13</v>
      </c>
      <c r="X192" s="2">
        <v>0.59</v>
      </c>
      <c r="Y192" s="2">
        <v>0.96</v>
      </c>
      <c r="Z192" s="2">
        <v>0.08</v>
      </c>
      <c r="AA192" s="2">
        <v>0.94</v>
      </c>
      <c r="AB192" t="s">
        <v>160</v>
      </c>
      <c r="AC192" s="2">
        <v>0.96</v>
      </c>
      <c r="AD192" t="s">
        <v>160</v>
      </c>
      <c r="AE192" s="2">
        <v>0.89</v>
      </c>
      <c r="AF192" t="s">
        <v>159</v>
      </c>
      <c r="AG192" s="2">
        <v>0.91</v>
      </c>
      <c r="AH192" t="s">
        <v>160</v>
      </c>
      <c r="AI192" s="2">
        <v>0.7</v>
      </c>
      <c r="AJ192" t="s">
        <v>161</v>
      </c>
      <c r="AK192" s="2">
        <v>0.94</v>
      </c>
      <c r="AL192" t="s">
        <v>159</v>
      </c>
      <c r="AM192" t="s">
        <v>160</v>
      </c>
      <c r="AN192">
        <v>3.47</v>
      </c>
      <c r="AO192">
        <v>3.8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509</v>
      </c>
      <c r="CY192">
        <v>311</v>
      </c>
      <c r="CZ192">
        <v>0</v>
      </c>
      <c r="DA192">
        <v>4</v>
      </c>
      <c r="DB192">
        <v>14</v>
      </c>
      <c r="DC192">
        <v>97</v>
      </c>
      <c r="DD192">
        <v>191</v>
      </c>
      <c r="DE192">
        <v>0</v>
      </c>
      <c r="DF192">
        <v>0</v>
      </c>
      <c r="DG192">
        <v>176</v>
      </c>
      <c r="DH192">
        <v>508</v>
      </c>
      <c r="DI192">
        <v>370</v>
      </c>
      <c r="DJ192">
        <v>0</v>
      </c>
      <c r="DK192">
        <v>4</v>
      </c>
      <c r="DL192">
        <v>18</v>
      </c>
      <c r="DM192">
        <v>116</v>
      </c>
      <c r="DN192">
        <v>226</v>
      </c>
      <c r="DO192">
        <v>0</v>
      </c>
      <c r="DP192">
        <v>2</v>
      </c>
      <c r="DQ192">
        <v>209</v>
      </c>
      <c r="DR192">
        <v>489</v>
      </c>
      <c r="DS192">
        <v>238</v>
      </c>
      <c r="DT192">
        <v>0</v>
      </c>
      <c r="DU192">
        <v>2</v>
      </c>
      <c r="DV192">
        <v>16</v>
      </c>
      <c r="DW192">
        <v>67</v>
      </c>
      <c r="DX192">
        <v>148</v>
      </c>
      <c r="DY192">
        <v>0</v>
      </c>
      <c r="DZ192">
        <v>0</v>
      </c>
      <c r="EA192">
        <v>126</v>
      </c>
      <c r="EB192">
        <v>487</v>
      </c>
      <c r="EC192">
        <v>303</v>
      </c>
      <c r="ED192">
        <v>0</v>
      </c>
      <c r="EE192">
        <v>5</v>
      </c>
      <c r="EF192">
        <v>18</v>
      </c>
      <c r="EG192">
        <v>94</v>
      </c>
      <c r="EH192">
        <v>176</v>
      </c>
      <c r="EI192">
        <v>0</v>
      </c>
      <c r="EJ192">
        <v>0</v>
      </c>
      <c r="EK192">
        <v>163</v>
      </c>
      <c r="EL192">
        <v>452</v>
      </c>
      <c r="EM192">
        <v>177</v>
      </c>
      <c r="EN192">
        <v>0</v>
      </c>
      <c r="EO192">
        <v>0</v>
      </c>
      <c r="EP192">
        <v>18</v>
      </c>
      <c r="EQ192">
        <v>62</v>
      </c>
      <c r="ER192">
        <v>95</v>
      </c>
      <c r="ES192">
        <v>0</v>
      </c>
      <c r="ET192">
        <v>0</v>
      </c>
      <c r="EU192">
        <v>107</v>
      </c>
      <c r="EV192">
        <v>453</v>
      </c>
      <c r="EW192">
        <v>237</v>
      </c>
      <c r="EX192">
        <v>0</v>
      </c>
      <c r="EY192">
        <v>0</v>
      </c>
      <c r="EZ192">
        <v>12</v>
      </c>
      <c r="FA192">
        <v>95</v>
      </c>
      <c r="FB192">
        <v>126</v>
      </c>
      <c r="FC192">
        <v>0</v>
      </c>
      <c r="FD192">
        <v>0</v>
      </c>
      <c r="FE192">
        <v>133</v>
      </c>
    </row>
    <row r="193" spans="3:161" x14ac:dyDescent="0.2">
      <c r="C193" t="s">
        <v>1539</v>
      </c>
      <c r="D193" t="s">
        <v>1539</v>
      </c>
      <c r="E193">
        <v>353100010002</v>
      </c>
      <c r="F193" t="s">
        <v>1540</v>
      </c>
      <c r="G193">
        <v>31</v>
      </c>
      <c r="H193">
        <v>40.577094000000002</v>
      </c>
      <c r="I193">
        <v>-74.100149999999999</v>
      </c>
      <c r="J193" t="s">
        <v>1541</v>
      </c>
      <c r="K193" t="s">
        <v>1538</v>
      </c>
      <c r="L193">
        <v>10306</v>
      </c>
      <c r="M193" t="s">
        <v>185</v>
      </c>
      <c r="N193">
        <v>6</v>
      </c>
      <c r="O193">
        <v>8</v>
      </c>
      <c r="P193" t="s">
        <v>163</v>
      </c>
      <c r="Q193">
        <v>0.52600000000000002</v>
      </c>
      <c r="R193" t="s">
        <v>164</v>
      </c>
      <c r="S193" s="2">
        <v>0.05</v>
      </c>
      <c r="T193" s="2">
        <v>0.11</v>
      </c>
      <c r="U193" s="2">
        <v>0.06</v>
      </c>
      <c r="V193" s="2">
        <v>0.28999999999999998</v>
      </c>
      <c r="W193" s="2">
        <v>0.34</v>
      </c>
      <c r="X193" s="2">
        <v>0.54</v>
      </c>
      <c r="Y193" s="2">
        <v>0.93</v>
      </c>
      <c r="Z193" s="2">
        <v>0.2</v>
      </c>
      <c r="AA193" s="2">
        <v>0.83</v>
      </c>
      <c r="AB193" t="s">
        <v>161</v>
      </c>
      <c r="AC193" s="2">
        <v>0.92</v>
      </c>
      <c r="AD193" t="s">
        <v>159</v>
      </c>
      <c r="AE193" s="2">
        <v>0.82</v>
      </c>
      <c r="AF193" t="s">
        <v>161</v>
      </c>
      <c r="AG193" s="2">
        <v>0.78</v>
      </c>
      <c r="AH193" t="s">
        <v>161</v>
      </c>
      <c r="AI193" s="2">
        <v>0.75</v>
      </c>
      <c r="AJ193" t="s">
        <v>161</v>
      </c>
      <c r="AK193" s="2">
        <v>0.89</v>
      </c>
      <c r="AL193" t="s">
        <v>159</v>
      </c>
      <c r="AM193" t="s">
        <v>159</v>
      </c>
      <c r="AN193">
        <v>2.7</v>
      </c>
      <c r="AO193">
        <v>2.6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277</v>
      </c>
      <c r="CY193">
        <v>30</v>
      </c>
      <c r="CZ193">
        <v>0</v>
      </c>
      <c r="DA193">
        <v>0</v>
      </c>
      <c r="DB193">
        <v>4</v>
      </c>
      <c r="DC193">
        <v>9</v>
      </c>
      <c r="DD193">
        <v>16</v>
      </c>
      <c r="DE193">
        <v>0</v>
      </c>
      <c r="DF193">
        <v>0</v>
      </c>
      <c r="DG193">
        <v>20</v>
      </c>
      <c r="DH193">
        <v>278</v>
      </c>
      <c r="DI193">
        <v>34</v>
      </c>
      <c r="DJ193">
        <v>0</v>
      </c>
      <c r="DK193">
        <v>0</v>
      </c>
      <c r="DL193">
        <v>7</v>
      </c>
      <c r="DM193">
        <v>11</v>
      </c>
      <c r="DN193">
        <v>15</v>
      </c>
      <c r="DO193">
        <v>0</v>
      </c>
      <c r="DP193">
        <v>1</v>
      </c>
      <c r="DQ193">
        <v>26</v>
      </c>
      <c r="DR193">
        <v>264</v>
      </c>
      <c r="DS193">
        <v>32</v>
      </c>
      <c r="DT193">
        <v>0</v>
      </c>
      <c r="DU193">
        <v>0</v>
      </c>
      <c r="DV193">
        <v>11</v>
      </c>
      <c r="DW193">
        <v>4</v>
      </c>
      <c r="DX193">
        <v>16</v>
      </c>
      <c r="DY193">
        <v>0</v>
      </c>
      <c r="DZ193">
        <v>0</v>
      </c>
      <c r="EA193">
        <v>14</v>
      </c>
      <c r="EB193">
        <v>265</v>
      </c>
      <c r="EC193">
        <v>30</v>
      </c>
      <c r="ED193">
        <v>0</v>
      </c>
      <c r="EE193">
        <v>0</v>
      </c>
      <c r="EF193">
        <v>9</v>
      </c>
      <c r="EG193">
        <v>9</v>
      </c>
      <c r="EH193">
        <v>11</v>
      </c>
      <c r="EI193">
        <v>0</v>
      </c>
      <c r="EJ193">
        <v>1</v>
      </c>
      <c r="EK193">
        <v>17</v>
      </c>
      <c r="EL193">
        <v>240</v>
      </c>
      <c r="EM193">
        <v>25</v>
      </c>
      <c r="EN193">
        <v>0</v>
      </c>
      <c r="EO193">
        <v>0</v>
      </c>
      <c r="EP193">
        <v>4</v>
      </c>
      <c r="EQ193">
        <v>7</v>
      </c>
      <c r="ER193">
        <v>14</v>
      </c>
      <c r="ES193">
        <v>0</v>
      </c>
      <c r="ET193">
        <v>0</v>
      </c>
      <c r="EU193">
        <v>15</v>
      </c>
      <c r="EV193">
        <v>151</v>
      </c>
      <c r="EW193">
        <v>1</v>
      </c>
      <c r="EX193">
        <v>0</v>
      </c>
      <c r="EY193">
        <v>0</v>
      </c>
      <c r="EZ193">
        <v>0</v>
      </c>
      <c r="FA193">
        <v>1</v>
      </c>
      <c r="FB193">
        <v>0</v>
      </c>
      <c r="FC193">
        <v>0</v>
      </c>
      <c r="FD193">
        <v>1</v>
      </c>
      <c r="FE193">
        <v>1</v>
      </c>
    </row>
    <row r="194" spans="3:161" x14ac:dyDescent="0.2">
      <c r="C194" t="s">
        <v>577</v>
      </c>
      <c r="D194" t="s">
        <v>577</v>
      </c>
      <c r="E194">
        <v>320900010303</v>
      </c>
      <c r="F194" t="s">
        <v>578</v>
      </c>
      <c r="G194">
        <v>9</v>
      </c>
      <c r="H194">
        <v>40.849460999999998</v>
      </c>
      <c r="I194">
        <v>-73.915529000000006</v>
      </c>
      <c r="J194" t="s">
        <v>573</v>
      </c>
      <c r="K194" t="s">
        <v>461</v>
      </c>
      <c r="L194">
        <v>10453</v>
      </c>
      <c r="M194" t="s">
        <v>185</v>
      </c>
      <c r="N194">
        <v>6</v>
      </c>
      <c r="O194">
        <v>8</v>
      </c>
      <c r="P194" t="s">
        <v>163</v>
      </c>
      <c r="Q194">
        <v>0.90100000000000002</v>
      </c>
      <c r="R194" t="s">
        <v>164</v>
      </c>
      <c r="S194" s="2">
        <v>0.16</v>
      </c>
      <c r="T194" s="2">
        <v>0</v>
      </c>
      <c r="U194" s="2">
        <v>0.23</v>
      </c>
      <c r="V194" s="2">
        <v>0.75</v>
      </c>
      <c r="W194" s="2">
        <v>0.98</v>
      </c>
      <c r="X194" s="2">
        <v>0.01</v>
      </c>
      <c r="Y194" s="2">
        <v>0.92</v>
      </c>
      <c r="Z194" s="2">
        <v>0.27</v>
      </c>
      <c r="AA194" s="2">
        <v>0.82</v>
      </c>
      <c r="AB194" t="s">
        <v>159</v>
      </c>
      <c r="AC194" s="2">
        <v>0.93</v>
      </c>
      <c r="AD194" t="s">
        <v>160</v>
      </c>
      <c r="AE194" s="2">
        <v>0.86</v>
      </c>
      <c r="AF194" t="s">
        <v>159</v>
      </c>
      <c r="AG194" s="2">
        <v>0.92</v>
      </c>
      <c r="AH194" t="s">
        <v>160</v>
      </c>
      <c r="AI194" s="2">
        <v>0.8</v>
      </c>
      <c r="AJ194" t="s">
        <v>159</v>
      </c>
      <c r="AK194" s="2">
        <v>0.93</v>
      </c>
      <c r="AL194" t="s">
        <v>159</v>
      </c>
      <c r="AM194" t="s">
        <v>159</v>
      </c>
      <c r="AN194">
        <v>2.27</v>
      </c>
      <c r="AO194">
        <v>2.29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123</v>
      </c>
      <c r="CY194">
        <v>4</v>
      </c>
      <c r="CZ194">
        <v>0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4</v>
      </c>
      <c r="DH194">
        <v>123</v>
      </c>
      <c r="DI194">
        <v>4</v>
      </c>
      <c r="DJ194">
        <v>0</v>
      </c>
      <c r="DK194">
        <v>0</v>
      </c>
      <c r="DL194">
        <v>3</v>
      </c>
      <c r="DM194">
        <v>0</v>
      </c>
      <c r="DN194">
        <v>0</v>
      </c>
      <c r="DO194">
        <v>0</v>
      </c>
      <c r="DP194">
        <v>0</v>
      </c>
      <c r="DQ194">
        <v>4</v>
      </c>
      <c r="DR194">
        <v>78</v>
      </c>
      <c r="DS194">
        <v>2</v>
      </c>
      <c r="DT194">
        <v>0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77</v>
      </c>
      <c r="EC194">
        <v>1</v>
      </c>
      <c r="ED194">
        <v>0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85</v>
      </c>
      <c r="EM194">
        <v>1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85</v>
      </c>
      <c r="EW194">
        <v>3</v>
      </c>
      <c r="EX194">
        <v>0</v>
      </c>
      <c r="EY194">
        <v>0</v>
      </c>
      <c r="EZ194">
        <v>3</v>
      </c>
      <c r="FA194">
        <v>0</v>
      </c>
      <c r="FB194">
        <v>0</v>
      </c>
      <c r="FC194">
        <v>0</v>
      </c>
      <c r="FD194">
        <v>0</v>
      </c>
      <c r="FE194">
        <v>0</v>
      </c>
    </row>
    <row r="195" spans="3:161" x14ac:dyDescent="0.2">
      <c r="C195" t="s">
        <v>785</v>
      </c>
      <c r="D195" t="s">
        <v>785</v>
      </c>
      <c r="E195">
        <v>321200010318</v>
      </c>
      <c r="F195" t="s">
        <v>786</v>
      </c>
      <c r="G195">
        <v>12</v>
      </c>
      <c r="H195">
        <v>40.843850000000003</v>
      </c>
      <c r="I195">
        <v>-73.890062999999998</v>
      </c>
      <c r="J195" t="s">
        <v>760</v>
      </c>
      <c r="K195" t="s">
        <v>461</v>
      </c>
      <c r="L195">
        <v>10457</v>
      </c>
      <c r="M195" t="s">
        <v>185</v>
      </c>
      <c r="N195">
        <v>6</v>
      </c>
      <c r="O195">
        <v>8</v>
      </c>
      <c r="P195" t="s">
        <v>163</v>
      </c>
      <c r="Q195">
        <v>0.878</v>
      </c>
      <c r="R195" t="s">
        <v>164</v>
      </c>
      <c r="S195" s="2">
        <v>0.19</v>
      </c>
      <c r="T195" s="2">
        <v>0.01</v>
      </c>
      <c r="U195" s="2">
        <v>0.27</v>
      </c>
      <c r="V195" s="2">
        <v>0.7</v>
      </c>
      <c r="W195" s="2">
        <v>0.97</v>
      </c>
      <c r="X195" s="2">
        <v>0.02</v>
      </c>
      <c r="Y195" s="2">
        <v>0.88</v>
      </c>
      <c r="Z195" s="2">
        <v>0.38</v>
      </c>
      <c r="AA195" s="2">
        <v>0.85</v>
      </c>
      <c r="AB195" t="s">
        <v>159</v>
      </c>
      <c r="AC195" s="2">
        <v>0.79</v>
      </c>
      <c r="AD195" t="s">
        <v>159</v>
      </c>
      <c r="AE195" s="2">
        <v>0.83</v>
      </c>
      <c r="AF195" t="s">
        <v>161</v>
      </c>
      <c r="AG195" s="2">
        <v>0.73</v>
      </c>
      <c r="AH195" t="s">
        <v>161</v>
      </c>
      <c r="AI195" s="2">
        <v>0.79</v>
      </c>
      <c r="AJ195" t="s">
        <v>159</v>
      </c>
      <c r="AK195" s="2">
        <v>0.9</v>
      </c>
      <c r="AL195" t="s">
        <v>159</v>
      </c>
      <c r="AM195" t="s">
        <v>159</v>
      </c>
      <c r="AN195">
        <v>2.15</v>
      </c>
      <c r="AO195">
        <v>2.16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96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96</v>
      </c>
      <c r="DI195">
        <v>2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85</v>
      </c>
      <c r="DS195">
        <v>1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86</v>
      </c>
      <c r="EC195">
        <v>2</v>
      </c>
      <c r="ED195">
        <v>0</v>
      </c>
      <c r="EE195">
        <v>1</v>
      </c>
      <c r="EF195">
        <v>1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78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78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</row>
    <row r="196" spans="3:161" x14ac:dyDescent="0.2">
      <c r="C196" t="s">
        <v>1894</v>
      </c>
      <c r="D196" t="s">
        <v>1894</v>
      </c>
      <c r="E196">
        <v>320900860835</v>
      </c>
      <c r="F196" t="s">
        <v>1895</v>
      </c>
      <c r="G196">
        <v>9</v>
      </c>
      <c r="H196">
        <v>40.839176000000002</v>
      </c>
      <c r="I196">
        <v>-73.904982000000004</v>
      </c>
      <c r="J196" t="s">
        <v>1896</v>
      </c>
      <c r="K196" t="s">
        <v>461</v>
      </c>
      <c r="L196">
        <v>10457</v>
      </c>
      <c r="M196" t="s">
        <v>237</v>
      </c>
      <c r="N196" t="s">
        <v>198</v>
      </c>
      <c r="O196">
        <v>8</v>
      </c>
      <c r="P196" t="s">
        <v>163</v>
      </c>
      <c r="Q196">
        <v>0.72399999999999998</v>
      </c>
      <c r="R196" s="1">
        <v>26422.05</v>
      </c>
      <c r="S196" s="2">
        <v>0.02</v>
      </c>
      <c r="T196" s="2">
        <v>0</v>
      </c>
      <c r="U196" s="2">
        <v>0.54</v>
      </c>
      <c r="V196" s="2">
        <v>0.45</v>
      </c>
      <c r="W196" s="2">
        <v>0.99</v>
      </c>
      <c r="X196" s="2">
        <v>0.01</v>
      </c>
      <c r="Y196" s="2">
        <v>0.95</v>
      </c>
      <c r="Z196" s="2">
        <v>0.12</v>
      </c>
      <c r="AA196" s="2">
        <v>0.97</v>
      </c>
      <c r="AB196" t="s">
        <v>160</v>
      </c>
      <c r="AC196" s="2">
        <v>0.92</v>
      </c>
      <c r="AD196" t="s">
        <v>160</v>
      </c>
      <c r="AE196" s="2">
        <v>0.89</v>
      </c>
      <c r="AF196" t="s">
        <v>159</v>
      </c>
      <c r="AG196" s="2">
        <v>0.84</v>
      </c>
      <c r="AH196" t="s">
        <v>159</v>
      </c>
      <c r="AI196" s="2">
        <v>0.86</v>
      </c>
      <c r="AJ196" t="s">
        <v>159</v>
      </c>
      <c r="AK196" s="2">
        <v>0.94</v>
      </c>
      <c r="AL196" t="s">
        <v>159</v>
      </c>
      <c r="AM196" t="s">
        <v>159</v>
      </c>
      <c r="AN196">
        <v>2.77</v>
      </c>
      <c r="AO196">
        <v>3.09</v>
      </c>
      <c r="AP196">
        <v>35</v>
      </c>
      <c r="AQ196">
        <v>3</v>
      </c>
      <c r="AR196">
        <v>0</v>
      </c>
      <c r="AS196">
        <v>2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35</v>
      </c>
      <c r="BA196">
        <v>7</v>
      </c>
      <c r="BB196">
        <v>0</v>
      </c>
      <c r="BC196">
        <v>3</v>
      </c>
      <c r="BD196">
        <v>4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34</v>
      </c>
      <c r="BK196">
        <v>9</v>
      </c>
      <c r="BL196">
        <v>0</v>
      </c>
      <c r="BM196">
        <v>6</v>
      </c>
      <c r="BN196">
        <v>3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34</v>
      </c>
      <c r="BU196">
        <v>9</v>
      </c>
      <c r="BV196">
        <v>0</v>
      </c>
      <c r="BW196">
        <v>5</v>
      </c>
      <c r="BX196">
        <v>4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35</v>
      </c>
      <c r="CE196">
        <v>5</v>
      </c>
      <c r="CF196">
        <v>0</v>
      </c>
      <c r="CG196">
        <v>4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3</v>
      </c>
      <c r="CN196">
        <v>35</v>
      </c>
      <c r="CO196">
        <v>14</v>
      </c>
      <c r="CP196">
        <v>0</v>
      </c>
      <c r="CQ196">
        <v>9</v>
      </c>
      <c r="CR196">
        <v>5</v>
      </c>
      <c r="CS196">
        <v>0</v>
      </c>
      <c r="CT196">
        <v>0</v>
      </c>
      <c r="CU196">
        <v>0</v>
      </c>
      <c r="CV196">
        <v>0</v>
      </c>
      <c r="CW196">
        <v>11</v>
      </c>
      <c r="CX196">
        <v>32</v>
      </c>
      <c r="CY196">
        <v>5</v>
      </c>
      <c r="CZ196">
        <v>0</v>
      </c>
      <c r="DA196">
        <v>2</v>
      </c>
      <c r="DB196">
        <v>3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32</v>
      </c>
      <c r="DI196">
        <v>7</v>
      </c>
      <c r="DJ196">
        <v>0</v>
      </c>
      <c r="DK196">
        <v>2</v>
      </c>
      <c r="DL196">
        <v>5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34</v>
      </c>
      <c r="DS196">
        <v>2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1</v>
      </c>
      <c r="EB196">
        <v>34</v>
      </c>
      <c r="EC196">
        <v>6</v>
      </c>
      <c r="ED196">
        <v>0</v>
      </c>
      <c r="EE196">
        <v>2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3</v>
      </c>
      <c r="EL196">
        <v>31</v>
      </c>
      <c r="EM196">
        <v>6</v>
      </c>
      <c r="EN196">
        <v>0</v>
      </c>
      <c r="EO196">
        <v>3</v>
      </c>
      <c r="EP196">
        <v>3</v>
      </c>
      <c r="EQ196">
        <v>0</v>
      </c>
      <c r="ER196">
        <v>0</v>
      </c>
      <c r="ES196">
        <v>0</v>
      </c>
      <c r="ET196">
        <v>0</v>
      </c>
      <c r="EU196">
        <v>4</v>
      </c>
      <c r="EV196">
        <v>31</v>
      </c>
      <c r="EW196">
        <v>7</v>
      </c>
      <c r="EX196">
        <v>0</v>
      </c>
      <c r="EY196">
        <v>3</v>
      </c>
      <c r="EZ196">
        <v>4</v>
      </c>
      <c r="FA196">
        <v>0</v>
      </c>
      <c r="FB196">
        <v>0</v>
      </c>
      <c r="FC196">
        <v>0</v>
      </c>
      <c r="FD196">
        <v>0</v>
      </c>
      <c r="FE196">
        <v>5</v>
      </c>
    </row>
    <row r="197" spans="3:161" x14ac:dyDescent="0.2">
      <c r="C197" t="s">
        <v>1847</v>
      </c>
      <c r="D197" t="s">
        <v>1847</v>
      </c>
      <c r="E197">
        <v>321100860909</v>
      </c>
      <c r="F197" t="s">
        <v>1848</v>
      </c>
      <c r="G197">
        <v>11</v>
      </c>
      <c r="H197">
        <v>40.845030999999999</v>
      </c>
      <c r="I197">
        <v>-73.857975999999994</v>
      </c>
      <c r="J197" t="s">
        <v>736</v>
      </c>
      <c r="K197" t="s">
        <v>461</v>
      </c>
      <c r="L197">
        <v>10462</v>
      </c>
      <c r="M197" t="s">
        <v>237</v>
      </c>
      <c r="N197" t="s">
        <v>198</v>
      </c>
      <c r="O197">
        <v>8</v>
      </c>
      <c r="P197" t="s">
        <v>163</v>
      </c>
      <c r="Q197">
        <v>0.59299999999999997</v>
      </c>
      <c r="R197" s="1">
        <v>41991.37</v>
      </c>
      <c r="S197" s="2">
        <v>0.08</v>
      </c>
      <c r="T197" s="2">
        <v>0.05</v>
      </c>
      <c r="U197" s="2">
        <v>0.28999999999999998</v>
      </c>
      <c r="V197" s="2">
        <v>0.62</v>
      </c>
      <c r="W197" s="2">
        <v>0.91</v>
      </c>
      <c r="X197" s="2">
        <v>0.02</v>
      </c>
      <c r="Y197" s="2">
        <v>0.94</v>
      </c>
      <c r="Z197" s="2">
        <v>0.19</v>
      </c>
      <c r="AA197" s="2">
        <v>0.99</v>
      </c>
      <c r="AB197" t="s">
        <v>160</v>
      </c>
      <c r="AC197" s="2">
        <v>0.97</v>
      </c>
      <c r="AD197" t="s">
        <v>160</v>
      </c>
      <c r="AE197" s="2">
        <v>0.97</v>
      </c>
      <c r="AF197" t="s">
        <v>164</v>
      </c>
      <c r="AG197" s="2">
        <v>0.92</v>
      </c>
      <c r="AH197" t="s">
        <v>160</v>
      </c>
      <c r="AI197" s="2">
        <v>0.76</v>
      </c>
      <c r="AJ197" t="s">
        <v>165</v>
      </c>
      <c r="AK197" s="2">
        <v>0.96</v>
      </c>
      <c r="AL197" t="s">
        <v>160</v>
      </c>
      <c r="AM197" t="s">
        <v>159</v>
      </c>
      <c r="AN197">
        <v>2.99</v>
      </c>
      <c r="AO197">
        <v>3.36</v>
      </c>
      <c r="AP197">
        <v>38</v>
      </c>
      <c r="AQ197">
        <v>3</v>
      </c>
      <c r="AR197">
        <v>0</v>
      </c>
      <c r="AS197">
        <v>0</v>
      </c>
      <c r="AT197">
        <v>3</v>
      </c>
      <c r="AU197">
        <v>0</v>
      </c>
      <c r="AV197">
        <v>0</v>
      </c>
      <c r="AW197">
        <v>0</v>
      </c>
      <c r="AX197">
        <v>0</v>
      </c>
      <c r="AY197">
        <v>2</v>
      </c>
      <c r="AZ197">
        <v>38</v>
      </c>
      <c r="BA197">
        <v>25</v>
      </c>
      <c r="BB197">
        <v>0</v>
      </c>
      <c r="BC197">
        <v>0</v>
      </c>
      <c r="BD197">
        <v>19</v>
      </c>
      <c r="BE197">
        <v>0</v>
      </c>
      <c r="BF197">
        <v>0</v>
      </c>
      <c r="BG197">
        <v>0</v>
      </c>
      <c r="BH197">
        <v>0</v>
      </c>
      <c r="BI197">
        <v>17</v>
      </c>
      <c r="BJ197">
        <v>33</v>
      </c>
      <c r="BK197">
        <v>4</v>
      </c>
      <c r="BL197">
        <v>0</v>
      </c>
      <c r="BM197">
        <v>0</v>
      </c>
      <c r="BN197">
        <v>3</v>
      </c>
      <c r="BO197">
        <v>0</v>
      </c>
      <c r="BP197">
        <v>0</v>
      </c>
      <c r="BQ197">
        <v>0</v>
      </c>
      <c r="BR197">
        <v>0</v>
      </c>
      <c r="BS197">
        <v>2</v>
      </c>
      <c r="BT197">
        <v>33</v>
      </c>
      <c r="BU197">
        <v>15</v>
      </c>
      <c r="BV197">
        <v>0</v>
      </c>
      <c r="BW197">
        <v>0</v>
      </c>
      <c r="BX197">
        <v>9</v>
      </c>
      <c r="BY197">
        <v>0</v>
      </c>
      <c r="BZ197">
        <v>0</v>
      </c>
      <c r="CA197">
        <v>0</v>
      </c>
      <c r="CB197">
        <v>0</v>
      </c>
      <c r="CC197">
        <v>9</v>
      </c>
      <c r="CD197">
        <v>38</v>
      </c>
      <c r="CE197">
        <v>3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3</v>
      </c>
      <c r="CN197">
        <v>38</v>
      </c>
      <c r="CO197">
        <v>6</v>
      </c>
      <c r="CP197">
        <v>0</v>
      </c>
      <c r="CQ197">
        <v>0</v>
      </c>
      <c r="CR197">
        <v>3</v>
      </c>
      <c r="CS197">
        <v>0</v>
      </c>
      <c r="CT197">
        <v>0</v>
      </c>
      <c r="CU197">
        <v>0</v>
      </c>
      <c r="CV197">
        <v>0</v>
      </c>
      <c r="CW197">
        <v>5</v>
      </c>
      <c r="CX197">
        <v>35</v>
      </c>
      <c r="CY197">
        <v>10</v>
      </c>
      <c r="CZ197">
        <v>0</v>
      </c>
      <c r="DA197">
        <v>0</v>
      </c>
      <c r="DB197">
        <v>4</v>
      </c>
      <c r="DC197">
        <v>0</v>
      </c>
      <c r="DD197">
        <v>0</v>
      </c>
      <c r="DE197">
        <v>0</v>
      </c>
      <c r="DF197">
        <v>0</v>
      </c>
      <c r="DG197">
        <v>4</v>
      </c>
      <c r="DH197">
        <v>35</v>
      </c>
      <c r="DI197">
        <v>16</v>
      </c>
      <c r="DJ197">
        <v>0</v>
      </c>
      <c r="DK197">
        <v>0</v>
      </c>
      <c r="DL197">
        <v>8</v>
      </c>
      <c r="DM197">
        <v>0</v>
      </c>
      <c r="DN197">
        <v>0</v>
      </c>
      <c r="DO197">
        <v>0</v>
      </c>
      <c r="DP197">
        <v>0</v>
      </c>
      <c r="DQ197">
        <v>6</v>
      </c>
      <c r="DR197">
        <v>34</v>
      </c>
      <c r="DS197">
        <v>2</v>
      </c>
      <c r="DT197">
        <v>0</v>
      </c>
      <c r="DU197">
        <v>0</v>
      </c>
      <c r="DV197">
        <v>2</v>
      </c>
      <c r="DW197">
        <v>0</v>
      </c>
      <c r="DX197">
        <v>0</v>
      </c>
      <c r="DY197">
        <v>0</v>
      </c>
      <c r="DZ197">
        <v>0</v>
      </c>
      <c r="EA197">
        <v>2</v>
      </c>
      <c r="EB197">
        <v>34</v>
      </c>
      <c r="EC197">
        <v>9</v>
      </c>
      <c r="ED197">
        <v>0</v>
      </c>
      <c r="EE197">
        <v>0</v>
      </c>
      <c r="EF197">
        <v>6</v>
      </c>
      <c r="EG197">
        <v>0</v>
      </c>
      <c r="EH197">
        <v>0</v>
      </c>
      <c r="EI197">
        <v>0</v>
      </c>
      <c r="EJ197">
        <v>0</v>
      </c>
      <c r="EK197">
        <v>6</v>
      </c>
      <c r="EL197">
        <v>34</v>
      </c>
      <c r="EM197">
        <v>14</v>
      </c>
      <c r="EN197">
        <v>0</v>
      </c>
      <c r="EO197">
        <v>2</v>
      </c>
      <c r="EP197">
        <v>9</v>
      </c>
      <c r="EQ197">
        <v>0</v>
      </c>
      <c r="ER197">
        <v>0</v>
      </c>
      <c r="ES197">
        <v>0</v>
      </c>
      <c r="ET197">
        <v>0</v>
      </c>
      <c r="EU197">
        <v>8</v>
      </c>
      <c r="EV197">
        <v>34</v>
      </c>
      <c r="EW197">
        <v>14</v>
      </c>
      <c r="EX197">
        <v>0</v>
      </c>
      <c r="EY197">
        <v>2</v>
      </c>
      <c r="EZ197">
        <v>8</v>
      </c>
      <c r="FA197">
        <v>0</v>
      </c>
      <c r="FB197">
        <v>0</v>
      </c>
      <c r="FC197">
        <v>0</v>
      </c>
      <c r="FD197">
        <v>0</v>
      </c>
      <c r="FE197">
        <v>8</v>
      </c>
    </row>
    <row r="198" spans="3:161" x14ac:dyDescent="0.2">
      <c r="C198" t="s">
        <v>1853</v>
      </c>
      <c r="D198" t="s">
        <v>1853</v>
      </c>
      <c r="E198">
        <v>321100860917</v>
      </c>
      <c r="F198" t="s">
        <v>1854</v>
      </c>
      <c r="G198">
        <v>11</v>
      </c>
      <c r="H198">
        <v>40.856634999999997</v>
      </c>
      <c r="I198">
        <v>-73.843041999999997</v>
      </c>
      <c r="J198" t="s">
        <v>1855</v>
      </c>
      <c r="K198" t="s">
        <v>461</v>
      </c>
      <c r="L198">
        <v>10461</v>
      </c>
      <c r="M198" t="s">
        <v>237</v>
      </c>
      <c r="N198" t="s">
        <v>198</v>
      </c>
      <c r="O198">
        <v>8</v>
      </c>
      <c r="P198" t="s">
        <v>163</v>
      </c>
      <c r="Q198">
        <v>0.64800000000000002</v>
      </c>
      <c r="R198" s="1">
        <v>36726.400000000001</v>
      </c>
      <c r="S198" s="2">
        <v>0.03</v>
      </c>
      <c r="T198" s="2">
        <v>0.03</v>
      </c>
      <c r="U198" s="2">
        <v>0.62</v>
      </c>
      <c r="V198" s="2">
        <v>0.31</v>
      </c>
      <c r="W198" s="2">
        <v>0.93</v>
      </c>
      <c r="X198" s="2">
        <v>0.03</v>
      </c>
      <c r="Y198" s="2">
        <v>0.95</v>
      </c>
      <c r="Z198" s="2">
        <v>0.12</v>
      </c>
      <c r="AA198" s="2">
        <v>0.93</v>
      </c>
      <c r="AB198" t="s">
        <v>159</v>
      </c>
      <c r="AC198" s="2">
        <v>0.93</v>
      </c>
      <c r="AD198" t="s">
        <v>160</v>
      </c>
      <c r="AE198" s="2">
        <v>0.79</v>
      </c>
      <c r="AF198" t="s">
        <v>161</v>
      </c>
      <c r="AG198" s="2">
        <v>0.86</v>
      </c>
      <c r="AH198" t="s">
        <v>159</v>
      </c>
      <c r="AI198" s="2">
        <v>0.8</v>
      </c>
      <c r="AJ198" t="s">
        <v>161</v>
      </c>
      <c r="AK198" s="2">
        <v>0.87</v>
      </c>
      <c r="AL198" t="s">
        <v>161</v>
      </c>
      <c r="AM198" t="s">
        <v>161</v>
      </c>
      <c r="AN198">
        <v>2.5499999999999998</v>
      </c>
      <c r="AO198">
        <v>2.83</v>
      </c>
      <c r="AP198">
        <v>39</v>
      </c>
      <c r="AQ198">
        <v>2</v>
      </c>
      <c r="AR198">
        <v>0</v>
      </c>
      <c r="AS198">
        <v>1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39</v>
      </c>
      <c r="BA198">
        <v>21</v>
      </c>
      <c r="BB198">
        <v>0</v>
      </c>
      <c r="BC198">
        <v>9</v>
      </c>
      <c r="BD198">
        <v>7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39</v>
      </c>
      <c r="BK198">
        <v>10</v>
      </c>
      <c r="BL198">
        <v>0</v>
      </c>
      <c r="BM198">
        <v>5</v>
      </c>
      <c r="BN198">
        <v>3</v>
      </c>
      <c r="BO198">
        <v>0</v>
      </c>
      <c r="BP198">
        <v>0</v>
      </c>
      <c r="BQ198">
        <v>0</v>
      </c>
      <c r="BR198">
        <v>0</v>
      </c>
      <c r="BS198">
        <v>8</v>
      </c>
      <c r="BT198">
        <v>39</v>
      </c>
      <c r="BU198">
        <v>6</v>
      </c>
      <c r="BV198">
        <v>0</v>
      </c>
      <c r="BW198">
        <v>5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6</v>
      </c>
      <c r="CD198">
        <v>37</v>
      </c>
      <c r="CE198">
        <v>1</v>
      </c>
      <c r="CF198">
        <v>0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1</v>
      </c>
      <c r="CN198">
        <v>37</v>
      </c>
      <c r="CO198">
        <v>1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34</v>
      </c>
      <c r="CY198">
        <v>2</v>
      </c>
      <c r="CZ198">
        <v>0</v>
      </c>
      <c r="DA198">
        <v>2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34</v>
      </c>
      <c r="DI198">
        <v>11</v>
      </c>
      <c r="DJ198">
        <v>0</v>
      </c>
      <c r="DK198">
        <v>9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24</v>
      </c>
      <c r="DS198">
        <v>1</v>
      </c>
      <c r="DT198">
        <v>0</v>
      </c>
      <c r="DU198">
        <v>1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24</v>
      </c>
      <c r="EC198">
        <v>3</v>
      </c>
      <c r="ED198">
        <v>0</v>
      </c>
      <c r="EE198">
        <v>2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21</v>
      </c>
      <c r="EM198">
        <v>5</v>
      </c>
      <c r="EN198">
        <v>0</v>
      </c>
      <c r="EO198">
        <v>2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21</v>
      </c>
      <c r="EW198">
        <v>3</v>
      </c>
      <c r="EX198">
        <v>0</v>
      </c>
      <c r="EY198">
        <v>3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</row>
    <row r="199" spans="3:161" x14ac:dyDescent="0.2">
      <c r="C199" t="s">
        <v>1880</v>
      </c>
      <c r="D199" t="s">
        <v>1880</v>
      </c>
      <c r="E199">
        <v>321100860948</v>
      </c>
      <c r="F199" t="s">
        <v>1881</v>
      </c>
      <c r="G199">
        <v>11</v>
      </c>
      <c r="H199">
        <v>40.856634999999997</v>
      </c>
      <c r="I199">
        <v>-73.843041999999997</v>
      </c>
      <c r="J199" t="s">
        <v>1882</v>
      </c>
      <c r="K199" t="s">
        <v>461</v>
      </c>
      <c r="L199">
        <v>10461</v>
      </c>
      <c r="M199" t="s">
        <v>237</v>
      </c>
      <c r="N199" t="s">
        <v>198</v>
      </c>
      <c r="O199">
        <v>8</v>
      </c>
      <c r="P199" t="s">
        <v>163</v>
      </c>
      <c r="Q199">
        <v>0.65400000000000003</v>
      </c>
      <c r="R199" s="1">
        <v>38268.68</v>
      </c>
      <c r="S199" s="2">
        <v>0</v>
      </c>
      <c r="T199" s="2">
        <v>0.02</v>
      </c>
      <c r="U199" s="2">
        <v>0.61</v>
      </c>
      <c r="V199" s="2">
        <v>0.33</v>
      </c>
      <c r="W199" s="2">
        <v>0.95</v>
      </c>
      <c r="X199" s="2">
        <v>0.01</v>
      </c>
      <c r="Y199" s="2">
        <v>0.95</v>
      </c>
      <c r="Z199" s="2">
        <v>0.33</v>
      </c>
      <c r="AA199" s="2">
        <v>0.96</v>
      </c>
      <c r="AB199" t="s">
        <v>160</v>
      </c>
      <c r="AC199" s="2">
        <v>0.98</v>
      </c>
      <c r="AD199" t="s">
        <v>160</v>
      </c>
      <c r="AE199" s="2">
        <v>0.87</v>
      </c>
      <c r="AF199" t="s">
        <v>161</v>
      </c>
      <c r="AG199" s="2">
        <v>0.91</v>
      </c>
      <c r="AH199" t="s">
        <v>160</v>
      </c>
      <c r="AI199" s="2">
        <v>0.9</v>
      </c>
      <c r="AJ199" t="s">
        <v>160</v>
      </c>
      <c r="AK199" s="2">
        <v>0.95</v>
      </c>
      <c r="AL199" t="s">
        <v>160</v>
      </c>
      <c r="AM199" t="s">
        <v>160</v>
      </c>
      <c r="AN199">
        <v>3</v>
      </c>
      <c r="AO199">
        <v>3.52</v>
      </c>
      <c r="AP199">
        <v>34</v>
      </c>
      <c r="AQ199">
        <v>13</v>
      </c>
      <c r="AR199">
        <v>0</v>
      </c>
      <c r="AS199">
        <v>8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6</v>
      </c>
      <c r="AZ199">
        <v>34</v>
      </c>
      <c r="BA199">
        <v>18</v>
      </c>
      <c r="BB199">
        <v>0</v>
      </c>
      <c r="BC199">
        <v>13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13</v>
      </c>
      <c r="BJ199">
        <v>39</v>
      </c>
      <c r="BK199">
        <v>10</v>
      </c>
      <c r="BL199">
        <v>0</v>
      </c>
      <c r="BM199">
        <v>2</v>
      </c>
      <c r="BN199">
        <v>5</v>
      </c>
      <c r="BO199">
        <v>0</v>
      </c>
      <c r="BP199">
        <v>0</v>
      </c>
      <c r="BQ199">
        <v>0</v>
      </c>
      <c r="BR199">
        <v>0</v>
      </c>
      <c r="BS199">
        <v>7</v>
      </c>
      <c r="BT199">
        <v>38</v>
      </c>
      <c r="BU199">
        <v>20</v>
      </c>
      <c r="BV199">
        <v>0</v>
      </c>
      <c r="BW199">
        <v>8</v>
      </c>
      <c r="BX199">
        <v>8</v>
      </c>
      <c r="BY199">
        <v>0</v>
      </c>
      <c r="BZ199">
        <v>0</v>
      </c>
      <c r="CA199">
        <v>0</v>
      </c>
      <c r="CB199">
        <v>0</v>
      </c>
      <c r="CC199">
        <v>13</v>
      </c>
      <c r="CD199">
        <v>33</v>
      </c>
      <c r="CE199">
        <v>11</v>
      </c>
      <c r="CF199">
        <v>0</v>
      </c>
      <c r="CG199">
        <v>4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8</v>
      </c>
      <c r="CN199">
        <v>33</v>
      </c>
      <c r="CO199">
        <v>17</v>
      </c>
      <c r="CP199">
        <v>0</v>
      </c>
      <c r="CQ199">
        <v>6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13</v>
      </c>
      <c r="CX199">
        <v>34</v>
      </c>
      <c r="CY199">
        <v>24</v>
      </c>
      <c r="CZ199">
        <v>0</v>
      </c>
      <c r="DA199">
        <v>15</v>
      </c>
      <c r="DB199">
        <v>9</v>
      </c>
      <c r="DC199">
        <v>0</v>
      </c>
      <c r="DD199">
        <v>0</v>
      </c>
      <c r="DE199">
        <v>0</v>
      </c>
      <c r="DF199">
        <v>0</v>
      </c>
      <c r="DG199">
        <v>18</v>
      </c>
      <c r="DH199">
        <v>34</v>
      </c>
      <c r="DI199">
        <v>31</v>
      </c>
      <c r="DJ199">
        <v>0</v>
      </c>
      <c r="DK199">
        <v>18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24</v>
      </c>
      <c r="DR199">
        <v>27</v>
      </c>
      <c r="DS199">
        <v>15</v>
      </c>
      <c r="DT199">
        <v>0</v>
      </c>
      <c r="DU199">
        <v>9</v>
      </c>
      <c r="DV199">
        <v>6</v>
      </c>
      <c r="DW199">
        <v>0</v>
      </c>
      <c r="DX199">
        <v>0</v>
      </c>
      <c r="DY199">
        <v>0</v>
      </c>
      <c r="DZ199">
        <v>0</v>
      </c>
      <c r="EA199">
        <v>9</v>
      </c>
      <c r="EB199">
        <v>27</v>
      </c>
      <c r="EC199">
        <v>10</v>
      </c>
      <c r="ED199">
        <v>0</v>
      </c>
      <c r="EE199">
        <v>7</v>
      </c>
      <c r="EF199">
        <v>3</v>
      </c>
      <c r="EG199">
        <v>0</v>
      </c>
      <c r="EH199">
        <v>0</v>
      </c>
      <c r="EI199">
        <v>0</v>
      </c>
      <c r="EJ199">
        <v>0</v>
      </c>
      <c r="EK199">
        <v>8</v>
      </c>
      <c r="EL199">
        <v>30</v>
      </c>
      <c r="EM199">
        <v>12</v>
      </c>
      <c r="EN199">
        <v>0</v>
      </c>
      <c r="EO199">
        <v>11</v>
      </c>
      <c r="EP199">
        <v>1</v>
      </c>
      <c r="EQ199">
        <v>0</v>
      </c>
      <c r="ER199">
        <v>0</v>
      </c>
      <c r="ES199">
        <v>0</v>
      </c>
      <c r="ET199">
        <v>0</v>
      </c>
      <c r="EU199">
        <v>9</v>
      </c>
      <c r="EV199">
        <v>30</v>
      </c>
      <c r="EW199">
        <v>23</v>
      </c>
      <c r="EX199">
        <v>0</v>
      </c>
      <c r="EY199">
        <v>20</v>
      </c>
      <c r="EZ199">
        <v>3</v>
      </c>
      <c r="FA199">
        <v>0</v>
      </c>
      <c r="FB199">
        <v>0</v>
      </c>
      <c r="FC199">
        <v>0</v>
      </c>
      <c r="FD199">
        <v>0</v>
      </c>
      <c r="FE199">
        <v>17</v>
      </c>
    </row>
    <row r="200" spans="3:161" x14ac:dyDescent="0.2">
      <c r="C200" t="s">
        <v>1883</v>
      </c>
      <c r="D200" t="s">
        <v>1883</v>
      </c>
      <c r="E200">
        <v>321100860982</v>
      </c>
      <c r="F200" t="s">
        <v>1884</v>
      </c>
      <c r="G200">
        <v>11</v>
      </c>
      <c r="H200">
        <v>40.856634999999997</v>
      </c>
      <c r="I200">
        <v>-73.843041999999997</v>
      </c>
      <c r="J200" t="s">
        <v>1855</v>
      </c>
      <c r="K200" t="s">
        <v>461</v>
      </c>
      <c r="L200">
        <v>10461</v>
      </c>
      <c r="M200" t="s">
        <v>237</v>
      </c>
      <c r="N200" t="s">
        <v>198</v>
      </c>
      <c r="O200">
        <v>8</v>
      </c>
      <c r="P200" t="s">
        <v>163</v>
      </c>
      <c r="Q200">
        <v>0.53500000000000003</v>
      </c>
      <c r="R200" s="1">
        <v>44086.43</v>
      </c>
      <c r="S200" s="2">
        <v>0.01</v>
      </c>
      <c r="T200" s="2">
        <v>0.04</v>
      </c>
      <c r="U200" s="2">
        <v>0.56000000000000005</v>
      </c>
      <c r="V200" s="2">
        <v>0.31</v>
      </c>
      <c r="W200" s="2">
        <v>0.87</v>
      </c>
      <c r="X200" s="2">
        <v>0.08</v>
      </c>
      <c r="Y200" s="2">
        <v>0.96</v>
      </c>
      <c r="Z200" s="2">
        <v>0.1</v>
      </c>
      <c r="AA200" s="2">
        <v>0.95</v>
      </c>
      <c r="AB200" t="s">
        <v>160</v>
      </c>
      <c r="AC200" s="2">
        <v>0.95</v>
      </c>
      <c r="AD200" t="s">
        <v>160</v>
      </c>
      <c r="AE200" s="2">
        <v>0.96</v>
      </c>
      <c r="AF200" t="s">
        <v>160</v>
      </c>
      <c r="AG200" s="2">
        <v>0.86</v>
      </c>
      <c r="AH200" t="s">
        <v>159</v>
      </c>
      <c r="AI200" s="2">
        <v>0.86</v>
      </c>
      <c r="AJ200" t="s">
        <v>159</v>
      </c>
      <c r="AK200" s="2">
        <v>0.98</v>
      </c>
      <c r="AL200" t="s">
        <v>160</v>
      </c>
      <c r="AM200" t="s">
        <v>159</v>
      </c>
      <c r="AN200">
        <v>3.03</v>
      </c>
      <c r="AO200">
        <v>3.18</v>
      </c>
      <c r="AP200">
        <v>36</v>
      </c>
      <c r="AQ200">
        <v>4</v>
      </c>
      <c r="AR200">
        <v>0</v>
      </c>
      <c r="AS200">
        <v>1</v>
      </c>
      <c r="AT200">
        <v>2</v>
      </c>
      <c r="AU200">
        <v>0</v>
      </c>
      <c r="AV200">
        <v>0</v>
      </c>
      <c r="AW200">
        <v>0</v>
      </c>
      <c r="AX200">
        <v>0</v>
      </c>
      <c r="AY200">
        <v>2</v>
      </c>
      <c r="AZ200">
        <v>36</v>
      </c>
      <c r="BA200">
        <v>18</v>
      </c>
      <c r="BB200">
        <v>0</v>
      </c>
      <c r="BC200">
        <v>7</v>
      </c>
      <c r="BD200">
        <v>6</v>
      </c>
      <c r="BE200">
        <v>0</v>
      </c>
      <c r="BF200">
        <v>0</v>
      </c>
      <c r="BG200">
        <v>0</v>
      </c>
      <c r="BH200">
        <v>0</v>
      </c>
      <c r="BI200">
        <v>10</v>
      </c>
      <c r="BJ200">
        <v>34</v>
      </c>
      <c r="BK200">
        <v>15</v>
      </c>
      <c r="BL200">
        <v>0</v>
      </c>
      <c r="BM200">
        <v>10</v>
      </c>
      <c r="BN200">
        <v>2</v>
      </c>
      <c r="BO200">
        <v>0</v>
      </c>
      <c r="BP200">
        <v>0</v>
      </c>
      <c r="BQ200">
        <v>0</v>
      </c>
      <c r="BR200">
        <v>0</v>
      </c>
      <c r="BS200">
        <v>7</v>
      </c>
      <c r="BT200">
        <v>34</v>
      </c>
      <c r="BU200">
        <v>14</v>
      </c>
      <c r="BV200">
        <v>0</v>
      </c>
      <c r="BW200">
        <v>9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8</v>
      </c>
      <c r="CD200">
        <v>32</v>
      </c>
      <c r="CE200">
        <v>6</v>
      </c>
      <c r="CF200">
        <v>0</v>
      </c>
      <c r="CG200">
        <v>3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4</v>
      </c>
      <c r="CN200">
        <v>32</v>
      </c>
      <c r="CO200">
        <v>6</v>
      </c>
      <c r="CP200">
        <v>0</v>
      </c>
      <c r="CQ200">
        <v>1</v>
      </c>
      <c r="CR200">
        <v>3</v>
      </c>
      <c r="CS200">
        <v>0</v>
      </c>
      <c r="CT200">
        <v>0</v>
      </c>
      <c r="CU200">
        <v>0</v>
      </c>
      <c r="CV200">
        <v>0</v>
      </c>
      <c r="CW200">
        <v>4</v>
      </c>
      <c r="CX200">
        <v>30</v>
      </c>
      <c r="CY200">
        <v>9</v>
      </c>
      <c r="CZ200">
        <v>0</v>
      </c>
      <c r="DA200">
        <v>7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6</v>
      </c>
      <c r="DH200">
        <v>30</v>
      </c>
      <c r="DI200">
        <v>15</v>
      </c>
      <c r="DJ200">
        <v>0</v>
      </c>
      <c r="DK200">
        <v>12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</row>
    <row r="201" spans="3:161" x14ac:dyDescent="0.2">
      <c r="C201" t="s">
        <v>677</v>
      </c>
      <c r="D201" t="s">
        <v>677</v>
      </c>
      <c r="E201">
        <v>321000010368</v>
      </c>
      <c r="F201" t="s">
        <v>678</v>
      </c>
      <c r="G201">
        <v>10</v>
      </c>
      <c r="H201">
        <v>40.879559999999998</v>
      </c>
      <c r="I201">
        <v>-73.909673999999995</v>
      </c>
      <c r="J201" t="s">
        <v>679</v>
      </c>
      <c r="K201" t="s">
        <v>461</v>
      </c>
      <c r="L201">
        <v>10463</v>
      </c>
      <c r="M201" t="s">
        <v>182</v>
      </c>
      <c r="N201">
        <v>6</v>
      </c>
      <c r="O201">
        <v>12</v>
      </c>
      <c r="P201" t="s">
        <v>163</v>
      </c>
      <c r="Q201">
        <v>0.749</v>
      </c>
      <c r="R201" t="s">
        <v>164</v>
      </c>
      <c r="S201" s="2">
        <v>0.15</v>
      </c>
      <c r="T201" s="2">
        <v>0.04</v>
      </c>
      <c r="U201" s="2">
        <v>0.1</v>
      </c>
      <c r="V201" s="2">
        <v>0.82</v>
      </c>
      <c r="W201" s="2">
        <v>0.91</v>
      </c>
      <c r="X201" s="2">
        <v>0.04</v>
      </c>
      <c r="Y201" s="2">
        <v>0.94</v>
      </c>
      <c r="Z201" s="2">
        <v>0.22</v>
      </c>
      <c r="AA201" s="2">
        <v>0.77</v>
      </c>
      <c r="AB201" t="s">
        <v>161</v>
      </c>
      <c r="AC201" s="2">
        <v>0.73</v>
      </c>
      <c r="AD201" t="s">
        <v>161</v>
      </c>
      <c r="AE201" s="2">
        <v>0.81</v>
      </c>
      <c r="AF201" t="s">
        <v>159</v>
      </c>
      <c r="AG201" s="2">
        <v>0.64</v>
      </c>
      <c r="AH201" t="s">
        <v>165</v>
      </c>
      <c r="AI201" s="2">
        <v>0.71</v>
      </c>
      <c r="AJ201" t="s">
        <v>161</v>
      </c>
      <c r="AK201" s="2">
        <v>0.84</v>
      </c>
      <c r="AL201" t="s">
        <v>161</v>
      </c>
      <c r="AM201" t="s">
        <v>159</v>
      </c>
      <c r="AN201">
        <v>2.37</v>
      </c>
      <c r="AO201">
        <v>2.2799999999999998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121</v>
      </c>
      <c r="CY201">
        <v>15</v>
      </c>
      <c r="CZ201">
        <v>0</v>
      </c>
      <c r="DA201">
        <v>1</v>
      </c>
      <c r="DB201">
        <v>12</v>
      </c>
      <c r="DC201">
        <v>0</v>
      </c>
      <c r="DD201">
        <v>0</v>
      </c>
      <c r="DE201">
        <v>0</v>
      </c>
      <c r="DF201">
        <v>0</v>
      </c>
      <c r="DG201">
        <v>14</v>
      </c>
      <c r="DH201">
        <v>128</v>
      </c>
      <c r="DI201">
        <v>19</v>
      </c>
      <c r="DJ201">
        <v>0</v>
      </c>
      <c r="DK201">
        <v>2</v>
      </c>
      <c r="DL201">
        <v>15</v>
      </c>
      <c r="DM201">
        <v>0</v>
      </c>
      <c r="DN201">
        <v>0</v>
      </c>
      <c r="DO201">
        <v>0</v>
      </c>
      <c r="DP201">
        <v>0</v>
      </c>
      <c r="DQ201">
        <v>17</v>
      </c>
      <c r="DR201">
        <v>157</v>
      </c>
      <c r="DS201">
        <v>13</v>
      </c>
      <c r="DT201">
        <v>1</v>
      </c>
      <c r="DU201">
        <v>1</v>
      </c>
      <c r="DV201">
        <v>6</v>
      </c>
      <c r="DW201">
        <v>4</v>
      </c>
      <c r="DX201">
        <v>1</v>
      </c>
      <c r="DY201">
        <v>0</v>
      </c>
      <c r="DZ201">
        <v>0</v>
      </c>
      <c r="EA201">
        <v>9</v>
      </c>
      <c r="EB201">
        <v>164</v>
      </c>
      <c r="EC201">
        <v>6</v>
      </c>
      <c r="ED201">
        <v>0</v>
      </c>
      <c r="EE201">
        <v>0</v>
      </c>
      <c r="EF201">
        <v>3</v>
      </c>
      <c r="EG201">
        <v>3</v>
      </c>
      <c r="EH201">
        <v>0</v>
      </c>
      <c r="EI201">
        <v>0</v>
      </c>
      <c r="EJ201">
        <v>0</v>
      </c>
      <c r="EK201">
        <v>4</v>
      </c>
      <c r="EL201">
        <v>143</v>
      </c>
      <c r="EM201">
        <v>8</v>
      </c>
      <c r="EN201">
        <v>0</v>
      </c>
      <c r="EO201">
        <v>1</v>
      </c>
      <c r="EP201">
        <v>6</v>
      </c>
      <c r="EQ201">
        <v>0</v>
      </c>
      <c r="ER201">
        <v>0</v>
      </c>
      <c r="ES201">
        <v>0</v>
      </c>
      <c r="ET201">
        <v>0</v>
      </c>
      <c r="EU201">
        <v>8</v>
      </c>
      <c r="EV201">
        <v>125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</row>
    <row r="202" spans="3:161" x14ac:dyDescent="0.2">
      <c r="C202" t="s">
        <v>250</v>
      </c>
      <c r="D202" t="s">
        <v>250</v>
      </c>
      <c r="E202">
        <v>310200011407</v>
      </c>
      <c r="F202" t="s">
        <v>251</v>
      </c>
      <c r="G202">
        <v>2</v>
      </c>
      <c r="H202">
        <v>40.732675999999998</v>
      </c>
      <c r="I202">
        <v>-73.982575999999995</v>
      </c>
      <c r="J202" t="s">
        <v>252</v>
      </c>
      <c r="K202" t="s">
        <v>157</v>
      </c>
      <c r="L202">
        <v>10003</v>
      </c>
      <c r="M202" t="s">
        <v>182</v>
      </c>
      <c r="N202">
        <v>6</v>
      </c>
      <c r="O202">
        <v>12</v>
      </c>
      <c r="P202" t="s">
        <v>163</v>
      </c>
      <c r="Q202">
        <v>0.25800000000000001</v>
      </c>
      <c r="R202" t="s">
        <v>164</v>
      </c>
      <c r="S202" s="2">
        <v>0</v>
      </c>
      <c r="T202" s="2">
        <v>7.0000000000000007E-2</v>
      </c>
      <c r="U202" s="2">
        <v>0.16</v>
      </c>
      <c r="V202" s="2">
        <v>0.16</v>
      </c>
      <c r="W202" s="2">
        <v>0.32</v>
      </c>
      <c r="X202" s="2">
        <v>0.55000000000000004</v>
      </c>
      <c r="Y202" s="2">
        <v>0.96</v>
      </c>
      <c r="Z202" s="2">
        <v>0.13</v>
      </c>
      <c r="AA202" s="2">
        <v>0.94</v>
      </c>
      <c r="AB202" t="s">
        <v>160</v>
      </c>
      <c r="AC202" s="2">
        <v>0.98</v>
      </c>
      <c r="AD202" t="s">
        <v>160</v>
      </c>
      <c r="AE202" s="2">
        <v>0.9</v>
      </c>
      <c r="AF202" t="s">
        <v>160</v>
      </c>
      <c r="AG202" s="2">
        <v>0.98</v>
      </c>
      <c r="AH202" t="s">
        <v>160</v>
      </c>
      <c r="AI202" s="2">
        <v>0.89</v>
      </c>
      <c r="AJ202" t="s">
        <v>160</v>
      </c>
      <c r="AK202" s="2">
        <v>0.96</v>
      </c>
      <c r="AL202" t="s">
        <v>160</v>
      </c>
      <c r="AM202" t="s">
        <v>161</v>
      </c>
      <c r="AN202">
        <v>3.28</v>
      </c>
      <c r="AO202">
        <v>2.95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10</v>
      </c>
      <c r="CY202">
        <v>1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10</v>
      </c>
      <c r="DI202">
        <v>2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10</v>
      </c>
      <c r="DS202">
        <v>5</v>
      </c>
      <c r="DT202">
        <v>0</v>
      </c>
      <c r="DU202">
        <v>0</v>
      </c>
      <c r="DV202">
        <v>0</v>
      </c>
      <c r="DW202">
        <v>0</v>
      </c>
      <c r="DX202">
        <v>3</v>
      </c>
      <c r="DY202">
        <v>0</v>
      </c>
      <c r="DZ202">
        <v>0</v>
      </c>
      <c r="EA202">
        <v>0</v>
      </c>
      <c r="EB202">
        <v>10</v>
      </c>
      <c r="EC202">
        <v>2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5</v>
      </c>
      <c r="EM202">
        <v>1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</row>
    <row r="203" spans="3:161" x14ac:dyDescent="0.2">
      <c r="C203" t="s">
        <v>671</v>
      </c>
      <c r="D203" t="s">
        <v>671</v>
      </c>
      <c r="E203">
        <v>321000011342</v>
      </c>
      <c r="F203" t="s">
        <v>672</v>
      </c>
      <c r="G203">
        <v>10</v>
      </c>
      <c r="H203">
        <v>40.870294999999999</v>
      </c>
      <c r="I203">
        <v>-73.897019</v>
      </c>
      <c r="J203" t="s">
        <v>673</v>
      </c>
      <c r="K203" t="s">
        <v>461</v>
      </c>
      <c r="L203">
        <v>10468</v>
      </c>
      <c r="M203" t="s">
        <v>182</v>
      </c>
      <c r="N203">
        <v>6</v>
      </c>
      <c r="O203">
        <v>12</v>
      </c>
      <c r="P203" t="s">
        <v>163</v>
      </c>
      <c r="Q203">
        <v>0.85699999999999998</v>
      </c>
      <c r="R203" t="s">
        <v>164</v>
      </c>
      <c r="S203" s="2">
        <v>0.61</v>
      </c>
      <c r="T203" s="2">
        <v>0</v>
      </c>
      <c r="U203" s="2">
        <v>0</v>
      </c>
      <c r="V203" s="2">
        <v>0.99</v>
      </c>
      <c r="W203" s="2">
        <v>1</v>
      </c>
      <c r="X203" s="2">
        <v>0</v>
      </c>
      <c r="Y203" s="2">
        <v>0.97</v>
      </c>
      <c r="Z203" s="2">
        <v>0.08</v>
      </c>
      <c r="AA203" s="2">
        <v>0.91</v>
      </c>
      <c r="AB203" t="s">
        <v>159</v>
      </c>
      <c r="AC203" s="2">
        <v>0.93</v>
      </c>
      <c r="AD203" t="s">
        <v>160</v>
      </c>
      <c r="AE203" s="2">
        <v>0.87</v>
      </c>
      <c r="AF203" t="s">
        <v>159</v>
      </c>
      <c r="AG203" s="2">
        <v>0.88</v>
      </c>
      <c r="AH203" t="s">
        <v>159</v>
      </c>
      <c r="AI203" s="2">
        <v>0.82</v>
      </c>
      <c r="AJ203" t="s">
        <v>159</v>
      </c>
      <c r="AK203" s="2">
        <v>0.92</v>
      </c>
      <c r="AL203" t="s">
        <v>159</v>
      </c>
      <c r="AM203" t="s">
        <v>159</v>
      </c>
      <c r="AN203">
        <v>2.15</v>
      </c>
      <c r="AO203">
        <v>2.1800000000000002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39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39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55</v>
      </c>
      <c r="DS203">
        <v>2</v>
      </c>
      <c r="DT203">
        <v>0</v>
      </c>
      <c r="DU203">
        <v>0</v>
      </c>
      <c r="DV203">
        <v>2</v>
      </c>
      <c r="DW203">
        <v>0</v>
      </c>
      <c r="DX203">
        <v>0</v>
      </c>
      <c r="DY203">
        <v>0</v>
      </c>
      <c r="DZ203">
        <v>0</v>
      </c>
      <c r="EA203">
        <v>2</v>
      </c>
      <c r="EB203">
        <v>57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44</v>
      </c>
      <c r="EM203">
        <v>1</v>
      </c>
      <c r="EN203">
        <v>0</v>
      </c>
      <c r="EO203">
        <v>0</v>
      </c>
      <c r="EP203">
        <v>1</v>
      </c>
      <c r="EQ203">
        <v>0</v>
      </c>
      <c r="ER203">
        <v>0</v>
      </c>
      <c r="ES203">
        <v>0</v>
      </c>
      <c r="ET203">
        <v>0</v>
      </c>
      <c r="EU203">
        <v>1</v>
      </c>
      <c r="EV203">
        <v>50</v>
      </c>
      <c r="EW203">
        <v>1</v>
      </c>
      <c r="EX203">
        <v>0</v>
      </c>
      <c r="EY203">
        <v>0</v>
      </c>
      <c r="EZ203">
        <v>1</v>
      </c>
      <c r="FA203">
        <v>0</v>
      </c>
      <c r="FB203">
        <v>0</v>
      </c>
      <c r="FC203">
        <v>0</v>
      </c>
      <c r="FD203">
        <v>0</v>
      </c>
      <c r="FE203">
        <v>1</v>
      </c>
    </row>
    <row r="204" spans="3:161" x14ac:dyDescent="0.2">
      <c r="C204" t="s">
        <v>1644</v>
      </c>
      <c r="D204" t="s">
        <v>1644</v>
      </c>
      <c r="E204">
        <v>331900860997</v>
      </c>
      <c r="F204" t="s">
        <v>1645</v>
      </c>
      <c r="G204">
        <v>19</v>
      </c>
      <c r="H204">
        <v>40.670064000000004</v>
      </c>
      <c r="I204">
        <v>-73.874555999999998</v>
      </c>
      <c r="J204" t="s">
        <v>1646</v>
      </c>
      <c r="K204" t="s">
        <v>795</v>
      </c>
      <c r="L204">
        <v>11208</v>
      </c>
      <c r="M204" t="s">
        <v>185</v>
      </c>
      <c r="N204">
        <v>6</v>
      </c>
      <c r="O204">
        <v>8</v>
      </c>
      <c r="P204" t="s">
        <v>163</v>
      </c>
      <c r="Q204">
        <v>0.70299999999999996</v>
      </c>
      <c r="R204" t="s">
        <v>164</v>
      </c>
      <c r="S204" s="2">
        <v>0.03</v>
      </c>
      <c r="T204" s="2">
        <v>0.02</v>
      </c>
      <c r="U204" s="2">
        <v>0.76</v>
      </c>
      <c r="V204" s="2">
        <v>0.19</v>
      </c>
      <c r="W204" s="2">
        <v>0.96</v>
      </c>
      <c r="X204" s="2">
        <v>0</v>
      </c>
      <c r="Y204" s="2">
        <v>0.95</v>
      </c>
      <c r="Z204" s="2">
        <v>0.14000000000000001</v>
      </c>
      <c r="AA204" s="2">
        <v>0.78</v>
      </c>
      <c r="AB204" t="s">
        <v>161</v>
      </c>
      <c r="AC204" s="2">
        <v>0.71</v>
      </c>
      <c r="AD204" t="s">
        <v>161</v>
      </c>
      <c r="AE204" s="2">
        <v>0.8</v>
      </c>
      <c r="AF204" t="s">
        <v>159</v>
      </c>
      <c r="AG204" s="2">
        <v>0.65</v>
      </c>
      <c r="AH204" t="s">
        <v>165</v>
      </c>
      <c r="AI204" s="2">
        <v>0.79</v>
      </c>
      <c r="AJ204" t="s">
        <v>161</v>
      </c>
      <c r="AK204" s="2">
        <v>0.79</v>
      </c>
      <c r="AL204" t="s">
        <v>161</v>
      </c>
      <c r="AM204" t="s">
        <v>161</v>
      </c>
      <c r="AN204">
        <v>2.2999999999999998</v>
      </c>
      <c r="AO204">
        <v>2.44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28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28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89</v>
      </c>
      <c r="CY204">
        <v>3</v>
      </c>
      <c r="CZ204">
        <v>0</v>
      </c>
      <c r="DA204">
        <v>3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2</v>
      </c>
      <c r="DH204">
        <v>92</v>
      </c>
      <c r="DI204">
        <v>2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78</v>
      </c>
      <c r="DS204">
        <v>3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2</v>
      </c>
      <c r="EB204">
        <v>77</v>
      </c>
      <c r="EC204">
        <v>6</v>
      </c>
      <c r="ED204">
        <v>0</v>
      </c>
      <c r="EE204">
        <v>3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5</v>
      </c>
      <c r="EL204">
        <v>91</v>
      </c>
      <c r="EM204">
        <v>5</v>
      </c>
      <c r="EN204">
        <v>0</v>
      </c>
      <c r="EO204">
        <v>5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2</v>
      </c>
      <c r="EV204">
        <v>91</v>
      </c>
      <c r="EW204">
        <v>6</v>
      </c>
      <c r="EX204">
        <v>0</v>
      </c>
      <c r="EY204">
        <v>5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4</v>
      </c>
    </row>
    <row r="205" spans="3:161" x14ac:dyDescent="0.2">
      <c r="C205" t="s">
        <v>1778</v>
      </c>
      <c r="D205" t="s">
        <v>1778</v>
      </c>
      <c r="E205">
        <v>310600860966</v>
      </c>
      <c r="F205" t="s">
        <v>1779</v>
      </c>
      <c r="G205">
        <v>6</v>
      </c>
      <c r="H205">
        <v>40.869008000000001</v>
      </c>
      <c r="I205">
        <v>-73.920884000000001</v>
      </c>
      <c r="J205" t="s">
        <v>1780</v>
      </c>
      <c r="K205" t="s">
        <v>157</v>
      </c>
      <c r="L205">
        <v>10034</v>
      </c>
      <c r="M205" t="s">
        <v>1625</v>
      </c>
      <c r="N205">
        <v>5</v>
      </c>
      <c r="O205">
        <v>12</v>
      </c>
      <c r="P205" t="s">
        <v>163</v>
      </c>
      <c r="Q205">
        <v>0.76400000000000001</v>
      </c>
      <c r="R205" t="s">
        <v>164</v>
      </c>
      <c r="S205" s="2">
        <v>0.14000000000000001</v>
      </c>
      <c r="T205" s="2">
        <v>0</v>
      </c>
      <c r="U205" s="2">
        <v>0.06</v>
      </c>
      <c r="V205" s="2">
        <v>0.93</v>
      </c>
      <c r="W205" s="2">
        <v>0.98</v>
      </c>
      <c r="X205" s="2">
        <v>0.01</v>
      </c>
      <c r="Y205" s="2">
        <v>0.94</v>
      </c>
      <c r="Z205" s="2">
        <v>0.13</v>
      </c>
      <c r="AA205" s="2">
        <v>0.84</v>
      </c>
      <c r="AB205" t="s">
        <v>161</v>
      </c>
      <c r="AC205" s="2">
        <v>0.86</v>
      </c>
      <c r="AD205" t="s">
        <v>159</v>
      </c>
      <c r="AE205" s="2">
        <v>0.84</v>
      </c>
      <c r="AF205" t="s">
        <v>159</v>
      </c>
      <c r="AG205" s="2">
        <v>0.83</v>
      </c>
      <c r="AH205" t="s">
        <v>159</v>
      </c>
      <c r="AI205" s="2">
        <v>0.82</v>
      </c>
      <c r="AJ205" t="s">
        <v>159</v>
      </c>
      <c r="AK205" s="2">
        <v>0.91</v>
      </c>
      <c r="AL205" t="s">
        <v>159</v>
      </c>
      <c r="AM205" t="s">
        <v>159</v>
      </c>
      <c r="AN205">
        <v>2.31</v>
      </c>
      <c r="AO205">
        <v>2.4300000000000002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97</v>
      </c>
      <c r="CE205">
        <v>2</v>
      </c>
      <c r="CF205">
        <v>0</v>
      </c>
      <c r="CG205">
        <v>0</v>
      </c>
      <c r="CH205">
        <v>1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96</v>
      </c>
      <c r="CO205">
        <v>7</v>
      </c>
      <c r="CP205">
        <v>0</v>
      </c>
      <c r="CQ205">
        <v>0</v>
      </c>
      <c r="CR205">
        <v>6</v>
      </c>
      <c r="CS205">
        <v>0</v>
      </c>
      <c r="CT205">
        <v>0</v>
      </c>
      <c r="CU205">
        <v>0</v>
      </c>
      <c r="CV205">
        <v>0</v>
      </c>
      <c r="CW205">
        <v>4</v>
      </c>
      <c r="CX205">
        <v>126</v>
      </c>
      <c r="CY205">
        <v>5</v>
      </c>
      <c r="CZ205">
        <v>0</v>
      </c>
      <c r="DA205">
        <v>0</v>
      </c>
      <c r="DB205">
        <v>4</v>
      </c>
      <c r="DC205">
        <v>0</v>
      </c>
      <c r="DD205">
        <v>0</v>
      </c>
      <c r="DE205">
        <v>0</v>
      </c>
      <c r="DF205">
        <v>0</v>
      </c>
      <c r="DG205">
        <v>5</v>
      </c>
      <c r="DH205">
        <v>126</v>
      </c>
      <c r="DI205">
        <v>6</v>
      </c>
      <c r="DJ205">
        <v>0</v>
      </c>
      <c r="DK205">
        <v>1</v>
      </c>
      <c r="DL205">
        <v>2</v>
      </c>
      <c r="DM205">
        <v>0</v>
      </c>
      <c r="DN205">
        <v>0</v>
      </c>
      <c r="DO205">
        <v>0</v>
      </c>
      <c r="DP205">
        <v>0</v>
      </c>
      <c r="DQ205">
        <v>4</v>
      </c>
      <c r="DR205">
        <v>118</v>
      </c>
      <c r="DS205">
        <v>2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2</v>
      </c>
      <c r="EB205">
        <v>118</v>
      </c>
      <c r="EC205">
        <v>1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128</v>
      </c>
      <c r="EM205">
        <v>9</v>
      </c>
      <c r="EN205">
        <v>0</v>
      </c>
      <c r="EO205">
        <v>0</v>
      </c>
      <c r="EP205">
        <v>8</v>
      </c>
      <c r="EQ205">
        <v>0</v>
      </c>
      <c r="ER205">
        <v>0</v>
      </c>
      <c r="ES205">
        <v>0</v>
      </c>
      <c r="ET205">
        <v>0</v>
      </c>
      <c r="EU205">
        <v>5</v>
      </c>
      <c r="EV205">
        <v>128</v>
      </c>
      <c r="EW205">
        <v>8</v>
      </c>
      <c r="EX205">
        <v>0</v>
      </c>
      <c r="EY205">
        <v>0</v>
      </c>
      <c r="EZ205">
        <v>8</v>
      </c>
      <c r="FA205">
        <v>0</v>
      </c>
      <c r="FB205">
        <v>0</v>
      </c>
      <c r="FC205">
        <v>0</v>
      </c>
      <c r="FD205">
        <v>0</v>
      </c>
      <c r="FE205">
        <v>7</v>
      </c>
    </row>
    <row r="206" spans="3:161" x14ac:dyDescent="0.2">
      <c r="C206" t="s">
        <v>1313</v>
      </c>
      <c r="D206" t="s">
        <v>1313</v>
      </c>
      <c r="E206">
        <v>342600010172</v>
      </c>
      <c r="F206" t="s">
        <v>1314</v>
      </c>
      <c r="G206">
        <v>26</v>
      </c>
      <c r="H206">
        <v>40.742066999999999</v>
      </c>
      <c r="I206">
        <v>-73.713021999999995</v>
      </c>
      <c r="J206" t="s">
        <v>1315</v>
      </c>
      <c r="K206" t="s">
        <v>1308</v>
      </c>
      <c r="L206">
        <v>11004</v>
      </c>
      <c r="M206" t="s">
        <v>185</v>
      </c>
      <c r="N206">
        <v>6</v>
      </c>
      <c r="O206">
        <v>8</v>
      </c>
      <c r="P206" t="s">
        <v>163</v>
      </c>
      <c r="Q206">
        <v>0.27100000000000002</v>
      </c>
      <c r="R206" t="s">
        <v>164</v>
      </c>
      <c r="S206" s="2">
        <v>0.04</v>
      </c>
      <c r="T206" s="2">
        <v>0.62</v>
      </c>
      <c r="U206" s="2">
        <v>0.1</v>
      </c>
      <c r="V206" s="2">
        <v>0.13</v>
      </c>
      <c r="W206" s="2">
        <v>0.23</v>
      </c>
      <c r="X206" s="2">
        <v>0.13</v>
      </c>
      <c r="Y206" s="2">
        <v>0.97</v>
      </c>
      <c r="Z206" s="2">
        <v>0.06</v>
      </c>
      <c r="AA206" s="2">
        <v>0.86</v>
      </c>
      <c r="AB206" t="s">
        <v>159</v>
      </c>
      <c r="AC206" s="2">
        <v>0.79</v>
      </c>
      <c r="AD206" t="s">
        <v>161</v>
      </c>
      <c r="AE206" s="2">
        <v>0.82</v>
      </c>
      <c r="AF206" t="s">
        <v>159</v>
      </c>
      <c r="AG206" s="2">
        <v>0.68</v>
      </c>
      <c r="AH206" t="s">
        <v>165</v>
      </c>
      <c r="AI206" s="2">
        <v>0.73</v>
      </c>
      <c r="AJ206" t="s">
        <v>161</v>
      </c>
      <c r="AK206" s="2">
        <v>0.82</v>
      </c>
      <c r="AL206" t="s">
        <v>161</v>
      </c>
      <c r="AM206" t="s">
        <v>159</v>
      </c>
      <c r="AN206">
        <v>2.96</v>
      </c>
      <c r="AO206">
        <v>3.08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323</v>
      </c>
      <c r="CY206">
        <v>88</v>
      </c>
      <c r="CZ206">
        <v>0</v>
      </c>
      <c r="DA206">
        <v>0</v>
      </c>
      <c r="DB206">
        <v>5</v>
      </c>
      <c r="DC206">
        <v>70</v>
      </c>
      <c r="DD206">
        <v>6</v>
      </c>
      <c r="DE206">
        <v>0</v>
      </c>
      <c r="DF206">
        <v>0</v>
      </c>
      <c r="DG206">
        <v>44</v>
      </c>
      <c r="DH206">
        <v>326</v>
      </c>
      <c r="DI206">
        <v>109</v>
      </c>
      <c r="DJ206">
        <v>0</v>
      </c>
      <c r="DK206">
        <v>0</v>
      </c>
      <c r="DL206">
        <v>6</v>
      </c>
      <c r="DM206">
        <v>88</v>
      </c>
      <c r="DN206">
        <v>12</v>
      </c>
      <c r="DO206">
        <v>0</v>
      </c>
      <c r="DP206">
        <v>1</v>
      </c>
      <c r="DQ206">
        <v>51</v>
      </c>
      <c r="DR206">
        <v>289</v>
      </c>
      <c r="DS206">
        <v>50</v>
      </c>
      <c r="DT206">
        <v>0</v>
      </c>
      <c r="DU206">
        <v>3</v>
      </c>
      <c r="DV206">
        <v>10</v>
      </c>
      <c r="DW206">
        <v>30</v>
      </c>
      <c r="DX206">
        <v>6</v>
      </c>
      <c r="DY206">
        <v>0</v>
      </c>
      <c r="DZ206">
        <v>0</v>
      </c>
      <c r="EA206">
        <v>26</v>
      </c>
      <c r="EB206">
        <v>293</v>
      </c>
      <c r="EC206">
        <v>65</v>
      </c>
      <c r="ED206">
        <v>0</v>
      </c>
      <c r="EE206">
        <v>2</v>
      </c>
      <c r="EF206">
        <v>8</v>
      </c>
      <c r="EG206">
        <v>44</v>
      </c>
      <c r="EH206">
        <v>10</v>
      </c>
      <c r="EI206">
        <v>0</v>
      </c>
      <c r="EJ206">
        <v>1</v>
      </c>
      <c r="EK206">
        <v>30</v>
      </c>
      <c r="EL206">
        <v>316</v>
      </c>
      <c r="EM206">
        <v>81</v>
      </c>
      <c r="EN206">
        <v>0</v>
      </c>
      <c r="EO206">
        <v>5</v>
      </c>
      <c r="EP206">
        <v>0</v>
      </c>
      <c r="EQ206">
        <v>64</v>
      </c>
      <c r="ER206">
        <v>7</v>
      </c>
      <c r="ES206">
        <v>0</v>
      </c>
      <c r="ET206">
        <v>0</v>
      </c>
      <c r="EU206">
        <v>51</v>
      </c>
      <c r="EV206">
        <v>190</v>
      </c>
      <c r="EW206">
        <v>9</v>
      </c>
      <c r="EX206">
        <v>0</v>
      </c>
      <c r="EY206">
        <v>0</v>
      </c>
      <c r="EZ206">
        <v>0</v>
      </c>
      <c r="FA206">
        <v>9</v>
      </c>
      <c r="FB206">
        <v>0</v>
      </c>
      <c r="FC206">
        <v>0</v>
      </c>
      <c r="FD206">
        <v>0</v>
      </c>
      <c r="FE206">
        <v>6</v>
      </c>
    </row>
    <row r="207" spans="3:161" x14ac:dyDescent="0.2">
      <c r="C207" t="s">
        <v>365</v>
      </c>
      <c r="D207" t="s">
        <v>365</v>
      </c>
      <c r="E207">
        <v>310400010825</v>
      </c>
      <c r="F207" t="s">
        <v>366</v>
      </c>
      <c r="G207">
        <v>4</v>
      </c>
      <c r="H207">
        <v>40.794167000000002</v>
      </c>
      <c r="I207">
        <v>-73.932693999999998</v>
      </c>
      <c r="J207" t="s">
        <v>367</v>
      </c>
      <c r="K207" t="s">
        <v>157</v>
      </c>
      <c r="L207">
        <v>10029</v>
      </c>
      <c r="M207" t="s">
        <v>368</v>
      </c>
      <c r="N207">
        <v>6</v>
      </c>
      <c r="O207">
        <v>8</v>
      </c>
      <c r="P207" t="s">
        <v>163</v>
      </c>
      <c r="Q207">
        <v>0.84199999999999997</v>
      </c>
      <c r="R207" t="s">
        <v>164</v>
      </c>
      <c r="S207" s="2">
        <v>0.09</v>
      </c>
      <c r="T207" s="2">
        <v>0.05</v>
      </c>
      <c r="U207" s="2">
        <v>0.28999999999999998</v>
      </c>
      <c r="V207" s="2">
        <v>0.64</v>
      </c>
      <c r="W207" s="2">
        <v>0.94</v>
      </c>
      <c r="X207" s="2">
        <v>0.01</v>
      </c>
      <c r="Y207" s="2">
        <v>0.93</v>
      </c>
      <c r="Z207" s="2">
        <v>0.23</v>
      </c>
      <c r="AA207" s="2">
        <v>0.84</v>
      </c>
      <c r="AB207" t="s">
        <v>161</v>
      </c>
      <c r="AC207" s="2">
        <v>0.87</v>
      </c>
      <c r="AD207" t="s">
        <v>161</v>
      </c>
      <c r="AE207" s="2">
        <v>0.85</v>
      </c>
      <c r="AF207" t="s">
        <v>159</v>
      </c>
      <c r="AG207" s="2">
        <v>0.84</v>
      </c>
      <c r="AH207" t="s">
        <v>159</v>
      </c>
      <c r="AI207" s="2">
        <v>0.8</v>
      </c>
      <c r="AJ207" t="s">
        <v>159</v>
      </c>
      <c r="AK207" s="2">
        <v>0.92</v>
      </c>
      <c r="AL207" t="s">
        <v>159</v>
      </c>
      <c r="AM207" t="s">
        <v>159</v>
      </c>
      <c r="AN207">
        <v>2.2400000000000002</v>
      </c>
      <c r="AO207">
        <v>2.15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52</v>
      </c>
      <c r="CY207">
        <v>4</v>
      </c>
      <c r="CZ207">
        <v>0</v>
      </c>
      <c r="DA207">
        <v>2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53</v>
      </c>
      <c r="DI207">
        <v>5</v>
      </c>
      <c r="DJ207">
        <v>0</v>
      </c>
      <c r="DK207">
        <v>0</v>
      </c>
      <c r="DL207">
        <v>1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75</v>
      </c>
      <c r="DS207">
        <v>5</v>
      </c>
      <c r="DT207">
        <v>0</v>
      </c>
      <c r="DU207">
        <v>2</v>
      </c>
      <c r="DV207">
        <v>1</v>
      </c>
      <c r="DW207">
        <v>0</v>
      </c>
      <c r="DX207">
        <v>0</v>
      </c>
      <c r="DY207">
        <v>0</v>
      </c>
      <c r="DZ207">
        <v>0</v>
      </c>
      <c r="EA207">
        <v>5</v>
      </c>
      <c r="EB207">
        <v>77</v>
      </c>
      <c r="EC207">
        <v>1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1</v>
      </c>
      <c r="EL207">
        <v>84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84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</row>
    <row r="208" spans="3:161" x14ac:dyDescent="0.2">
      <c r="C208" t="s">
        <v>1400</v>
      </c>
      <c r="D208" t="s">
        <v>1400</v>
      </c>
      <c r="E208">
        <v>342800010008</v>
      </c>
      <c r="F208" t="s">
        <v>1401</v>
      </c>
      <c r="G208">
        <v>28</v>
      </c>
      <c r="H208">
        <v>40.696913000000002</v>
      </c>
      <c r="I208">
        <v>-73.786395999999996</v>
      </c>
      <c r="J208" t="s">
        <v>1402</v>
      </c>
      <c r="K208" t="s">
        <v>1319</v>
      </c>
      <c r="L208">
        <v>11433</v>
      </c>
      <c r="M208" t="s">
        <v>185</v>
      </c>
      <c r="N208">
        <v>6</v>
      </c>
      <c r="O208">
        <v>8</v>
      </c>
      <c r="P208" t="s">
        <v>1969</v>
      </c>
      <c r="Q208">
        <v>0.69399999999999995</v>
      </c>
      <c r="R208" t="s">
        <v>164</v>
      </c>
      <c r="S208" s="2">
        <v>0.13</v>
      </c>
      <c r="T208" s="2">
        <v>0.12</v>
      </c>
      <c r="U208" s="2">
        <v>0.55000000000000004</v>
      </c>
      <c r="V208" s="2">
        <v>0.21</v>
      </c>
      <c r="W208" s="2">
        <v>0.77</v>
      </c>
      <c r="X208" s="2">
        <v>0.01</v>
      </c>
      <c r="Y208" s="2">
        <v>0.9</v>
      </c>
      <c r="Z208" s="2">
        <v>0.36</v>
      </c>
      <c r="AA208" s="2">
        <v>0.88</v>
      </c>
      <c r="AB208" t="s">
        <v>161</v>
      </c>
      <c r="AC208" s="2">
        <v>0.9</v>
      </c>
      <c r="AD208" t="s">
        <v>161</v>
      </c>
      <c r="AE208" s="2">
        <v>0.83</v>
      </c>
      <c r="AF208" t="s">
        <v>161</v>
      </c>
      <c r="AG208" s="2">
        <v>0.74</v>
      </c>
      <c r="AH208" t="s">
        <v>161</v>
      </c>
      <c r="AI208" s="2">
        <v>0.75</v>
      </c>
      <c r="AJ208" t="s">
        <v>161</v>
      </c>
      <c r="AK208" s="2">
        <v>0.87</v>
      </c>
      <c r="AL208" t="s">
        <v>159</v>
      </c>
      <c r="AM208" t="s">
        <v>159</v>
      </c>
      <c r="AN208">
        <v>2.21</v>
      </c>
      <c r="AO208">
        <v>2.14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85</v>
      </c>
      <c r="CY208">
        <v>3</v>
      </c>
      <c r="CZ208">
        <v>1</v>
      </c>
      <c r="DA208">
        <v>2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2</v>
      </c>
      <c r="DH208">
        <v>89</v>
      </c>
      <c r="DI208">
        <v>1</v>
      </c>
      <c r="DJ208">
        <v>0</v>
      </c>
      <c r="DK208">
        <v>1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1</v>
      </c>
      <c r="DR208">
        <v>117</v>
      </c>
      <c r="DS208">
        <v>1</v>
      </c>
      <c r="DT208">
        <v>1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119</v>
      </c>
      <c r="EC208">
        <v>4</v>
      </c>
      <c r="ED208">
        <v>0</v>
      </c>
      <c r="EE208">
        <v>0</v>
      </c>
      <c r="EF208">
        <v>1</v>
      </c>
      <c r="EG208">
        <v>3</v>
      </c>
      <c r="EH208">
        <v>0</v>
      </c>
      <c r="EI208">
        <v>0</v>
      </c>
      <c r="EJ208">
        <v>0</v>
      </c>
      <c r="EK208">
        <v>4</v>
      </c>
      <c r="EL208">
        <v>116</v>
      </c>
      <c r="EM208">
        <v>2</v>
      </c>
      <c r="EN208">
        <v>0</v>
      </c>
      <c r="EO208">
        <v>1</v>
      </c>
      <c r="EP208">
        <v>0</v>
      </c>
      <c r="EQ208">
        <v>1</v>
      </c>
      <c r="ER208">
        <v>0</v>
      </c>
      <c r="ES208">
        <v>0</v>
      </c>
      <c r="ET208">
        <v>0</v>
      </c>
      <c r="EU208">
        <v>1</v>
      </c>
      <c r="EV208">
        <v>119</v>
      </c>
      <c r="EW208">
        <v>3</v>
      </c>
      <c r="EX208">
        <v>0</v>
      </c>
      <c r="EY208">
        <v>1</v>
      </c>
      <c r="EZ208">
        <v>0</v>
      </c>
      <c r="FA208">
        <v>1</v>
      </c>
      <c r="FB208">
        <v>0</v>
      </c>
      <c r="FC208">
        <v>0</v>
      </c>
      <c r="FD208">
        <v>0</v>
      </c>
      <c r="FE208">
        <v>3</v>
      </c>
    </row>
    <row r="209" spans="3:161" x14ac:dyDescent="0.2">
      <c r="C209" t="s">
        <v>1125</v>
      </c>
      <c r="D209" t="s">
        <v>1125</v>
      </c>
      <c r="E209">
        <v>332200010014</v>
      </c>
      <c r="F209" t="s">
        <v>1126</v>
      </c>
      <c r="G209">
        <v>22</v>
      </c>
      <c r="H209">
        <v>40.593516000000001</v>
      </c>
      <c r="I209">
        <v>-73.938192999999998</v>
      </c>
      <c r="J209" t="s">
        <v>1127</v>
      </c>
      <c r="K209" t="s">
        <v>795</v>
      </c>
      <c r="L209">
        <v>11235</v>
      </c>
      <c r="M209" t="s">
        <v>185</v>
      </c>
      <c r="N209">
        <v>6</v>
      </c>
      <c r="O209">
        <v>8</v>
      </c>
      <c r="P209" t="s">
        <v>163</v>
      </c>
      <c r="Q209">
        <v>0.70799999999999996</v>
      </c>
      <c r="R209" t="s">
        <v>164</v>
      </c>
      <c r="S209" s="2">
        <v>0.18</v>
      </c>
      <c r="T209" s="2">
        <v>0.11</v>
      </c>
      <c r="U209" s="2">
        <v>0.48</v>
      </c>
      <c r="V209" s="2">
        <v>0.17</v>
      </c>
      <c r="W209" s="2">
        <v>0.64</v>
      </c>
      <c r="X209" s="2">
        <v>0.24</v>
      </c>
      <c r="Y209" s="2">
        <v>0.92</v>
      </c>
      <c r="Z209" s="2">
        <v>0.28999999999999998</v>
      </c>
      <c r="AA209" s="2">
        <v>0.86</v>
      </c>
      <c r="AB209" t="s">
        <v>159</v>
      </c>
      <c r="AC209" s="2">
        <v>0.91</v>
      </c>
      <c r="AD209" t="s">
        <v>159</v>
      </c>
      <c r="AE209" s="2">
        <v>0.8</v>
      </c>
      <c r="AF209" t="s">
        <v>159</v>
      </c>
      <c r="AG209" s="2">
        <v>0.86</v>
      </c>
      <c r="AH209" t="s">
        <v>159</v>
      </c>
      <c r="AI209" s="2">
        <v>0.71</v>
      </c>
      <c r="AJ209" t="s">
        <v>161</v>
      </c>
      <c r="AK209" s="2">
        <v>0.92</v>
      </c>
      <c r="AL209" t="s">
        <v>159</v>
      </c>
      <c r="AM209" t="s">
        <v>159</v>
      </c>
      <c r="AN209">
        <v>2.3199999999999998</v>
      </c>
      <c r="AO209">
        <v>2.41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135</v>
      </c>
      <c r="CY209">
        <v>8</v>
      </c>
      <c r="CZ209">
        <v>0</v>
      </c>
      <c r="DA209">
        <v>2</v>
      </c>
      <c r="DB209">
        <v>5</v>
      </c>
      <c r="DC209">
        <v>0</v>
      </c>
      <c r="DD209">
        <v>1</v>
      </c>
      <c r="DE209">
        <v>0</v>
      </c>
      <c r="DF209">
        <v>0</v>
      </c>
      <c r="DG209">
        <v>7</v>
      </c>
      <c r="DH209">
        <v>144</v>
      </c>
      <c r="DI209">
        <v>9</v>
      </c>
      <c r="DJ209">
        <v>0</v>
      </c>
      <c r="DK209">
        <v>0</v>
      </c>
      <c r="DL209">
        <v>3</v>
      </c>
      <c r="DM209">
        <v>2</v>
      </c>
      <c r="DN209">
        <v>4</v>
      </c>
      <c r="DO209">
        <v>0</v>
      </c>
      <c r="DP209">
        <v>1</v>
      </c>
      <c r="DQ209">
        <v>9</v>
      </c>
      <c r="DR209">
        <v>165</v>
      </c>
      <c r="DS209">
        <v>8</v>
      </c>
      <c r="DT209">
        <v>0</v>
      </c>
      <c r="DU209">
        <v>3</v>
      </c>
      <c r="DV209">
        <v>1</v>
      </c>
      <c r="DW209">
        <v>0</v>
      </c>
      <c r="DX209">
        <v>2</v>
      </c>
      <c r="DY209">
        <v>0</v>
      </c>
      <c r="DZ209">
        <v>0</v>
      </c>
      <c r="EA209">
        <v>7</v>
      </c>
      <c r="EB209">
        <v>178</v>
      </c>
      <c r="EC209">
        <v>14</v>
      </c>
      <c r="ED209">
        <v>0</v>
      </c>
      <c r="EE209">
        <v>2</v>
      </c>
      <c r="EF209">
        <v>2</v>
      </c>
      <c r="EG209">
        <v>0</v>
      </c>
      <c r="EH209">
        <v>6</v>
      </c>
      <c r="EI209">
        <v>0</v>
      </c>
      <c r="EJ209">
        <v>1</v>
      </c>
      <c r="EK209">
        <v>14</v>
      </c>
      <c r="EL209">
        <v>167</v>
      </c>
      <c r="EM209">
        <v>3</v>
      </c>
      <c r="EN209">
        <v>0</v>
      </c>
      <c r="EO209">
        <v>0</v>
      </c>
      <c r="EP209">
        <v>1</v>
      </c>
      <c r="EQ209">
        <v>0</v>
      </c>
      <c r="ER209">
        <v>1</v>
      </c>
      <c r="ES209">
        <v>0</v>
      </c>
      <c r="ET209">
        <v>0</v>
      </c>
      <c r="EU209">
        <v>3</v>
      </c>
      <c r="EV209">
        <v>173</v>
      </c>
      <c r="EW209">
        <v>12</v>
      </c>
      <c r="EX209">
        <v>0</v>
      </c>
      <c r="EY209">
        <v>4</v>
      </c>
      <c r="EZ209">
        <v>2</v>
      </c>
      <c r="FA209">
        <v>0</v>
      </c>
      <c r="FB209">
        <v>4</v>
      </c>
      <c r="FC209">
        <v>0</v>
      </c>
      <c r="FD209">
        <v>0</v>
      </c>
      <c r="FE209">
        <v>11</v>
      </c>
    </row>
    <row r="210" spans="3:161" x14ac:dyDescent="0.2">
      <c r="C210" t="s">
        <v>544</v>
      </c>
      <c r="D210" t="s">
        <v>544</v>
      </c>
      <c r="E210">
        <v>320900010022</v>
      </c>
      <c r="F210" t="s">
        <v>545</v>
      </c>
      <c r="G210">
        <v>9</v>
      </c>
      <c r="H210">
        <v>40.832278000000002</v>
      </c>
      <c r="I210">
        <v>-73.914141999999998</v>
      </c>
      <c r="J210" t="s">
        <v>546</v>
      </c>
      <c r="K210" t="s">
        <v>461</v>
      </c>
      <c r="L210">
        <v>10456</v>
      </c>
      <c r="M210" t="s">
        <v>295</v>
      </c>
      <c r="N210">
        <v>5</v>
      </c>
      <c r="O210">
        <v>8</v>
      </c>
      <c r="P210" t="s">
        <v>1969</v>
      </c>
      <c r="Q210">
        <v>0.877</v>
      </c>
      <c r="R210" t="s">
        <v>164</v>
      </c>
      <c r="S210" s="2">
        <v>0.37</v>
      </c>
      <c r="T210" s="2">
        <v>0.01</v>
      </c>
      <c r="U210" s="2">
        <v>0.25</v>
      </c>
      <c r="V210" s="2">
        <v>0.72</v>
      </c>
      <c r="W210" s="2">
        <v>0.98</v>
      </c>
      <c r="X210" s="2">
        <v>0.01</v>
      </c>
      <c r="Y210" s="2">
        <v>0.9</v>
      </c>
      <c r="Z210" s="2">
        <v>0.34</v>
      </c>
      <c r="AA210" s="2">
        <v>0.85</v>
      </c>
      <c r="AB210" t="s">
        <v>161</v>
      </c>
      <c r="AC210" s="2">
        <v>0.82</v>
      </c>
      <c r="AD210" t="s">
        <v>159</v>
      </c>
      <c r="AE210" s="2">
        <v>0.82</v>
      </c>
      <c r="AF210" t="s">
        <v>161</v>
      </c>
      <c r="AG210" s="2">
        <v>0.76</v>
      </c>
      <c r="AH210" t="s">
        <v>161</v>
      </c>
      <c r="AI210" s="2">
        <v>0.77</v>
      </c>
      <c r="AJ210" t="s">
        <v>161</v>
      </c>
      <c r="AK210" s="2">
        <v>0.88</v>
      </c>
      <c r="AL210" t="s">
        <v>159</v>
      </c>
      <c r="AM210" t="s">
        <v>161</v>
      </c>
      <c r="AN210">
        <v>2.0499999999999998</v>
      </c>
      <c r="AO210">
        <v>1.91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120</v>
      </c>
      <c r="CY210">
        <v>2</v>
      </c>
      <c r="CZ210">
        <v>0</v>
      </c>
      <c r="DA210">
        <v>0</v>
      </c>
      <c r="DB210">
        <v>1</v>
      </c>
      <c r="DC210">
        <v>0</v>
      </c>
      <c r="DD210">
        <v>0</v>
      </c>
      <c r="DE210">
        <v>0</v>
      </c>
      <c r="DF210">
        <v>0</v>
      </c>
      <c r="DG210">
        <v>2</v>
      </c>
      <c r="DH210">
        <v>131</v>
      </c>
      <c r="DI210">
        <v>2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119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128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130</v>
      </c>
      <c r="EM210">
        <v>5</v>
      </c>
      <c r="EN210">
        <v>0</v>
      </c>
      <c r="EO210">
        <v>0</v>
      </c>
      <c r="EP210">
        <v>1</v>
      </c>
      <c r="EQ210">
        <v>0</v>
      </c>
      <c r="ER210">
        <v>0</v>
      </c>
      <c r="ES210">
        <v>0</v>
      </c>
      <c r="ET210">
        <v>0</v>
      </c>
      <c r="EU210">
        <v>4</v>
      </c>
      <c r="EV210">
        <v>136</v>
      </c>
      <c r="EW210">
        <v>1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1</v>
      </c>
    </row>
    <row r="211" spans="3:161" x14ac:dyDescent="0.2">
      <c r="C211" t="s">
        <v>834</v>
      </c>
      <c r="D211" t="s">
        <v>834</v>
      </c>
      <c r="E211">
        <v>331400010050</v>
      </c>
      <c r="F211" t="s">
        <v>835</v>
      </c>
      <c r="G211">
        <v>14</v>
      </c>
      <c r="H211">
        <v>40.711863000000001</v>
      </c>
      <c r="I211">
        <v>-73.960048999999998</v>
      </c>
      <c r="J211" t="s">
        <v>836</v>
      </c>
      <c r="K211" t="s">
        <v>795</v>
      </c>
      <c r="L211">
        <v>11211</v>
      </c>
      <c r="M211" t="s">
        <v>185</v>
      </c>
      <c r="N211">
        <v>6</v>
      </c>
      <c r="O211">
        <v>8</v>
      </c>
      <c r="P211" t="s">
        <v>1969</v>
      </c>
      <c r="Q211">
        <v>0.82199999999999995</v>
      </c>
      <c r="R211" t="s">
        <v>164</v>
      </c>
      <c r="S211" s="2">
        <v>0.21</v>
      </c>
      <c r="T211" s="2">
        <v>0.01</v>
      </c>
      <c r="U211" s="2">
        <v>0.14000000000000001</v>
      </c>
      <c r="V211" s="2">
        <v>0.82</v>
      </c>
      <c r="W211" s="2">
        <v>0.96</v>
      </c>
      <c r="X211" s="2">
        <v>0.03</v>
      </c>
      <c r="Y211" s="2">
        <v>0.89</v>
      </c>
      <c r="Z211" s="2">
        <v>0.4</v>
      </c>
      <c r="AA211" s="2">
        <v>0.82</v>
      </c>
      <c r="AB211" t="s">
        <v>161</v>
      </c>
      <c r="AC211" s="2">
        <v>0.8</v>
      </c>
      <c r="AD211" t="s">
        <v>161</v>
      </c>
      <c r="AE211" s="2">
        <v>0.81</v>
      </c>
      <c r="AF211" t="s">
        <v>161</v>
      </c>
      <c r="AG211" s="2">
        <v>0.66</v>
      </c>
      <c r="AH211" t="s">
        <v>165</v>
      </c>
      <c r="AI211" s="2">
        <v>0.78</v>
      </c>
      <c r="AJ211" t="s">
        <v>159</v>
      </c>
      <c r="AK211" s="2">
        <v>0.85</v>
      </c>
      <c r="AL211" t="s">
        <v>161</v>
      </c>
      <c r="AM211" t="s">
        <v>159</v>
      </c>
      <c r="AN211">
        <v>2.13</v>
      </c>
      <c r="AO211">
        <v>2.11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44</v>
      </c>
      <c r="CY211">
        <v>3</v>
      </c>
      <c r="CZ211">
        <v>0</v>
      </c>
      <c r="DA211">
        <v>0</v>
      </c>
      <c r="DB211">
        <v>2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44</v>
      </c>
      <c r="DI211">
        <v>1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49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1</v>
      </c>
      <c r="EB211">
        <v>55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74</v>
      </c>
      <c r="EM211">
        <v>3</v>
      </c>
      <c r="EN211">
        <v>0</v>
      </c>
      <c r="EO211">
        <v>0</v>
      </c>
      <c r="EP211">
        <v>3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84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</row>
    <row r="212" spans="3:161" x14ac:dyDescent="0.2">
      <c r="C212" t="s">
        <v>408</v>
      </c>
      <c r="D212" t="s">
        <v>408</v>
      </c>
      <c r="E212">
        <v>310600010052</v>
      </c>
      <c r="F212" t="s">
        <v>409</v>
      </c>
      <c r="G212">
        <v>6</v>
      </c>
      <c r="H212">
        <v>40.865913999999997</v>
      </c>
      <c r="I212">
        <v>-73.925156999999999</v>
      </c>
      <c r="J212" t="s">
        <v>410</v>
      </c>
      <c r="K212" t="s">
        <v>157</v>
      </c>
      <c r="L212">
        <v>10034</v>
      </c>
      <c r="M212" t="s">
        <v>185</v>
      </c>
      <c r="N212">
        <v>6</v>
      </c>
      <c r="O212">
        <v>8</v>
      </c>
      <c r="P212" t="s">
        <v>163</v>
      </c>
      <c r="Q212">
        <v>0.82399999999999995</v>
      </c>
      <c r="R212" t="s">
        <v>164</v>
      </c>
      <c r="S212" s="2">
        <v>0.32</v>
      </c>
      <c r="T212" s="2">
        <v>0</v>
      </c>
      <c r="U212" s="2">
        <v>0.04</v>
      </c>
      <c r="V212" s="2">
        <v>0.93</v>
      </c>
      <c r="W212" s="2">
        <v>0.97</v>
      </c>
      <c r="X212" s="2">
        <v>0.02</v>
      </c>
      <c r="Y212" s="2">
        <v>0.93</v>
      </c>
      <c r="Z212" s="2">
        <v>0.23</v>
      </c>
      <c r="AA212" s="2">
        <v>0.85</v>
      </c>
      <c r="AB212" t="s">
        <v>161</v>
      </c>
      <c r="AC212" s="2">
        <v>0.91</v>
      </c>
      <c r="AD212" t="s">
        <v>159</v>
      </c>
      <c r="AE212" s="2">
        <v>0.83</v>
      </c>
      <c r="AF212" t="s">
        <v>159</v>
      </c>
      <c r="AG212" s="2">
        <v>0.85</v>
      </c>
      <c r="AH212" t="s">
        <v>159</v>
      </c>
      <c r="AI212" s="2">
        <v>0.91</v>
      </c>
      <c r="AJ212" t="s">
        <v>160</v>
      </c>
      <c r="AK212" s="2">
        <v>0.9</v>
      </c>
      <c r="AL212" t="s">
        <v>159</v>
      </c>
      <c r="AM212" t="s">
        <v>159</v>
      </c>
      <c r="AN212">
        <v>2.2999999999999998</v>
      </c>
      <c r="AO212">
        <v>2.2200000000000002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102</v>
      </c>
      <c r="CY212">
        <v>4</v>
      </c>
      <c r="CZ212">
        <v>0</v>
      </c>
      <c r="DA212">
        <v>0</v>
      </c>
      <c r="DB212">
        <v>3</v>
      </c>
      <c r="DC212">
        <v>0</v>
      </c>
      <c r="DD212">
        <v>0</v>
      </c>
      <c r="DE212">
        <v>0</v>
      </c>
      <c r="DF212">
        <v>1</v>
      </c>
      <c r="DG212">
        <v>4</v>
      </c>
      <c r="DH212">
        <v>108</v>
      </c>
      <c r="DI212">
        <v>2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1</v>
      </c>
      <c r="DQ212">
        <v>2</v>
      </c>
      <c r="DR212">
        <v>126</v>
      </c>
      <c r="DS212">
        <v>2</v>
      </c>
      <c r="DT212">
        <v>0</v>
      </c>
      <c r="DU212">
        <v>0</v>
      </c>
      <c r="DV212">
        <v>2</v>
      </c>
      <c r="DW212">
        <v>0</v>
      </c>
      <c r="DX212">
        <v>0</v>
      </c>
      <c r="DY212">
        <v>0</v>
      </c>
      <c r="DZ212">
        <v>0</v>
      </c>
      <c r="EA212">
        <v>2</v>
      </c>
      <c r="EB212">
        <v>126</v>
      </c>
      <c r="EC212">
        <v>1</v>
      </c>
      <c r="ED212">
        <v>0</v>
      </c>
      <c r="EE212">
        <v>0</v>
      </c>
      <c r="EF212">
        <v>1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153</v>
      </c>
      <c r="EM212">
        <v>11</v>
      </c>
      <c r="EN212">
        <v>0</v>
      </c>
      <c r="EO212">
        <v>0</v>
      </c>
      <c r="EP212">
        <v>9</v>
      </c>
      <c r="EQ212">
        <v>0</v>
      </c>
      <c r="ER212">
        <v>0</v>
      </c>
      <c r="ES212">
        <v>0</v>
      </c>
      <c r="ET212">
        <v>0</v>
      </c>
      <c r="EU212">
        <v>10</v>
      </c>
      <c r="EV212">
        <v>163</v>
      </c>
      <c r="EW212">
        <v>2</v>
      </c>
      <c r="EX212">
        <v>0</v>
      </c>
      <c r="EY212">
        <v>0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2</v>
      </c>
    </row>
    <row r="213" spans="3:161" x14ac:dyDescent="0.2">
      <c r="C213" t="s">
        <v>274</v>
      </c>
      <c r="D213" t="s">
        <v>274</v>
      </c>
      <c r="E213">
        <v>310300010054</v>
      </c>
      <c r="F213" t="s">
        <v>275</v>
      </c>
      <c r="G213">
        <v>3</v>
      </c>
      <c r="H213">
        <v>40.800511999999998</v>
      </c>
      <c r="I213">
        <v>-73.962801999999996</v>
      </c>
      <c r="J213" t="s">
        <v>276</v>
      </c>
      <c r="K213" t="s">
        <v>157</v>
      </c>
      <c r="L213">
        <v>10025</v>
      </c>
      <c r="M213" t="s">
        <v>185</v>
      </c>
      <c r="N213">
        <v>6</v>
      </c>
      <c r="O213">
        <v>8</v>
      </c>
      <c r="P213" t="s">
        <v>163</v>
      </c>
      <c r="Q213">
        <v>0.221</v>
      </c>
      <c r="R213" t="s">
        <v>164</v>
      </c>
      <c r="S213" s="2">
        <v>0.02</v>
      </c>
      <c r="T213" s="2">
        <v>0.09</v>
      </c>
      <c r="U213" s="2">
        <v>0.08</v>
      </c>
      <c r="V213" s="2">
        <v>0.12</v>
      </c>
      <c r="W213" s="2">
        <v>0.2</v>
      </c>
      <c r="X213" s="2">
        <v>0.64</v>
      </c>
      <c r="Y213" s="2">
        <v>0.96</v>
      </c>
      <c r="Z213" s="2">
        <v>0.05</v>
      </c>
      <c r="AA213" s="2">
        <v>0.85</v>
      </c>
      <c r="AB213" t="s">
        <v>164</v>
      </c>
      <c r="AC213" s="2">
        <v>0.83</v>
      </c>
      <c r="AD213" t="s">
        <v>164</v>
      </c>
      <c r="AE213" s="2">
        <v>0.87</v>
      </c>
      <c r="AF213" t="s">
        <v>164</v>
      </c>
      <c r="AG213" s="2">
        <v>0.8</v>
      </c>
      <c r="AH213" t="s">
        <v>161</v>
      </c>
      <c r="AI213" s="2">
        <v>0.84</v>
      </c>
      <c r="AJ213" t="s">
        <v>159</v>
      </c>
      <c r="AK213" s="2">
        <v>0.9</v>
      </c>
      <c r="AL213" t="s">
        <v>159</v>
      </c>
      <c r="AM213" t="s">
        <v>160</v>
      </c>
      <c r="AN213">
        <v>3.46</v>
      </c>
      <c r="AO213">
        <v>3.7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293</v>
      </c>
      <c r="CY213">
        <v>141</v>
      </c>
      <c r="CZ213">
        <v>0</v>
      </c>
      <c r="DA213">
        <v>5</v>
      </c>
      <c r="DB213">
        <v>10</v>
      </c>
      <c r="DC213">
        <v>20</v>
      </c>
      <c r="DD213">
        <v>93</v>
      </c>
      <c r="DE213">
        <v>13</v>
      </c>
      <c r="DF213">
        <v>0</v>
      </c>
      <c r="DG213">
        <v>13</v>
      </c>
      <c r="DH213">
        <v>292</v>
      </c>
      <c r="DI213">
        <v>202</v>
      </c>
      <c r="DJ213">
        <v>0</v>
      </c>
      <c r="DK213">
        <v>5</v>
      </c>
      <c r="DL213">
        <v>13</v>
      </c>
      <c r="DM213">
        <v>28</v>
      </c>
      <c r="DN213">
        <v>137</v>
      </c>
      <c r="DO213">
        <v>19</v>
      </c>
      <c r="DP213">
        <v>0</v>
      </c>
      <c r="DQ213">
        <v>19</v>
      </c>
      <c r="DR213">
        <v>250</v>
      </c>
      <c r="DS213">
        <v>135</v>
      </c>
      <c r="DT213">
        <v>0</v>
      </c>
      <c r="DU213">
        <v>4</v>
      </c>
      <c r="DV213">
        <v>9</v>
      </c>
      <c r="DW213">
        <v>16</v>
      </c>
      <c r="DX213">
        <v>101</v>
      </c>
      <c r="DY213">
        <v>0</v>
      </c>
      <c r="DZ213">
        <v>0</v>
      </c>
      <c r="EA213">
        <v>14</v>
      </c>
      <c r="EB213">
        <v>251</v>
      </c>
      <c r="EC213">
        <v>170</v>
      </c>
      <c r="ED213">
        <v>0</v>
      </c>
      <c r="EE213">
        <v>5</v>
      </c>
      <c r="EF213">
        <v>6</v>
      </c>
      <c r="EG213">
        <v>23</v>
      </c>
      <c r="EH213">
        <v>129</v>
      </c>
      <c r="EI213">
        <v>0</v>
      </c>
      <c r="EJ213">
        <v>0</v>
      </c>
      <c r="EK213">
        <v>17</v>
      </c>
      <c r="EL213">
        <v>238</v>
      </c>
      <c r="EM213">
        <v>98</v>
      </c>
      <c r="EN213">
        <v>0</v>
      </c>
      <c r="EO213">
        <v>0</v>
      </c>
      <c r="EP213">
        <v>9</v>
      </c>
      <c r="EQ213">
        <v>0</v>
      </c>
      <c r="ER213">
        <v>76</v>
      </c>
      <c r="ES213">
        <v>6</v>
      </c>
      <c r="ET213">
        <v>0</v>
      </c>
      <c r="EU213">
        <v>8</v>
      </c>
      <c r="EV213">
        <v>34</v>
      </c>
      <c r="EW213">
        <v>1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</row>
    <row r="214" spans="3:161" x14ac:dyDescent="0.2">
      <c r="C214" t="s">
        <v>897</v>
      </c>
      <c r="D214" t="s">
        <v>897</v>
      </c>
      <c r="E214">
        <v>331600010057</v>
      </c>
      <c r="F214" t="s">
        <v>898</v>
      </c>
      <c r="G214">
        <v>16</v>
      </c>
      <c r="H214">
        <v>40.691395999999997</v>
      </c>
      <c r="I214">
        <v>-73.933139999999995</v>
      </c>
      <c r="J214" t="s">
        <v>899</v>
      </c>
      <c r="K214" t="s">
        <v>795</v>
      </c>
      <c r="L214">
        <v>11221</v>
      </c>
      <c r="M214" t="s">
        <v>185</v>
      </c>
      <c r="N214">
        <v>6</v>
      </c>
      <c r="O214">
        <v>8</v>
      </c>
      <c r="P214" t="s">
        <v>163</v>
      </c>
      <c r="Q214">
        <v>0.88400000000000001</v>
      </c>
      <c r="R214" t="s">
        <v>164</v>
      </c>
      <c r="S214" s="2">
        <v>0.03</v>
      </c>
      <c r="T214" s="2">
        <v>0</v>
      </c>
      <c r="U214" s="2">
        <v>0.66</v>
      </c>
      <c r="V214" s="2">
        <v>0.32</v>
      </c>
      <c r="W214" s="2">
        <v>0.98</v>
      </c>
      <c r="X214" s="2">
        <v>0.01</v>
      </c>
      <c r="Y214" s="2">
        <v>0.9</v>
      </c>
      <c r="Z214" s="2">
        <v>0.36</v>
      </c>
      <c r="AA214" s="2">
        <v>0.95</v>
      </c>
      <c r="AB214" t="s">
        <v>160</v>
      </c>
      <c r="AC214" s="2">
        <v>0.99</v>
      </c>
      <c r="AD214" t="s">
        <v>160</v>
      </c>
      <c r="AE214" s="2">
        <v>0.92</v>
      </c>
      <c r="AF214" t="s">
        <v>159</v>
      </c>
      <c r="AG214" s="2">
        <v>0.97</v>
      </c>
      <c r="AH214" t="s">
        <v>160</v>
      </c>
      <c r="AI214" s="2">
        <v>0.86</v>
      </c>
      <c r="AJ214" t="s">
        <v>160</v>
      </c>
      <c r="AK214" s="2">
        <v>0.97</v>
      </c>
      <c r="AL214" t="s">
        <v>160</v>
      </c>
      <c r="AM214" t="s">
        <v>160</v>
      </c>
      <c r="AN214">
        <v>2.37</v>
      </c>
      <c r="AO214">
        <v>2.29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60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61</v>
      </c>
      <c r="DI214">
        <v>1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44</v>
      </c>
      <c r="DS214">
        <v>3</v>
      </c>
      <c r="DT214">
        <v>0</v>
      </c>
      <c r="DU214">
        <v>2</v>
      </c>
      <c r="DV214">
        <v>1</v>
      </c>
      <c r="DW214">
        <v>0</v>
      </c>
      <c r="DX214">
        <v>0</v>
      </c>
      <c r="DY214">
        <v>0</v>
      </c>
      <c r="DZ214">
        <v>0</v>
      </c>
      <c r="EA214">
        <v>2</v>
      </c>
      <c r="EB214">
        <v>44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48</v>
      </c>
      <c r="EM214">
        <v>3</v>
      </c>
      <c r="EN214">
        <v>0</v>
      </c>
      <c r="EO214">
        <v>1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3</v>
      </c>
      <c r="EV214">
        <v>45</v>
      </c>
      <c r="EW214">
        <v>6</v>
      </c>
      <c r="EX214">
        <v>0</v>
      </c>
      <c r="EY214">
        <v>5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5</v>
      </c>
    </row>
    <row r="215" spans="3:161" x14ac:dyDescent="0.2">
      <c r="C215" t="s">
        <v>1039</v>
      </c>
      <c r="D215" t="s">
        <v>1039</v>
      </c>
      <c r="E215">
        <v>332000010062</v>
      </c>
      <c r="F215" t="s">
        <v>1040</v>
      </c>
      <c r="G215">
        <v>20</v>
      </c>
      <c r="H215">
        <v>40.638573999999998</v>
      </c>
      <c r="I215">
        <v>-73.971239999999995</v>
      </c>
      <c r="J215" t="s">
        <v>1041</v>
      </c>
      <c r="K215" t="s">
        <v>795</v>
      </c>
      <c r="L215">
        <v>11218</v>
      </c>
      <c r="M215" t="s">
        <v>185</v>
      </c>
      <c r="N215">
        <v>6</v>
      </c>
      <c r="O215">
        <v>8</v>
      </c>
      <c r="P215" t="s">
        <v>163</v>
      </c>
      <c r="Q215">
        <v>0.74099999999999999</v>
      </c>
      <c r="R215" t="s">
        <v>164</v>
      </c>
      <c r="S215" s="2">
        <v>0.22</v>
      </c>
      <c r="T215" s="2">
        <v>0.31</v>
      </c>
      <c r="U215" s="2">
        <v>0.24</v>
      </c>
      <c r="V215" s="2">
        <v>0.31</v>
      </c>
      <c r="W215" s="2">
        <v>0.55000000000000004</v>
      </c>
      <c r="X215" s="2">
        <v>0.13</v>
      </c>
      <c r="Y215" s="2">
        <v>0.95</v>
      </c>
      <c r="Z215" s="2">
        <v>0.12</v>
      </c>
      <c r="AA215" s="2">
        <v>0.89</v>
      </c>
      <c r="AB215" t="s">
        <v>159</v>
      </c>
      <c r="AC215" s="2">
        <v>0.9</v>
      </c>
      <c r="AD215" t="s">
        <v>159</v>
      </c>
      <c r="AE215" s="2">
        <v>0.87</v>
      </c>
      <c r="AF215" t="s">
        <v>160</v>
      </c>
      <c r="AG215" s="2">
        <v>0.84</v>
      </c>
      <c r="AH215" t="s">
        <v>159</v>
      </c>
      <c r="AI215" s="2">
        <v>0.74</v>
      </c>
      <c r="AJ215" t="s">
        <v>161</v>
      </c>
      <c r="AK215" s="2">
        <v>0.92</v>
      </c>
      <c r="AL215" t="s">
        <v>159</v>
      </c>
      <c r="AM215" t="s">
        <v>159</v>
      </c>
      <c r="AN215">
        <v>2.41</v>
      </c>
      <c r="AO215">
        <v>2.46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285</v>
      </c>
      <c r="CY215">
        <v>31</v>
      </c>
      <c r="CZ215">
        <v>0</v>
      </c>
      <c r="DA215">
        <v>9</v>
      </c>
      <c r="DB215">
        <v>3</v>
      </c>
      <c r="DC215">
        <v>17</v>
      </c>
      <c r="DD215">
        <v>0</v>
      </c>
      <c r="DE215">
        <v>0</v>
      </c>
      <c r="DF215">
        <v>0</v>
      </c>
      <c r="DG215">
        <v>23</v>
      </c>
      <c r="DH215">
        <v>303</v>
      </c>
      <c r="DI215">
        <v>46</v>
      </c>
      <c r="DJ215">
        <v>0</v>
      </c>
      <c r="DK215">
        <v>9</v>
      </c>
      <c r="DL215">
        <v>6</v>
      </c>
      <c r="DM215">
        <v>26</v>
      </c>
      <c r="DN215">
        <v>0</v>
      </c>
      <c r="DO215">
        <v>0</v>
      </c>
      <c r="DP215">
        <v>1</v>
      </c>
      <c r="DQ215">
        <v>39</v>
      </c>
      <c r="DR215">
        <v>300</v>
      </c>
      <c r="DS215">
        <v>14</v>
      </c>
      <c r="DT215">
        <v>0</v>
      </c>
      <c r="DU215">
        <v>3</v>
      </c>
      <c r="DV215">
        <v>3</v>
      </c>
      <c r="DW215">
        <v>6</v>
      </c>
      <c r="DX215">
        <v>0</v>
      </c>
      <c r="DY215">
        <v>0</v>
      </c>
      <c r="DZ215">
        <v>0</v>
      </c>
      <c r="EA215">
        <v>10</v>
      </c>
      <c r="EB215">
        <v>324</v>
      </c>
      <c r="EC215">
        <v>27</v>
      </c>
      <c r="ED215">
        <v>0</v>
      </c>
      <c r="EE215">
        <v>5</v>
      </c>
      <c r="EF215">
        <v>4</v>
      </c>
      <c r="EG215">
        <v>12</v>
      </c>
      <c r="EH215">
        <v>6</v>
      </c>
      <c r="EI215">
        <v>0</v>
      </c>
      <c r="EJ215">
        <v>0</v>
      </c>
      <c r="EK215">
        <v>25</v>
      </c>
      <c r="EL215">
        <v>332</v>
      </c>
      <c r="EM215">
        <v>29</v>
      </c>
      <c r="EN215">
        <v>0</v>
      </c>
      <c r="EO215">
        <v>3</v>
      </c>
      <c r="EP215">
        <v>10</v>
      </c>
      <c r="EQ215">
        <v>12</v>
      </c>
      <c r="ER215">
        <v>0</v>
      </c>
      <c r="ES215">
        <v>0</v>
      </c>
      <c r="ET215">
        <v>0</v>
      </c>
      <c r="EU215">
        <v>26</v>
      </c>
      <c r="EV215">
        <v>345</v>
      </c>
      <c r="EW215">
        <v>26</v>
      </c>
      <c r="EX215">
        <v>0</v>
      </c>
      <c r="EY215">
        <v>2</v>
      </c>
      <c r="EZ215">
        <v>3</v>
      </c>
      <c r="FA215">
        <v>17</v>
      </c>
      <c r="FB215">
        <v>0</v>
      </c>
      <c r="FC215">
        <v>0</v>
      </c>
      <c r="FD215">
        <v>1</v>
      </c>
      <c r="FE215">
        <v>23</v>
      </c>
    </row>
    <row r="216" spans="3:161" x14ac:dyDescent="0.2">
      <c r="C216" t="s">
        <v>1301</v>
      </c>
      <c r="D216" t="s">
        <v>1301</v>
      </c>
      <c r="E216">
        <v>342600010067</v>
      </c>
      <c r="F216" t="s">
        <v>1302</v>
      </c>
      <c r="G216">
        <v>26</v>
      </c>
      <c r="H216">
        <v>40.762436999999998</v>
      </c>
      <c r="I216">
        <v>-73.734425999999999</v>
      </c>
      <c r="J216" t="s">
        <v>1303</v>
      </c>
      <c r="K216" t="s">
        <v>1304</v>
      </c>
      <c r="L216">
        <v>11362</v>
      </c>
      <c r="M216" t="s">
        <v>185</v>
      </c>
      <c r="N216">
        <v>6</v>
      </c>
      <c r="O216">
        <v>8</v>
      </c>
      <c r="P216" t="s">
        <v>163</v>
      </c>
      <c r="Q216">
        <v>0.20899999999999999</v>
      </c>
      <c r="R216" t="s">
        <v>164</v>
      </c>
      <c r="S216" s="2">
        <v>0.02</v>
      </c>
      <c r="T216" s="2">
        <v>0.62</v>
      </c>
      <c r="U216" s="2">
        <v>0.03</v>
      </c>
      <c r="V216" s="2">
        <v>0.12</v>
      </c>
      <c r="W216" s="2">
        <v>0.14000000000000001</v>
      </c>
      <c r="X216" s="2">
        <v>0.23</v>
      </c>
      <c r="Y216" s="2">
        <v>0.98</v>
      </c>
      <c r="Z216" s="2">
        <v>0.04</v>
      </c>
      <c r="AA216" s="2">
        <v>0.87</v>
      </c>
      <c r="AB216" t="s">
        <v>160</v>
      </c>
      <c r="AC216" s="2">
        <v>0.87</v>
      </c>
      <c r="AD216" t="s">
        <v>160</v>
      </c>
      <c r="AE216" s="2">
        <v>0.83</v>
      </c>
      <c r="AF216" t="s">
        <v>159</v>
      </c>
      <c r="AG216" s="2">
        <v>0.73</v>
      </c>
      <c r="AH216" t="s">
        <v>161</v>
      </c>
      <c r="AI216" s="2">
        <v>0.73</v>
      </c>
      <c r="AJ216" t="s">
        <v>161</v>
      </c>
      <c r="AK216" s="2">
        <v>0.83</v>
      </c>
      <c r="AL216" t="s">
        <v>161</v>
      </c>
      <c r="AM216" t="s">
        <v>159</v>
      </c>
      <c r="AN216">
        <v>3.27</v>
      </c>
      <c r="AO216">
        <v>3.66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300</v>
      </c>
      <c r="CY216">
        <v>126</v>
      </c>
      <c r="CZ216">
        <v>0</v>
      </c>
      <c r="DA216">
        <v>0</v>
      </c>
      <c r="DB216">
        <v>3</v>
      </c>
      <c r="DC216">
        <v>98</v>
      </c>
      <c r="DD216">
        <v>22</v>
      </c>
      <c r="DE216">
        <v>0</v>
      </c>
      <c r="DF216">
        <v>0</v>
      </c>
      <c r="DG216">
        <v>39</v>
      </c>
      <c r="DH216">
        <v>301</v>
      </c>
      <c r="DI216">
        <v>164</v>
      </c>
      <c r="DJ216">
        <v>0</v>
      </c>
      <c r="DK216">
        <v>0</v>
      </c>
      <c r="DL216">
        <v>6</v>
      </c>
      <c r="DM216">
        <v>125</v>
      </c>
      <c r="DN216">
        <v>30</v>
      </c>
      <c r="DO216">
        <v>0</v>
      </c>
      <c r="DP216">
        <v>7</v>
      </c>
      <c r="DQ216">
        <v>55</v>
      </c>
      <c r="DR216">
        <v>293</v>
      </c>
      <c r="DS216">
        <v>107</v>
      </c>
      <c r="DT216">
        <v>0</v>
      </c>
      <c r="DU216">
        <v>0</v>
      </c>
      <c r="DV216">
        <v>8</v>
      </c>
      <c r="DW216">
        <v>82</v>
      </c>
      <c r="DX216">
        <v>15</v>
      </c>
      <c r="DY216">
        <v>0</v>
      </c>
      <c r="DZ216">
        <v>0</v>
      </c>
      <c r="EA216">
        <v>39</v>
      </c>
      <c r="EB216">
        <v>232</v>
      </c>
      <c r="EC216">
        <v>87</v>
      </c>
      <c r="ED216">
        <v>0</v>
      </c>
      <c r="EE216">
        <v>0</v>
      </c>
      <c r="EF216">
        <v>5</v>
      </c>
      <c r="EG216">
        <v>69</v>
      </c>
      <c r="EH216">
        <v>11</v>
      </c>
      <c r="EI216">
        <v>0</v>
      </c>
      <c r="EJ216">
        <v>0</v>
      </c>
      <c r="EK216">
        <v>35</v>
      </c>
      <c r="EL216">
        <v>242</v>
      </c>
      <c r="EM216">
        <v>87</v>
      </c>
      <c r="EN216">
        <v>0</v>
      </c>
      <c r="EO216">
        <v>0</v>
      </c>
      <c r="EP216">
        <v>8</v>
      </c>
      <c r="EQ216">
        <v>64</v>
      </c>
      <c r="ER216">
        <v>14</v>
      </c>
      <c r="ES216">
        <v>0</v>
      </c>
      <c r="ET216">
        <v>0</v>
      </c>
      <c r="EU216">
        <v>26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</row>
    <row r="217" spans="3:161" x14ac:dyDescent="0.2">
      <c r="C217" t="s">
        <v>1305</v>
      </c>
      <c r="D217" t="s">
        <v>1305</v>
      </c>
      <c r="E217">
        <v>342600010074</v>
      </c>
      <c r="F217" t="s">
        <v>1306</v>
      </c>
      <c r="G217">
        <v>26</v>
      </c>
      <c r="H217">
        <v>40.758543000000003</v>
      </c>
      <c r="I217">
        <v>-73.773970000000006</v>
      </c>
      <c r="J217" t="s">
        <v>1307</v>
      </c>
      <c r="K217" t="s">
        <v>1263</v>
      </c>
      <c r="L217">
        <v>11361</v>
      </c>
      <c r="M217" t="s">
        <v>185</v>
      </c>
      <c r="N217">
        <v>6</v>
      </c>
      <c r="O217">
        <v>8</v>
      </c>
      <c r="P217" t="s">
        <v>163</v>
      </c>
      <c r="Q217">
        <v>0.25800000000000001</v>
      </c>
      <c r="R217" t="s">
        <v>164</v>
      </c>
      <c r="S217" s="2">
        <v>0.04</v>
      </c>
      <c r="T217" s="2">
        <v>0.66</v>
      </c>
      <c r="U217" s="2">
        <v>0.05</v>
      </c>
      <c r="V217" s="2">
        <v>0.1</v>
      </c>
      <c r="W217" s="2">
        <v>0.15</v>
      </c>
      <c r="X217" s="2">
        <v>0.18</v>
      </c>
      <c r="Y217" s="2">
        <v>0.98</v>
      </c>
      <c r="Z217" s="2">
        <v>0.04</v>
      </c>
      <c r="AA217" s="2">
        <v>0.85</v>
      </c>
      <c r="AB217" t="s">
        <v>159</v>
      </c>
      <c r="AC217" s="2">
        <v>0.87</v>
      </c>
      <c r="AD217" t="s">
        <v>160</v>
      </c>
      <c r="AE217" s="2">
        <v>0.85</v>
      </c>
      <c r="AF217" t="s">
        <v>160</v>
      </c>
      <c r="AG217" s="2">
        <v>0.87</v>
      </c>
      <c r="AH217" t="s">
        <v>159</v>
      </c>
      <c r="AI217" s="2">
        <v>0.73</v>
      </c>
      <c r="AJ217" t="s">
        <v>161</v>
      </c>
      <c r="AK217" s="2">
        <v>0.88</v>
      </c>
      <c r="AL217" t="s">
        <v>159</v>
      </c>
      <c r="AM217" t="s">
        <v>160</v>
      </c>
      <c r="AN217">
        <v>3.29</v>
      </c>
      <c r="AO217">
        <v>3.58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354</v>
      </c>
      <c r="CY217">
        <v>151</v>
      </c>
      <c r="CZ217">
        <v>0</v>
      </c>
      <c r="DA217">
        <v>0</v>
      </c>
      <c r="DB217">
        <v>14</v>
      </c>
      <c r="DC217">
        <v>117</v>
      </c>
      <c r="DD217">
        <v>13</v>
      </c>
      <c r="DE217">
        <v>0</v>
      </c>
      <c r="DF217">
        <v>0</v>
      </c>
      <c r="DG217">
        <v>56</v>
      </c>
      <c r="DH217">
        <v>356</v>
      </c>
      <c r="DI217">
        <v>222</v>
      </c>
      <c r="DJ217">
        <v>0</v>
      </c>
      <c r="DK217">
        <v>0</v>
      </c>
      <c r="DL217">
        <v>14</v>
      </c>
      <c r="DM217">
        <v>186</v>
      </c>
      <c r="DN217">
        <v>17</v>
      </c>
      <c r="DO217">
        <v>0</v>
      </c>
      <c r="DP217">
        <v>9</v>
      </c>
      <c r="DQ217">
        <v>95</v>
      </c>
      <c r="DR217">
        <v>367</v>
      </c>
      <c r="DS217">
        <v>114</v>
      </c>
      <c r="DT217">
        <v>0</v>
      </c>
      <c r="DU217">
        <v>1</v>
      </c>
      <c r="DV217">
        <v>3</v>
      </c>
      <c r="DW217">
        <v>83</v>
      </c>
      <c r="DX217">
        <v>25</v>
      </c>
      <c r="DY217">
        <v>2</v>
      </c>
      <c r="DZ217">
        <v>0</v>
      </c>
      <c r="EA217">
        <v>42</v>
      </c>
      <c r="EB217">
        <v>374</v>
      </c>
      <c r="EC217">
        <v>198</v>
      </c>
      <c r="ED217">
        <v>0</v>
      </c>
      <c r="EE217">
        <v>1</v>
      </c>
      <c r="EF217">
        <v>3</v>
      </c>
      <c r="EG217">
        <v>157</v>
      </c>
      <c r="EH217">
        <v>34</v>
      </c>
      <c r="EI217">
        <v>3</v>
      </c>
      <c r="EJ217">
        <v>3</v>
      </c>
      <c r="EK217">
        <v>78</v>
      </c>
      <c r="EL217">
        <v>352</v>
      </c>
      <c r="EM217">
        <v>131</v>
      </c>
      <c r="EN217">
        <v>0</v>
      </c>
      <c r="EO217">
        <v>0</v>
      </c>
      <c r="EP217">
        <v>4</v>
      </c>
      <c r="EQ217">
        <v>101</v>
      </c>
      <c r="ER217">
        <v>22</v>
      </c>
      <c r="ES217">
        <v>0</v>
      </c>
      <c r="ET217">
        <v>1</v>
      </c>
      <c r="EU217">
        <v>59</v>
      </c>
      <c r="EV217">
        <v>220</v>
      </c>
      <c r="EW217">
        <v>54</v>
      </c>
      <c r="EX217">
        <v>0</v>
      </c>
      <c r="EY217">
        <v>0</v>
      </c>
      <c r="EZ217">
        <v>3</v>
      </c>
      <c r="FA217">
        <v>47</v>
      </c>
      <c r="FB217">
        <v>4</v>
      </c>
      <c r="FC217">
        <v>0</v>
      </c>
      <c r="FD217">
        <v>5</v>
      </c>
      <c r="FE217">
        <v>34</v>
      </c>
    </row>
    <row r="218" spans="3:161" x14ac:dyDescent="0.2">
      <c r="C218" t="s">
        <v>1128</v>
      </c>
      <c r="D218" t="s">
        <v>1128</v>
      </c>
      <c r="E218">
        <v>332200010078</v>
      </c>
      <c r="F218" t="s">
        <v>1129</v>
      </c>
      <c r="G218">
        <v>22</v>
      </c>
      <c r="H218">
        <v>40.620767000000001</v>
      </c>
      <c r="I218">
        <v>-73.912987999999999</v>
      </c>
      <c r="J218" t="s">
        <v>1130</v>
      </c>
      <c r="K218" t="s">
        <v>795</v>
      </c>
      <c r="L218">
        <v>11234</v>
      </c>
      <c r="M218" t="s">
        <v>185</v>
      </c>
      <c r="N218">
        <v>6</v>
      </c>
      <c r="O218">
        <v>8</v>
      </c>
      <c r="P218" t="s">
        <v>163</v>
      </c>
      <c r="Q218">
        <v>0.54600000000000004</v>
      </c>
      <c r="R218" t="s">
        <v>164</v>
      </c>
      <c r="S218" s="2">
        <v>0.05</v>
      </c>
      <c r="T218" s="2">
        <v>0.05</v>
      </c>
      <c r="U218" s="2">
        <v>0.73</v>
      </c>
      <c r="V218" s="2">
        <v>0.1</v>
      </c>
      <c r="W218" s="2">
        <v>0.83</v>
      </c>
      <c r="X218" s="2">
        <v>0.11</v>
      </c>
      <c r="Y218" s="2">
        <v>0.93</v>
      </c>
      <c r="Z218" s="2">
        <v>0.22</v>
      </c>
      <c r="AA218" s="2">
        <v>0.82</v>
      </c>
      <c r="AB218" t="s">
        <v>159</v>
      </c>
      <c r="AC218" s="2">
        <v>0.81</v>
      </c>
      <c r="AD218" t="s">
        <v>159</v>
      </c>
      <c r="AE218" s="2">
        <v>0.77</v>
      </c>
      <c r="AF218" t="s">
        <v>159</v>
      </c>
      <c r="AG218" s="2">
        <v>0.78</v>
      </c>
      <c r="AH218" t="s">
        <v>161</v>
      </c>
      <c r="AI218" s="2">
        <v>0.74</v>
      </c>
      <c r="AJ218" t="s">
        <v>161</v>
      </c>
      <c r="AK218" s="2">
        <v>0.86</v>
      </c>
      <c r="AL218" t="s">
        <v>161</v>
      </c>
      <c r="AM218" t="s">
        <v>161</v>
      </c>
      <c r="AN218">
        <v>2.31</v>
      </c>
      <c r="AO218">
        <v>2.27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171</v>
      </c>
      <c r="CY218">
        <v>7</v>
      </c>
      <c r="CZ218">
        <v>0</v>
      </c>
      <c r="DA218">
        <v>4</v>
      </c>
      <c r="DB218">
        <v>1</v>
      </c>
      <c r="DC218">
        <v>0</v>
      </c>
      <c r="DD218">
        <v>0</v>
      </c>
      <c r="DE218">
        <v>0</v>
      </c>
      <c r="DF218">
        <v>0</v>
      </c>
      <c r="DG218">
        <v>6</v>
      </c>
      <c r="DH218">
        <v>172</v>
      </c>
      <c r="DI218">
        <v>6</v>
      </c>
      <c r="DJ218">
        <v>0</v>
      </c>
      <c r="DK218">
        <v>3</v>
      </c>
      <c r="DL218">
        <v>2</v>
      </c>
      <c r="DM218">
        <v>0</v>
      </c>
      <c r="DN218">
        <v>0</v>
      </c>
      <c r="DO218">
        <v>0</v>
      </c>
      <c r="DP218">
        <v>0</v>
      </c>
      <c r="DQ218">
        <v>4</v>
      </c>
      <c r="DR218">
        <v>190</v>
      </c>
      <c r="DS218">
        <v>3</v>
      </c>
      <c r="DT218">
        <v>0</v>
      </c>
      <c r="DU218">
        <v>2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2</v>
      </c>
      <c r="EB218">
        <v>184</v>
      </c>
      <c r="EC218">
        <v>3</v>
      </c>
      <c r="ED218">
        <v>0</v>
      </c>
      <c r="EE218">
        <v>1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3</v>
      </c>
      <c r="EL218">
        <v>243</v>
      </c>
      <c r="EM218">
        <v>6</v>
      </c>
      <c r="EN218">
        <v>0</v>
      </c>
      <c r="EO218">
        <v>5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5</v>
      </c>
      <c r="EV218">
        <v>189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</row>
    <row r="219" spans="3:161" x14ac:dyDescent="0.2">
      <c r="C219" t="s">
        <v>626</v>
      </c>
      <c r="D219" t="s">
        <v>626</v>
      </c>
      <c r="E219">
        <v>321000010080</v>
      </c>
      <c r="F219" t="s">
        <v>627</v>
      </c>
      <c r="G219">
        <v>10</v>
      </c>
      <c r="H219">
        <v>40.876823000000002</v>
      </c>
      <c r="I219">
        <v>-73.881240000000005</v>
      </c>
      <c r="J219" t="s">
        <v>628</v>
      </c>
      <c r="K219" t="s">
        <v>461</v>
      </c>
      <c r="L219">
        <v>10467</v>
      </c>
      <c r="M219" t="s">
        <v>185</v>
      </c>
      <c r="N219">
        <v>6</v>
      </c>
      <c r="O219">
        <v>8</v>
      </c>
      <c r="P219" t="s">
        <v>1969</v>
      </c>
      <c r="Q219">
        <v>0.82699999999999996</v>
      </c>
      <c r="R219" t="s">
        <v>164</v>
      </c>
      <c r="S219" s="2">
        <v>0.31</v>
      </c>
      <c r="T219" s="2">
        <v>0.13</v>
      </c>
      <c r="U219" s="2">
        <v>0.13</v>
      </c>
      <c r="V219" s="2">
        <v>0.67</v>
      </c>
      <c r="W219" s="2">
        <v>0.81</v>
      </c>
      <c r="X219" s="2">
        <v>0.05</v>
      </c>
      <c r="Y219" s="2">
        <v>0.89</v>
      </c>
      <c r="Z219" s="2">
        <v>0.38</v>
      </c>
      <c r="AA219" s="2">
        <v>0.87</v>
      </c>
      <c r="AB219" t="s">
        <v>161</v>
      </c>
      <c r="AC219" s="2">
        <v>0.79</v>
      </c>
      <c r="AD219" t="s">
        <v>161</v>
      </c>
      <c r="AE219" s="2">
        <v>0.81</v>
      </c>
      <c r="AF219" t="s">
        <v>161</v>
      </c>
      <c r="AG219" s="2">
        <v>0.7</v>
      </c>
      <c r="AH219" t="s">
        <v>165</v>
      </c>
      <c r="AI219" s="2">
        <v>0.74</v>
      </c>
      <c r="AJ219" t="s">
        <v>161</v>
      </c>
      <c r="AK219" s="2">
        <v>0.84</v>
      </c>
      <c r="AL219" t="s">
        <v>161</v>
      </c>
      <c r="AM219" t="s">
        <v>159</v>
      </c>
      <c r="AN219">
        <v>2.16</v>
      </c>
      <c r="AO219">
        <v>2.0699999999999998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181</v>
      </c>
      <c r="CY219">
        <v>2</v>
      </c>
      <c r="CZ219">
        <v>0</v>
      </c>
      <c r="DA219">
        <v>0</v>
      </c>
      <c r="DB219">
        <v>1</v>
      </c>
      <c r="DC219">
        <v>1</v>
      </c>
      <c r="DD219">
        <v>0</v>
      </c>
      <c r="DE219">
        <v>0</v>
      </c>
      <c r="DF219">
        <v>0</v>
      </c>
      <c r="DG219">
        <v>1</v>
      </c>
      <c r="DH219">
        <v>197</v>
      </c>
      <c r="DI219">
        <v>11</v>
      </c>
      <c r="DJ219">
        <v>0</v>
      </c>
      <c r="DK219">
        <v>1</v>
      </c>
      <c r="DL219">
        <v>7</v>
      </c>
      <c r="DM219">
        <v>3</v>
      </c>
      <c r="DN219">
        <v>0</v>
      </c>
      <c r="DO219">
        <v>0</v>
      </c>
      <c r="DP219">
        <v>1</v>
      </c>
      <c r="DQ219">
        <v>10</v>
      </c>
      <c r="DR219">
        <v>204</v>
      </c>
      <c r="DS219">
        <v>4</v>
      </c>
      <c r="DT219">
        <v>0</v>
      </c>
      <c r="DU219">
        <v>0</v>
      </c>
      <c r="DV219">
        <v>2</v>
      </c>
      <c r="DW219">
        <v>1</v>
      </c>
      <c r="DX219">
        <v>0</v>
      </c>
      <c r="DY219">
        <v>0</v>
      </c>
      <c r="DZ219">
        <v>0</v>
      </c>
      <c r="EA219">
        <v>4</v>
      </c>
      <c r="EB219">
        <v>220</v>
      </c>
      <c r="EC219">
        <v>9</v>
      </c>
      <c r="ED219">
        <v>0</v>
      </c>
      <c r="EE219">
        <v>1</v>
      </c>
      <c r="EF219">
        <v>4</v>
      </c>
      <c r="EG219">
        <v>3</v>
      </c>
      <c r="EH219">
        <v>0</v>
      </c>
      <c r="EI219">
        <v>0</v>
      </c>
      <c r="EJ219">
        <v>1</v>
      </c>
      <c r="EK219">
        <v>9</v>
      </c>
      <c r="EL219">
        <v>188</v>
      </c>
      <c r="EM219">
        <v>5</v>
      </c>
      <c r="EN219">
        <v>0</v>
      </c>
      <c r="EO219">
        <v>1</v>
      </c>
      <c r="EP219">
        <v>1</v>
      </c>
      <c r="EQ219">
        <v>1</v>
      </c>
      <c r="ER219">
        <v>0</v>
      </c>
      <c r="ES219">
        <v>0</v>
      </c>
      <c r="ET219">
        <v>0</v>
      </c>
      <c r="EU219">
        <v>5</v>
      </c>
      <c r="EV219">
        <v>144</v>
      </c>
      <c r="EW219">
        <v>1</v>
      </c>
      <c r="EX219">
        <v>0</v>
      </c>
      <c r="EY219">
        <v>0</v>
      </c>
      <c r="EZ219">
        <v>1</v>
      </c>
      <c r="FA219">
        <v>0</v>
      </c>
      <c r="FB219">
        <v>0</v>
      </c>
      <c r="FC219">
        <v>0</v>
      </c>
      <c r="FD219">
        <v>0</v>
      </c>
      <c r="FE219">
        <v>1</v>
      </c>
    </row>
    <row r="220" spans="3:161" x14ac:dyDescent="0.2">
      <c r="C220" t="s">
        <v>864</v>
      </c>
      <c r="D220" t="s">
        <v>864</v>
      </c>
      <c r="E220">
        <v>331500010088</v>
      </c>
      <c r="F220" t="s">
        <v>865</v>
      </c>
      <c r="G220">
        <v>15</v>
      </c>
      <c r="H220">
        <v>40.660494</v>
      </c>
      <c r="I220">
        <v>-73.988299999999995</v>
      </c>
      <c r="J220" t="s">
        <v>866</v>
      </c>
      <c r="K220" t="s">
        <v>795</v>
      </c>
      <c r="L220">
        <v>11215</v>
      </c>
      <c r="M220" t="s">
        <v>185</v>
      </c>
      <c r="N220">
        <v>6</v>
      </c>
      <c r="O220">
        <v>8</v>
      </c>
      <c r="P220" t="s">
        <v>163</v>
      </c>
      <c r="Q220">
        <v>0.71899999999999997</v>
      </c>
      <c r="R220" t="s">
        <v>164</v>
      </c>
      <c r="S220" s="2">
        <v>0.12</v>
      </c>
      <c r="T220" s="2">
        <v>0.18</v>
      </c>
      <c r="U220" s="2">
        <v>0.11</v>
      </c>
      <c r="V220" s="2">
        <v>0.6</v>
      </c>
      <c r="W220" s="2">
        <v>0.71</v>
      </c>
      <c r="X220" s="2">
        <v>0.1</v>
      </c>
      <c r="Y220" s="2">
        <v>0.95</v>
      </c>
      <c r="Z220" s="2">
        <v>0.13</v>
      </c>
      <c r="AA220" s="2">
        <v>0.89</v>
      </c>
      <c r="AB220" t="s">
        <v>160</v>
      </c>
      <c r="AC220" s="2">
        <v>0.87</v>
      </c>
      <c r="AD220" t="s">
        <v>160</v>
      </c>
      <c r="AE220" s="2">
        <v>0.86</v>
      </c>
      <c r="AF220" t="s">
        <v>160</v>
      </c>
      <c r="AG220" s="2">
        <v>0.77</v>
      </c>
      <c r="AH220" t="s">
        <v>161</v>
      </c>
      <c r="AI220" s="2">
        <v>0.78</v>
      </c>
      <c r="AJ220" t="s">
        <v>159</v>
      </c>
      <c r="AK220" s="2">
        <v>0.9</v>
      </c>
      <c r="AL220" t="s">
        <v>159</v>
      </c>
      <c r="AM220" t="s">
        <v>160</v>
      </c>
      <c r="AN220">
        <v>2.58</v>
      </c>
      <c r="AO220">
        <v>2.67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403</v>
      </c>
      <c r="CY220">
        <v>48</v>
      </c>
      <c r="CZ220">
        <v>0</v>
      </c>
      <c r="DA220">
        <v>0</v>
      </c>
      <c r="DB220">
        <v>16</v>
      </c>
      <c r="DC220">
        <v>13</v>
      </c>
      <c r="DD220">
        <v>10</v>
      </c>
      <c r="DE220">
        <v>0</v>
      </c>
      <c r="DF220">
        <v>0</v>
      </c>
      <c r="DG220">
        <v>33</v>
      </c>
      <c r="DH220">
        <v>402</v>
      </c>
      <c r="DI220">
        <v>77</v>
      </c>
      <c r="DJ220">
        <v>0</v>
      </c>
      <c r="DK220">
        <v>0</v>
      </c>
      <c r="DL220">
        <v>33</v>
      </c>
      <c r="DM220">
        <v>23</v>
      </c>
      <c r="DN220">
        <v>11</v>
      </c>
      <c r="DO220">
        <v>0</v>
      </c>
      <c r="DP220">
        <v>4</v>
      </c>
      <c r="DQ220">
        <v>58</v>
      </c>
      <c r="DR220">
        <v>374</v>
      </c>
      <c r="DS220">
        <v>29</v>
      </c>
      <c r="DT220">
        <v>0</v>
      </c>
      <c r="DU220">
        <v>0</v>
      </c>
      <c r="DV220">
        <v>13</v>
      </c>
      <c r="DW220">
        <v>9</v>
      </c>
      <c r="DX220">
        <v>4</v>
      </c>
      <c r="DY220">
        <v>0</v>
      </c>
      <c r="DZ220">
        <v>0</v>
      </c>
      <c r="EA220">
        <v>18</v>
      </c>
      <c r="EB220">
        <v>374</v>
      </c>
      <c r="EC220">
        <v>62</v>
      </c>
      <c r="ED220">
        <v>0</v>
      </c>
      <c r="EE220">
        <v>0</v>
      </c>
      <c r="EF220">
        <v>27</v>
      </c>
      <c r="EG220">
        <v>23</v>
      </c>
      <c r="EH220">
        <v>9</v>
      </c>
      <c r="EI220">
        <v>0</v>
      </c>
      <c r="EJ220">
        <v>1</v>
      </c>
      <c r="EK220">
        <v>42</v>
      </c>
      <c r="EL220">
        <v>363</v>
      </c>
      <c r="EM220">
        <v>41</v>
      </c>
      <c r="EN220">
        <v>0</v>
      </c>
      <c r="EO220">
        <v>2</v>
      </c>
      <c r="EP220">
        <v>19</v>
      </c>
      <c r="EQ220">
        <v>14</v>
      </c>
      <c r="ER220">
        <v>6</v>
      </c>
      <c r="ES220">
        <v>0</v>
      </c>
      <c r="ET220">
        <v>0</v>
      </c>
      <c r="EU220">
        <v>37</v>
      </c>
      <c r="EV220">
        <v>270</v>
      </c>
      <c r="EW220">
        <v>3</v>
      </c>
      <c r="EX220">
        <v>0</v>
      </c>
      <c r="EY220">
        <v>0</v>
      </c>
      <c r="EZ220">
        <v>0</v>
      </c>
      <c r="FA220">
        <v>3</v>
      </c>
      <c r="FB220">
        <v>0</v>
      </c>
      <c r="FC220">
        <v>0</v>
      </c>
      <c r="FD220">
        <v>1</v>
      </c>
      <c r="FE220">
        <v>3</v>
      </c>
    </row>
    <row r="221" spans="3:161" x14ac:dyDescent="0.2">
      <c r="C221" t="s">
        <v>750</v>
      </c>
      <c r="D221" t="s">
        <v>750</v>
      </c>
      <c r="E221">
        <v>321200010098</v>
      </c>
      <c r="F221" t="s">
        <v>751</v>
      </c>
      <c r="G221">
        <v>12</v>
      </c>
      <c r="H221">
        <v>40.835821000000003</v>
      </c>
      <c r="I221">
        <v>-73.890983000000006</v>
      </c>
      <c r="J221" t="s">
        <v>752</v>
      </c>
      <c r="K221" t="s">
        <v>461</v>
      </c>
      <c r="L221">
        <v>10460</v>
      </c>
      <c r="M221" t="s">
        <v>185</v>
      </c>
      <c r="N221">
        <v>6</v>
      </c>
      <c r="O221">
        <v>8</v>
      </c>
      <c r="P221" t="s">
        <v>163</v>
      </c>
      <c r="Q221">
        <v>0.86499999999999999</v>
      </c>
      <c r="R221" t="s">
        <v>164</v>
      </c>
      <c r="S221" s="2">
        <v>0.21</v>
      </c>
      <c r="T221" s="2">
        <v>0.01</v>
      </c>
      <c r="U221" s="2">
        <v>0.28999999999999998</v>
      </c>
      <c r="V221" s="2">
        <v>0.67</v>
      </c>
      <c r="W221" s="2">
        <v>0.96</v>
      </c>
      <c r="X221" s="2">
        <v>0.02</v>
      </c>
      <c r="Y221" s="2">
        <v>0.9</v>
      </c>
      <c r="Z221" s="2">
        <v>0.35</v>
      </c>
      <c r="AA221" s="2">
        <v>0.85</v>
      </c>
      <c r="AB221" t="s">
        <v>161</v>
      </c>
      <c r="AC221" s="2">
        <v>0.9</v>
      </c>
      <c r="AD221" t="s">
        <v>161</v>
      </c>
      <c r="AE221" s="2">
        <v>0.76</v>
      </c>
      <c r="AF221" t="s">
        <v>161</v>
      </c>
      <c r="AG221" s="2">
        <v>0.87</v>
      </c>
      <c r="AH221" t="s">
        <v>159</v>
      </c>
      <c r="AI221" s="2">
        <v>0.91</v>
      </c>
      <c r="AJ221" t="s">
        <v>160</v>
      </c>
      <c r="AK221" s="2">
        <v>0.92</v>
      </c>
      <c r="AL221" t="s">
        <v>159</v>
      </c>
      <c r="AM221" t="s">
        <v>159</v>
      </c>
      <c r="AN221">
        <v>2.0699999999999998</v>
      </c>
      <c r="AO221">
        <v>2.15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29</v>
      </c>
      <c r="CY221">
        <v>2</v>
      </c>
      <c r="CZ221">
        <v>0</v>
      </c>
      <c r="DA221">
        <v>0</v>
      </c>
      <c r="DB221">
        <v>2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32</v>
      </c>
      <c r="DI221">
        <v>4</v>
      </c>
      <c r="DJ221">
        <v>0</v>
      </c>
      <c r="DK221">
        <v>0</v>
      </c>
      <c r="DL221">
        <v>3</v>
      </c>
      <c r="DM221">
        <v>0</v>
      </c>
      <c r="DN221">
        <v>0</v>
      </c>
      <c r="DO221">
        <v>0</v>
      </c>
      <c r="DP221">
        <v>1</v>
      </c>
      <c r="DQ221">
        <v>0</v>
      </c>
      <c r="DR221">
        <v>64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62</v>
      </c>
      <c r="EC221">
        <v>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63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57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</row>
    <row r="222" spans="3:161" x14ac:dyDescent="0.2">
      <c r="C222" t="s">
        <v>203</v>
      </c>
      <c r="D222" t="s">
        <v>203</v>
      </c>
      <c r="E222">
        <v>310200010104</v>
      </c>
      <c r="F222" t="s">
        <v>204</v>
      </c>
      <c r="G222">
        <v>2</v>
      </c>
      <c r="H222">
        <v>40.735734999999998</v>
      </c>
      <c r="I222">
        <v>-73.980610999999996</v>
      </c>
      <c r="J222" t="s">
        <v>205</v>
      </c>
      <c r="K222" t="s">
        <v>157</v>
      </c>
      <c r="L222">
        <v>10010</v>
      </c>
      <c r="M222" t="s">
        <v>185</v>
      </c>
      <c r="N222">
        <v>6</v>
      </c>
      <c r="O222">
        <v>8</v>
      </c>
      <c r="P222" t="s">
        <v>163</v>
      </c>
      <c r="Q222">
        <v>0.52200000000000002</v>
      </c>
      <c r="R222" t="s">
        <v>164</v>
      </c>
      <c r="S222" s="2">
        <v>0.05</v>
      </c>
      <c r="T222" s="2">
        <v>0.4</v>
      </c>
      <c r="U222" s="2">
        <v>0.08</v>
      </c>
      <c r="V222" s="2">
        <v>0.21</v>
      </c>
      <c r="W222" s="2">
        <v>0.28999999999999998</v>
      </c>
      <c r="X222" s="2">
        <v>0.28000000000000003</v>
      </c>
      <c r="Y222" s="2">
        <v>0.96</v>
      </c>
      <c r="Z222" s="2">
        <v>0.11</v>
      </c>
      <c r="AA222" s="2">
        <v>0.87</v>
      </c>
      <c r="AB222" t="s">
        <v>159</v>
      </c>
      <c r="AC222" s="2">
        <v>0.89</v>
      </c>
      <c r="AD222" t="s">
        <v>160</v>
      </c>
      <c r="AE222" s="2">
        <v>0.85</v>
      </c>
      <c r="AF222" t="s">
        <v>159</v>
      </c>
      <c r="AG222" s="2">
        <v>0.84</v>
      </c>
      <c r="AH222" t="s">
        <v>159</v>
      </c>
      <c r="AI222" s="2">
        <v>0.7</v>
      </c>
      <c r="AJ222" t="s">
        <v>161</v>
      </c>
      <c r="AK222" s="2">
        <v>0.92</v>
      </c>
      <c r="AL222" t="s">
        <v>159</v>
      </c>
      <c r="AM222" t="s">
        <v>160</v>
      </c>
      <c r="AN222">
        <v>3.05</v>
      </c>
      <c r="AO222">
        <v>3.25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350</v>
      </c>
      <c r="CY222">
        <v>91</v>
      </c>
      <c r="CZ222">
        <v>0</v>
      </c>
      <c r="DA222">
        <v>2</v>
      </c>
      <c r="DB222">
        <v>11</v>
      </c>
      <c r="DC222">
        <v>36</v>
      </c>
      <c r="DD222">
        <v>39</v>
      </c>
      <c r="DE222">
        <v>0</v>
      </c>
      <c r="DF222">
        <v>0</v>
      </c>
      <c r="DG222">
        <v>29</v>
      </c>
      <c r="DH222">
        <v>358</v>
      </c>
      <c r="DI222">
        <v>152</v>
      </c>
      <c r="DJ222">
        <v>0</v>
      </c>
      <c r="DK222">
        <v>1</v>
      </c>
      <c r="DL222">
        <v>14</v>
      </c>
      <c r="DM222">
        <v>65</v>
      </c>
      <c r="DN222">
        <v>65</v>
      </c>
      <c r="DO222">
        <v>0</v>
      </c>
      <c r="DP222">
        <v>3</v>
      </c>
      <c r="DQ222">
        <v>50</v>
      </c>
      <c r="DR222">
        <v>376</v>
      </c>
      <c r="DS222">
        <v>109</v>
      </c>
      <c r="DT222">
        <v>1</v>
      </c>
      <c r="DU222">
        <v>0</v>
      </c>
      <c r="DV222">
        <v>10</v>
      </c>
      <c r="DW222">
        <v>44</v>
      </c>
      <c r="DX222">
        <v>52</v>
      </c>
      <c r="DY222">
        <v>2</v>
      </c>
      <c r="DZ222">
        <v>0</v>
      </c>
      <c r="EA222">
        <v>39</v>
      </c>
      <c r="EB222">
        <v>379</v>
      </c>
      <c r="EC222">
        <v>153</v>
      </c>
      <c r="ED222">
        <v>1</v>
      </c>
      <c r="EE222">
        <v>1</v>
      </c>
      <c r="EF222">
        <v>9</v>
      </c>
      <c r="EG222">
        <v>75</v>
      </c>
      <c r="EH222">
        <v>63</v>
      </c>
      <c r="EI222">
        <v>4</v>
      </c>
      <c r="EJ222">
        <v>0</v>
      </c>
      <c r="EK222">
        <v>63</v>
      </c>
      <c r="EL222">
        <v>318</v>
      </c>
      <c r="EM222">
        <v>67</v>
      </c>
      <c r="EN222">
        <v>0</v>
      </c>
      <c r="EO222">
        <v>5</v>
      </c>
      <c r="EP222">
        <v>6</v>
      </c>
      <c r="EQ222">
        <v>27</v>
      </c>
      <c r="ER222">
        <v>28</v>
      </c>
      <c r="ES222">
        <v>0</v>
      </c>
      <c r="ET222">
        <v>0</v>
      </c>
      <c r="EU222">
        <v>27</v>
      </c>
      <c r="EV222">
        <v>213</v>
      </c>
      <c r="EW222">
        <v>23</v>
      </c>
      <c r="EX222">
        <v>0</v>
      </c>
      <c r="EY222">
        <v>0</v>
      </c>
      <c r="EZ222">
        <v>2</v>
      </c>
      <c r="FA222">
        <v>17</v>
      </c>
      <c r="FB222">
        <v>4</v>
      </c>
      <c r="FC222">
        <v>0</v>
      </c>
      <c r="FD222">
        <v>0</v>
      </c>
      <c r="FE222">
        <v>17</v>
      </c>
    </row>
    <row r="223" spans="3:161" x14ac:dyDescent="0.2">
      <c r="C223" t="s">
        <v>632</v>
      </c>
      <c r="D223" t="s">
        <v>632</v>
      </c>
      <c r="E223">
        <v>321000010118</v>
      </c>
      <c r="F223" t="s">
        <v>633</v>
      </c>
      <c r="G223">
        <v>10</v>
      </c>
      <c r="H223">
        <v>40.848559000000002</v>
      </c>
      <c r="I223">
        <v>-73.892570000000006</v>
      </c>
      <c r="J223" t="s">
        <v>634</v>
      </c>
      <c r="K223" t="s">
        <v>461</v>
      </c>
      <c r="L223">
        <v>10457</v>
      </c>
      <c r="M223" t="s">
        <v>185</v>
      </c>
      <c r="N223">
        <v>6</v>
      </c>
      <c r="O223">
        <v>8</v>
      </c>
      <c r="P223" t="s">
        <v>163</v>
      </c>
      <c r="Q223">
        <v>0.84299999999999997</v>
      </c>
      <c r="R223" t="s">
        <v>164</v>
      </c>
      <c r="S223" s="2">
        <v>0.11</v>
      </c>
      <c r="T223" s="2">
        <v>0.15</v>
      </c>
      <c r="U223" s="2">
        <v>0.21</v>
      </c>
      <c r="V223" s="2">
        <v>0.6</v>
      </c>
      <c r="W223" s="2">
        <v>0.81</v>
      </c>
      <c r="X223" s="2">
        <v>0.03</v>
      </c>
      <c r="Y223" s="2">
        <v>0.92</v>
      </c>
      <c r="Z223" s="2">
        <v>0.26</v>
      </c>
      <c r="AA223" s="2">
        <v>0.84</v>
      </c>
      <c r="AB223" t="s">
        <v>161</v>
      </c>
      <c r="AC223" s="2">
        <v>0.76</v>
      </c>
      <c r="AD223" t="s">
        <v>161</v>
      </c>
      <c r="AE223" s="2">
        <v>0.83</v>
      </c>
      <c r="AF223" t="s">
        <v>161</v>
      </c>
      <c r="AG223" s="2">
        <v>0.69</v>
      </c>
      <c r="AH223" t="s">
        <v>165</v>
      </c>
      <c r="AI223" s="2">
        <v>0.69</v>
      </c>
      <c r="AJ223" t="s">
        <v>165</v>
      </c>
      <c r="AK223" s="2">
        <v>0.88</v>
      </c>
      <c r="AL223" t="s">
        <v>159</v>
      </c>
      <c r="AM223" t="s">
        <v>159</v>
      </c>
      <c r="AN223">
        <v>2.54</v>
      </c>
      <c r="AO223">
        <v>2.59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369</v>
      </c>
      <c r="CY223">
        <v>62</v>
      </c>
      <c r="CZ223">
        <v>0</v>
      </c>
      <c r="DA223">
        <v>10</v>
      </c>
      <c r="DB223">
        <v>29</v>
      </c>
      <c r="DC223">
        <v>19</v>
      </c>
      <c r="DD223">
        <v>0</v>
      </c>
      <c r="DE223">
        <v>0</v>
      </c>
      <c r="DF223">
        <v>0</v>
      </c>
      <c r="DG223">
        <v>51</v>
      </c>
      <c r="DH223">
        <v>378</v>
      </c>
      <c r="DI223">
        <v>70</v>
      </c>
      <c r="DJ223">
        <v>0</v>
      </c>
      <c r="DK223">
        <v>11</v>
      </c>
      <c r="DL223">
        <v>30</v>
      </c>
      <c r="DM223">
        <v>26</v>
      </c>
      <c r="DN223">
        <v>0</v>
      </c>
      <c r="DO223">
        <v>0</v>
      </c>
      <c r="DP223">
        <v>0</v>
      </c>
      <c r="DQ223">
        <v>58</v>
      </c>
      <c r="DR223">
        <v>348</v>
      </c>
      <c r="DS223">
        <v>51</v>
      </c>
      <c r="DT223">
        <v>0</v>
      </c>
      <c r="DU223">
        <v>5</v>
      </c>
      <c r="DV223">
        <v>24</v>
      </c>
      <c r="DW223">
        <v>20</v>
      </c>
      <c r="DX223">
        <v>2</v>
      </c>
      <c r="DY223">
        <v>0</v>
      </c>
      <c r="DZ223">
        <v>0</v>
      </c>
      <c r="EA223">
        <v>46</v>
      </c>
      <c r="EB223">
        <v>352</v>
      </c>
      <c r="EC223">
        <v>60</v>
      </c>
      <c r="ED223">
        <v>0</v>
      </c>
      <c r="EE223">
        <v>7</v>
      </c>
      <c r="EF223">
        <v>19</v>
      </c>
      <c r="EG223">
        <v>30</v>
      </c>
      <c r="EH223">
        <v>4</v>
      </c>
      <c r="EI223">
        <v>0</v>
      </c>
      <c r="EJ223">
        <v>0</v>
      </c>
      <c r="EK223">
        <v>56</v>
      </c>
      <c r="EL223">
        <v>340</v>
      </c>
      <c r="EM223">
        <v>37</v>
      </c>
      <c r="EN223">
        <v>0</v>
      </c>
      <c r="EO223">
        <v>7</v>
      </c>
      <c r="EP223">
        <v>15</v>
      </c>
      <c r="EQ223">
        <v>11</v>
      </c>
      <c r="ER223">
        <v>3</v>
      </c>
      <c r="ES223">
        <v>0</v>
      </c>
      <c r="ET223">
        <v>0</v>
      </c>
      <c r="EU223">
        <v>31</v>
      </c>
      <c r="EV223">
        <v>328</v>
      </c>
      <c r="EW223">
        <v>45</v>
      </c>
      <c r="EX223">
        <v>0</v>
      </c>
      <c r="EY223">
        <v>9</v>
      </c>
      <c r="EZ223">
        <v>17</v>
      </c>
      <c r="FA223">
        <v>14</v>
      </c>
      <c r="FB223">
        <v>3</v>
      </c>
      <c r="FC223">
        <v>0</v>
      </c>
      <c r="FD223">
        <v>0</v>
      </c>
      <c r="FE223">
        <v>38</v>
      </c>
    </row>
    <row r="224" spans="3:161" x14ac:dyDescent="0.2">
      <c r="C224" t="s">
        <v>501</v>
      </c>
      <c r="D224" t="s">
        <v>501</v>
      </c>
      <c r="E224">
        <v>320800010123</v>
      </c>
      <c r="F224" t="s">
        <v>502</v>
      </c>
      <c r="G224">
        <v>8</v>
      </c>
      <c r="H224">
        <v>40.824883999999997</v>
      </c>
      <c r="I224">
        <v>-73.873517000000007</v>
      </c>
      <c r="J224" t="s">
        <v>503</v>
      </c>
      <c r="K224" t="s">
        <v>461</v>
      </c>
      <c r="L224">
        <v>10472</v>
      </c>
      <c r="M224" t="s">
        <v>185</v>
      </c>
      <c r="N224">
        <v>6</v>
      </c>
      <c r="O224">
        <v>8</v>
      </c>
      <c r="P224" t="s">
        <v>1969</v>
      </c>
      <c r="Q224">
        <v>0.876</v>
      </c>
      <c r="R224" t="s">
        <v>164</v>
      </c>
      <c r="S224" s="2">
        <v>0.24</v>
      </c>
      <c r="T224" s="2">
        <v>0.01</v>
      </c>
      <c r="U224" s="2">
        <v>0.21</v>
      </c>
      <c r="V224" s="2">
        <v>0.78</v>
      </c>
      <c r="W224" s="2">
        <v>0.99</v>
      </c>
      <c r="X224" s="2">
        <v>0</v>
      </c>
      <c r="Y224" s="2">
        <v>0.91</v>
      </c>
      <c r="Z224" s="2">
        <v>0.28000000000000003</v>
      </c>
      <c r="AA224" s="2">
        <v>0.67</v>
      </c>
      <c r="AB224" t="s">
        <v>165</v>
      </c>
      <c r="AC224" s="2">
        <v>0.64</v>
      </c>
      <c r="AD224" t="s">
        <v>165</v>
      </c>
      <c r="AE224" s="2">
        <v>0.78</v>
      </c>
      <c r="AF224" t="s">
        <v>161</v>
      </c>
      <c r="AG224" s="2">
        <v>0.53</v>
      </c>
      <c r="AH224" t="s">
        <v>165</v>
      </c>
      <c r="AI224" s="2">
        <v>0.71</v>
      </c>
      <c r="AJ224" t="s">
        <v>161</v>
      </c>
      <c r="AK224" s="2">
        <v>0.69</v>
      </c>
      <c r="AL224" t="s">
        <v>165</v>
      </c>
      <c r="AM224" t="s">
        <v>161</v>
      </c>
      <c r="AN224">
        <v>2.15</v>
      </c>
      <c r="AO224">
        <v>1.98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67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73</v>
      </c>
      <c r="DI224">
        <v>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1</v>
      </c>
      <c r="DR224">
        <v>108</v>
      </c>
      <c r="DS224">
        <v>4</v>
      </c>
      <c r="DT224">
        <v>0</v>
      </c>
      <c r="DU224">
        <v>0</v>
      </c>
      <c r="DV224">
        <v>3</v>
      </c>
      <c r="DW224">
        <v>0</v>
      </c>
      <c r="DX224">
        <v>0</v>
      </c>
      <c r="DY224">
        <v>0</v>
      </c>
      <c r="DZ224">
        <v>0</v>
      </c>
      <c r="EA224">
        <v>2</v>
      </c>
      <c r="EB224">
        <v>112</v>
      </c>
      <c r="EC224">
        <v>4</v>
      </c>
      <c r="ED224">
        <v>0</v>
      </c>
      <c r="EE224">
        <v>0</v>
      </c>
      <c r="EF224">
        <v>4</v>
      </c>
      <c r="EG224">
        <v>0</v>
      </c>
      <c r="EH224">
        <v>0</v>
      </c>
      <c r="EI224">
        <v>0</v>
      </c>
      <c r="EJ224">
        <v>0</v>
      </c>
      <c r="EK224">
        <v>3</v>
      </c>
      <c r="EL224">
        <v>113</v>
      </c>
      <c r="EM224">
        <v>1</v>
      </c>
      <c r="EN224">
        <v>0</v>
      </c>
      <c r="EO224">
        <v>0</v>
      </c>
      <c r="EP224">
        <v>1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122</v>
      </c>
      <c r="EW224">
        <v>2</v>
      </c>
      <c r="EX224">
        <v>0</v>
      </c>
      <c r="EY224">
        <v>0</v>
      </c>
      <c r="EZ224">
        <v>2</v>
      </c>
      <c r="FA224">
        <v>0</v>
      </c>
      <c r="FB224">
        <v>0</v>
      </c>
      <c r="FC224">
        <v>0</v>
      </c>
      <c r="FD224">
        <v>0</v>
      </c>
      <c r="FE224">
        <v>1</v>
      </c>
    </row>
    <row r="225" spans="3:161" x14ac:dyDescent="0.2">
      <c r="C225" t="s">
        <v>504</v>
      </c>
      <c r="D225" t="s">
        <v>504</v>
      </c>
      <c r="E225">
        <v>320800010125</v>
      </c>
      <c r="F225" t="s">
        <v>505</v>
      </c>
      <c r="G225">
        <v>8</v>
      </c>
      <c r="H225">
        <v>40.829414</v>
      </c>
      <c r="I225">
        <v>-73.856782999999993</v>
      </c>
      <c r="J225" t="s">
        <v>506</v>
      </c>
      <c r="K225" t="s">
        <v>461</v>
      </c>
      <c r="L225">
        <v>10472</v>
      </c>
      <c r="M225" t="s">
        <v>185</v>
      </c>
      <c r="N225">
        <v>6</v>
      </c>
      <c r="O225">
        <v>8</v>
      </c>
      <c r="P225" t="s">
        <v>163</v>
      </c>
      <c r="Q225">
        <v>0.82099999999999995</v>
      </c>
      <c r="R225" t="s">
        <v>164</v>
      </c>
      <c r="S225" s="2">
        <v>0.23</v>
      </c>
      <c r="T225" s="2">
        <v>0.2</v>
      </c>
      <c r="U225" s="2">
        <v>0.17</v>
      </c>
      <c r="V225" s="2">
        <v>0.54</v>
      </c>
      <c r="W225" s="2">
        <v>0.71</v>
      </c>
      <c r="X225" s="2">
        <v>7.0000000000000007E-2</v>
      </c>
      <c r="Y225" s="2">
        <v>0.9</v>
      </c>
      <c r="Z225" s="2">
        <v>0.33</v>
      </c>
      <c r="AA225" s="2">
        <v>0.89</v>
      </c>
      <c r="AB225" t="s">
        <v>161</v>
      </c>
      <c r="AC225" s="2">
        <v>0.86</v>
      </c>
      <c r="AD225" t="s">
        <v>161</v>
      </c>
      <c r="AE225" s="2">
        <v>0.84</v>
      </c>
      <c r="AF225" t="s">
        <v>161</v>
      </c>
      <c r="AG225" s="2">
        <v>0.77</v>
      </c>
      <c r="AH225" t="s">
        <v>159</v>
      </c>
      <c r="AI225" s="2">
        <v>0.78</v>
      </c>
      <c r="AJ225" t="s">
        <v>159</v>
      </c>
      <c r="AK225" s="2">
        <v>0.89</v>
      </c>
      <c r="AL225" t="s">
        <v>159</v>
      </c>
      <c r="AM225" t="s">
        <v>159</v>
      </c>
      <c r="AN225">
        <v>2.2599999999999998</v>
      </c>
      <c r="AO225">
        <v>2.2599999999999998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87</v>
      </c>
      <c r="CY225">
        <v>2</v>
      </c>
      <c r="CZ225">
        <v>0</v>
      </c>
      <c r="DA225">
        <v>0</v>
      </c>
      <c r="DB225">
        <v>1</v>
      </c>
      <c r="DC225">
        <v>1</v>
      </c>
      <c r="DD225">
        <v>0</v>
      </c>
      <c r="DE225">
        <v>0</v>
      </c>
      <c r="DF225">
        <v>1</v>
      </c>
      <c r="DG225">
        <v>0</v>
      </c>
      <c r="DH225">
        <v>97</v>
      </c>
      <c r="DI225">
        <v>8</v>
      </c>
      <c r="DJ225">
        <v>0</v>
      </c>
      <c r="DK225">
        <v>0</v>
      </c>
      <c r="DL225">
        <v>3</v>
      </c>
      <c r="DM225">
        <v>5</v>
      </c>
      <c r="DN225">
        <v>0</v>
      </c>
      <c r="DO225">
        <v>0</v>
      </c>
      <c r="DP225">
        <v>2</v>
      </c>
      <c r="DQ225">
        <v>0</v>
      </c>
      <c r="DR225">
        <v>99</v>
      </c>
      <c r="DS225">
        <v>3</v>
      </c>
      <c r="DT225">
        <v>0</v>
      </c>
      <c r="DU225">
        <v>0</v>
      </c>
      <c r="DV225">
        <v>0</v>
      </c>
      <c r="DW225">
        <v>2</v>
      </c>
      <c r="DX225">
        <v>0</v>
      </c>
      <c r="DY225">
        <v>0</v>
      </c>
      <c r="DZ225">
        <v>0</v>
      </c>
      <c r="EA225">
        <v>0</v>
      </c>
      <c r="EB225">
        <v>110</v>
      </c>
      <c r="EC225">
        <v>3</v>
      </c>
      <c r="ED225">
        <v>0</v>
      </c>
      <c r="EE225">
        <v>0</v>
      </c>
      <c r="EF225">
        <v>0</v>
      </c>
      <c r="EG225">
        <v>3</v>
      </c>
      <c r="EH225">
        <v>0</v>
      </c>
      <c r="EI225">
        <v>0</v>
      </c>
      <c r="EJ225">
        <v>0</v>
      </c>
      <c r="EK225">
        <v>0</v>
      </c>
      <c r="EL225">
        <v>148</v>
      </c>
      <c r="EM225">
        <v>6</v>
      </c>
      <c r="EN225">
        <v>0</v>
      </c>
      <c r="EO225">
        <v>0</v>
      </c>
      <c r="EP225">
        <v>1</v>
      </c>
      <c r="EQ225">
        <v>5</v>
      </c>
      <c r="ER225">
        <v>0</v>
      </c>
      <c r="ES225">
        <v>0</v>
      </c>
      <c r="ET225">
        <v>0</v>
      </c>
      <c r="EU225">
        <v>6</v>
      </c>
      <c r="EV225">
        <v>116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</row>
    <row r="226" spans="3:161" x14ac:dyDescent="0.2">
      <c r="C226" t="s">
        <v>699</v>
      </c>
      <c r="D226" t="s">
        <v>699</v>
      </c>
      <c r="E226">
        <v>321100010127</v>
      </c>
      <c r="F226" t="s">
        <v>700</v>
      </c>
      <c r="G226">
        <v>11</v>
      </c>
      <c r="H226">
        <v>40.838493999999997</v>
      </c>
      <c r="I226">
        <v>-73.853200999999999</v>
      </c>
      <c r="J226" t="s">
        <v>701</v>
      </c>
      <c r="K226" t="s">
        <v>461</v>
      </c>
      <c r="L226">
        <v>10462</v>
      </c>
      <c r="M226" t="s">
        <v>185</v>
      </c>
      <c r="N226">
        <v>6</v>
      </c>
      <c r="O226">
        <v>8</v>
      </c>
      <c r="P226" t="s">
        <v>163</v>
      </c>
      <c r="Q226">
        <v>0.71599999999999997</v>
      </c>
      <c r="R226" t="s">
        <v>164</v>
      </c>
      <c r="S226" s="2">
        <v>0.18</v>
      </c>
      <c r="T226" s="2">
        <v>0.31</v>
      </c>
      <c r="U226" s="2">
        <v>0.23</v>
      </c>
      <c r="V226" s="2">
        <v>0.41</v>
      </c>
      <c r="W226" s="2">
        <v>0.64</v>
      </c>
      <c r="X226" s="2">
        <v>0.04</v>
      </c>
      <c r="Y226" s="2">
        <v>0.94</v>
      </c>
      <c r="Z226" s="2">
        <v>0.17</v>
      </c>
      <c r="AA226" s="2">
        <v>0.9</v>
      </c>
      <c r="AB226" t="s">
        <v>159</v>
      </c>
      <c r="AC226" s="2">
        <v>0.93</v>
      </c>
      <c r="AD226" t="s">
        <v>160</v>
      </c>
      <c r="AE226" s="2">
        <v>0.84</v>
      </c>
      <c r="AF226" t="s">
        <v>159</v>
      </c>
      <c r="AG226" s="2">
        <v>0.89</v>
      </c>
      <c r="AH226" t="s">
        <v>159</v>
      </c>
      <c r="AI226" s="2">
        <v>0.76</v>
      </c>
      <c r="AJ226" t="s">
        <v>161</v>
      </c>
      <c r="AK226" s="2">
        <v>0.93</v>
      </c>
      <c r="AL226" t="s">
        <v>159</v>
      </c>
      <c r="AM226" t="s">
        <v>159</v>
      </c>
      <c r="AN226">
        <v>2.4900000000000002</v>
      </c>
      <c r="AO226">
        <v>2.62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238</v>
      </c>
      <c r="CY226">
        <v>14</v>
      </c>
      <c r="CZ226">
        <v>0</v>
      </c>
      <c r="DA226">
        <v>1</v>
      </c>
      <c r="DB226">
        <v>3</v>
      </c>
      <c r="DC226">
        <v>10</v>
      </c>
      <c r="DD226">
        <v>0</v>
      </c>
      <c r="DE226">
        <v>0</v>
      </c>
      <c r="DF226">
        <v>0</v>
      </c>
      <c r="DG226">
        <v>11</v>
      </c>
      <c r="DH226">
        <v>257</v>
      </c>
      <c r="DI226">
        <v>20</v>
      </c>
      <c r="DJ226">
        <v>0</v>
      </c>
      <c r="DK226">
        <v>1</v>
      </c>
      <c r="DL226">
        <v>2</v>
      </c>
      <c r="DM226">
        <v>17</v>
      </c>
      <c r="DN226">
        <v>0</v>
      </c>
      <c r="DO226">
        <v>0</v>
      </c>
      <c r="DP226">
        <v>3</v>
      </c>
      <c r="DQ226">
        <v>15</v>
      </c>
      <c r="DR226">
        <v>211</v>
      </c>
      <c r="DS226">
        <v>21</v>
      </c>
      <c r="DT226">
        <v>0</v>
      </c>
      <c r="DU226">
        <v>3</v>
      </c>
      <c r="DV226">
        <v>4</v>
      </c>
      <c r="DW226">
        <v>14</v>
      </c>
      <c r="DX226">
        <v>0</v>
      </c>
      <c r="DY226">
        <v>0</v>
      </c>
      <c r="DZ226">
        <v>0</v>
      </c>
      <c r="EA226">
        <v>11</v>
      </c>
      <c r="EB226">
        <v>224</v>
      </c>
      <c r="EC226">
        <v>15</v>
      </c>
      <c r="ED226">
        <v>0</v>
      </c>
      <c r="EE226">
        <v>1</v>
      </c>
      <c r="EF226">
        <v>0</v>
      </c>
      <c r="EG226">
        <v>13</v>
      </c>
      <c r="EH226">
        <v>0</v>
      </c>
      <c r="EI226">
        <v>0</v>
      </c>
      <c r="EJ226">
        <v>2</v>
      </c>
      <c r="EK226">
        <v>11</v>
      </c>
      <c r="EL226">
        <v>255</v>
      </c>
      <c r="EM226">
        <v>17</v>
      </c>
      <c r="EN226">
        <v>0</v>
      </c>
      <c r="EO226">
        <v>5</v>
      </c>
      <c r="EP226">
        <v>3</v>
      </c>
      <c r="EQ226">
        <v>8</v>
      </c>
      <c r="ER226">
        <v>0</v>
      </c>
      <c r="ES226">
        <v>0</v>
      </c>
      <c r="ET226">
        <v>0</v>
      </c>
      <c r="EU226">
        <v>12</v>
      </c>
      <c r="EV226">
        <v>200</v>
      </c>
      <c r="EW226">
        <v>4</v>
      </c>
      <c r="EX226">
        <v>0</v>
      </c>
      <c r="EY226">
        <v>0</v>
      </c>
      <c r="EZ226">
        <v>1</v>
      </c>
      <c r="FA226">
        <v>2</v>
      </c>
      <c r="FB226">
        <v>0</v>
      </c>
      <c r="FC226">
        <v>0</v>
      </c>
      <c r="FD226">
        <v>1</v>
      </c>
      <c r="FE226">
        <v>4</v>
      </c>
    </row>
    <row r="227" spans="3:161" x14ac:dyDescent="0.2">
      <c r="C227" t="s">
        <v>507</v>
      </c>
      <c r="D227" t="s">
        <v>507</v>
      </c>
      <c r="E227">
        <v>320800010131</v>
      </c>
      <c r="F227" t="s">
        <v>508</v>
      </c>
      <c r="G227">
        <v>8</v>
      </c>
      <c r="H227">
        <v>40.823318999999998</v>
      </c>
      <c r="I227">
        <v>-73.860061999999999</v>
      </c>
      <c r="J227" t="s">
        <v>509</v>
      </c>
      <c r="K227" t="s">
        <v>461</v>
      </c>
      <c r="L227">
        <v>10473</v>
      </c>
      <c r="M227" t="s">
        <v>185</v>
      </c>
      <c r="N227">
        <v>6</v>
      </c>
      <c r="O227">
        <v>8</v>
      </c>
      <c r="P227" t="s">
        <v>163</v>
      </c>
      <c r="Q227">
        <v>0.81200000000000006</v>
      </c>
      <c r="R227" t="s">
        <v>164</v>
      </c>
      <c r="S227" s="2">
        <v>0.08</v>
      </c>
      <c r="T227" s="2">
        <v>0.03</v>
      </c>
      <c r="U227" s="2">
        <v>0.35</v>
      </c>
      <c r="V227" s="2">
        <v>0.6</v>
      </c>
      <c r="W227" s="2">
        <v>0.96</v>
      </c>
      <c r="X227" s="2">
        <v>0.01</v>
      </c>
      <c r="Y227" s="2">
        <v>0.91</v>
      </c>
      <c r="Z227" s="2">
        <v>0.34</v>
      </c>
      <c r="AA227" s="2">
        <v>0.79</v>
      </c>
      <c r="AB227" t="s">
        <v>161</v>
      </c>
      <c r="AC227" s="2">
        <v>0.9</v>
      </c>
      <c r="AD227" t="s">
        <v>160</v>
      </c>
      <c r="AE227" s="2">
        <v>0.78</v>
      </c>
      <c r="AF227" t="s">
        <v>161</v>
      </c>
      <c r="AG227" s="2">
        <v>0.84</v>
      </c>
      <c r="AH227" t="s">
        <v>159</v>
      </c>
      <c r="AI227" s="2">
        <v>0.74</v>
      </c>
      <c r="AJ227" t="s">
        <v>161</v>
      </c>
      <c r="AK227" s="2">
        <v>0.87</v>
      </c>
      <c r="AL227" t="s">
        <v>161</v>
      </c>
      <c r="AM227" t="s">
        <v>159</v>
      </c>
      <c r="AN227">
        <v>2.2400000000000002</v>
      </c>
      <c r="AO227">
        <v>2.0699999999999998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159</v>
      </c>
      <c r="CY227">
        <v>2</v>
      </c>
      <c r="CZ227">
        <v>0</v>
      </c>
      <c r="DA227">
        <v>1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160</v>
      </c>
      <c r="DI227">
        <v>3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2</v>
      </c>
      <c r="DR227">
        <v>140</v>
      </c>
      <c r="DS227">
        <v>1</v>
      </c>
      <c r="DT227">
        <v>0</v>
      </c>
      <c r="DU227">
        <v>0</v>
      </c>
      <c r="DV227">
        <v>1</v>
      </c>
      <c r="DW227">
        <v>0</v>
      </c>
      <c r="DX227">
        <v>0</v>
      </c>
      <c r="DY227">
        <v>0</v>
      </c>
      <c r="DZ227">
        <v>0</v>
      </c>
      <c r="EA227">
        <v>1</v>
      </c>
      <c r="EB227">
        <v>142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200</v>
      </c>
      <c r="EM227">
        <v>7</v>
      </c>
      <c r="EN227">
        <v>0</v>
      </c>
      <c r="EO227">
        <v>3</v>
      </c>
      <c r="EP227">
        <v>4</v>
      </c>
      <c r="EQ227">
        <v>0</v>
      </c>
      <c r="ER227">
        <v>0</v>
      </c>
      <c r="ES227">
        <v>0</v>
      </c>
      <c r="ET227">
        <v>0</v>
      </c>
      <c r="EU227">
        <v>3</v>
      </c>
      <c r="EV227">
        <v>172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</row>
    <row r="228" spans="3:161" x14ac:dyDescent="0.2">
      <c r="C228" t="s">
        <v>411</v>
      </c>
      <c r="D228" t="s">
        <v>411</v>
      </c>
      <c r="E228">
        <v>310600010143</v>
      </c>
      <c r="F228" t="s">
        <v>412</v>
      </c>
      <c r="G228">
        <v>6</v>
      </c>
      <c r="H228">
        <v>40.849099000000002</v>
      </c>
      <c r="I228">
        <v>-73.931106</v>
      </c>
      <c r="J228" t="s">
        <v>413</v>
      </c>
      <c r="K228" t="s">
        <v>157</v>
      </c>
      <c r="L228">
        <v>10033</v>
      </c>
      <c r="M228" t="s">
        <v>185</v>
      </c>
      <c r="N228">
        <v>6</v>
      </c>
      <c r="O228">
        <v>8</v>
      </c>
      <c r="P228" t="s">
        <v>163</v>
      </c>
      <c r="Q228">
        <v>0.84899999999999998</v>
      </c>
      <c r="R228" t="s">
        <v>164</v>
      </c>
      <c r="S228" s="2">
        <v>0.52</v>
      </c>
      <c r="T228" s="2">
        <v>0</v>
      </c>
      <c r="U228" s="2">
        <v>0.01</v>
      </c>
      <c r="V228" s="2">
        <v>0.96</v>
      </c>
      <c r="W228" s="2">
        <v>0.97</v>
      </c>
      <c r="X228" s="2">
        <v>0.03</v>
      </c>
      <c r="Y228" s="2">
        <v>0.91</v>
      </c>
      <c r="Z228" s="2">
        <v>0.24</v>
      </c>
      <c r="AA228" s="2">
        <v>0.82</v>
      </c>
      <c r="AB228" t="s">
        <v>161</v>
      </c>
      <c r="AC228" s="2">
        <v>0.83</v>
      </c>
      <c r="AD228" t="s">
        <v>159</v>
      </c>
      <c r="AE228" s="2">
        <v>0.81</v>
      </c>
      <c r="AF228" t="s">
        <v>159</v>
      </c>
      <c r="AG228" s="2">
        <v>0.78</v>
      </c>
      <c r="AH228" t="s">
        <v>161</v>
      </c>
      <c r="AI228" s="2">
        <v>0.76</v>
      </c>
      <c r="AJ228" t="s">
        <v>161</v>
      </c>
      <c r="AK228" s="2">
        <v>0.86</v>
      </c>
      <c r="AL228" t="s">
        <v>161</v>
      </c>
      <c r="AM228" t="s">
        <v>159</v>
      </c>
      <c r="AN228">
        <v>2.12</v>
      </c>
      <c r="AO228">
        <v>2.06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84</v>
      </c>
      <c r="CY228">
        <v>3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1</v>
      </c>
      <c r="DH228">
        <v>87</v>
      </c>
      <c r="DI228">
        <v>1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102</v>
      </c>
      <c r="DS228">
        <v>2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1</v>
      </c>
      <c r="EB228">
        <v>113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114</v>
      </c>
      <c r="EM228">
        <v>7</v>
      </c>
      <c r="EN228">
        <v>0</v>
      </c>
      <c r="EO228">
        <v>0</v>
      </c>
      <c r="EP228">
        <v>7</v>
      </c>
      <c r="EQ228">
        <v>0</v>
      </c>
      <c r="ER228">
        <v>0</v>
      </c>
      <c r="ES228">
        <v>0</v>
      </c>
      <c r="ET228">
        <v>0</v>
      </c>
      <c r="EU228">
        <v>6</v>
      </c>
      <c r="EV228">
        <v>126</v>
      </c>
      <c r="EW228">
        <v>3</v>
      </c>
      <c r="EX228">
        <v>0</v>
      </c>
      <c r="EY228">
        <v>0</v>
      </c>
      <c r="EZ228">
        <v>1</v>
      </c>
      <c r="FA228">
        <v>0</v>
      </c>
      <c r="FB228">
        <v>0</v>
      </c>
      <c r="FC228">
        <v>0</v>
      </c>
      <c r="FD228">
        <v>0</v>
      </c>
      <c r="FE228">
        <v>1</v>
      </c>
    </row>
    <row r="229" spans="3:161" x14ac:dyDescent="0.2">
      <c r="C229" t="s">
        <v>702</v>
      </c>
      <c r="D229" t="s">
        <v>702</v>
      </c>
      <c r="E229">
        <v>321100010144</v>
      </c>
      <c r="F229" t="s">
        <v>703</v>
      </c>
      <c r="G229">
        <v>11</v>
      </c>
      <c r="H229">
        <v>40.864289999999997</v>
      </c>
      <c r="I229">
        <v>-73.836566000000005</v>
      </c>
      <c r="J229" t="s">
        <v>704</v>
      </c>
      <c r="K229" t="s">
        <v>461</v>
      </c>
      <c r="L229">
        <v>10469</v>
      </c>
      <c r="M229" t="s">
        <v>185</v>
      </c>
      <c r="N229">
        <v>6</v>
      </c>
      <c r="O229">
        <v>8</v>
      </c>
      <c r="P229" t="s">
        <v>163</v>
      </c>
      <c r="Q229">
        <v>0.69099999999999995</v>
      </c>
      <c r="R229" t="s">
        <v>164</v>
      </c>
      <c r="S229" s="2">
        <v>7.0000000000000007E-2</v>
      </c>
      <c r="T229" s="2">
        <v>0.03</v>
      </c>
      <c r="U229" s="2">
        <v>0.65</v>
      </c>
      <c r="V229" s="2">
        <v>0.28999999999999998</v>
      </c>
      <c r="W229" s="2">
        <v>0.94</v>
      </c>
      <c r="X229" s="2">
        <v>0.02</v>
      </c>
      <c r="Y229" s="2">
        <v>0.9</v>
      </c>
      <c r="Z229" s="2">
        <v>0.33</v>
      </c>
      <c r="AA229" s="2">
        <v>0.89</v>
      </c>
      <c r="AB229" t="s">
        <v>159</v>
      </c>
      <c r="AC229" s="2">
        <v>0.91</v>
      </c>
      <c r="AD229" t="s">
        <v>159</v>
      </c>
      <c r="AE229" s="2">
        <v>0.83</v>
      </c>
      <c r="AF229" t="s">
        <v>159</v>
      </c>
      <c r="AG229" s="2">
        <v>0.84</v>
      </c>
      <c r="AH229" t="s">
        <v>159</v>
      </c>
      <c r="AI229" s="2">
        <v>0.73</v>
      </c>
      <c r="AJ229" t="s">
        <v>161</v>
      </c>
      <c r="AK229" s="2">
        <v>0.86</v>
      </c>
      <c r="AL229" t="s">
        <v>161</v>
      </c>
      <c r="AM229" t="s">
        <v>159</v>
      </c>
      <c r="AN229">
        <v>2.29</v>
      </c>
      <c r="AO229">
        <v>2.1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139</v>
      </c>
      <c r="CY229">
        <v>3</v>
      </c>
      <c r="CZ229">
        <v>0</v>
      </c>
      <c r="DA229">
        <v>2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1</v>
      </c>
      <c r="DH229">
        <v>141</v>
      </c>
      <c r="DI229">
        <v>5</v>
      </c>
      <c r="DJ229">
        <v>0</v>
      </c>
      <c r="DK229">
        <v>3</v>
      </c>
      <c r="DL229">
        <v>1</v>
      </c>
      <c r="DM229">
        <v>0</v>
      </c>
      <c r="DN229">
        <v>0</v>
      </c>
      <c r="DO229">
        <v>0</v>
      </c>
      <c r="DP229">
        <v>1</v>
      </c>
      <c r="DQ229">
        <v>5</v>
      </c>
      <c r="DR229">
        <v>151</v>
      </c>
      <c r="DS229">
        <v>7</v>
      </c>
      <c r="DT229">
        <v>0</v>
      </c>
      <c r="DU229">
        <v>4</v>
      </c>
      <c r="DV229">
        <v>2</v>
      </c>
      <c r="DW229">
        <v>0</v>
      </c>
      <c r="DX229">
        <v>0</v>
      </c>
      <c r="DY229">
        <v>0</v>
      </c>
      <c r="DZ229">
        <v>0</v>
      </c>
      <c r="EA229">
        <v>4</v>
      </c>
      <c r="EB229">
        <v>151</v>
      </c>
      <c r="EC229">
        <v>1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169</v>
      </c>
      <c r="EM229">
        <v>8</v>
      </c>
      <c r="EN229">
        <v>0</v>
      </c>
      <c r="EO229">
        <v>6</v>
      </c>
      <c r="EP229">
        <v>1</v>
      </c>
      <c r="EQ229">
        <v>1</v>
      </c>
      <c r="ER229">
        <v>0</v>
      </c>
      <c r="ES229">
        <v>0</v>
      </c>
      <c r="ET229">
        <v>0</v>
      </c>
      <c r="EU229">
        <v>6</v>
      </c>
      <c r="EV229">
        <v>137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</row>
    <row r="230" spans="3:161" x14ac:dyDescent="0.2">
      <c r="C230" t="s">
        <v>470</v>
      </c>
      <c r="D230" t="s">
        <v>470</v>
      </c>
      <c r="E230">
        <v>320700010151</v>
      </c>
      <c r="F230" t="s">
        <v>471</v>
      </c>
      <c r="G230">
        <v>7</v>
      </c>
      <c r="H230">
        <v>40.822538999999999</v>
      </c>
      <c r="I230">
        <v>-73.921486999999999</v>
      </c>
      <c r="J230" t="s">
        <v>469</v>
      </c>
      <c r="K230" t="s">
        <v>461</v>
      </c>
      <c r="L230">
        <v>10451</v>
      </c>
      <c r="M230" t="s">
        <v>185</v>
      </c>
      <c r="N230">
        <v>6</v>
      </c>
      <c r="O230">
        <v>8</v>
      </c>
      <c r="P230" t="s">
        <v>163</v>
      </c>
      <c r="Q230">
        <v>0.89</v>
      </c>
      <c r="R230" t="s">
        <v>164</v>
      </c>
      <c r="S230" s="2">
        <v>0.34</v>
      </c>
      <c r="T230" s="2">
        <v>0.01</v>
      </c>
      <c r="U230" s="2">
        <v>0.28000000000000003</v>
      </c>
      <c r="V230" s="2">
        <v>0.69</v>
      </c>
      <c r="W230" s="2">
        <v>0.98</v>
      </c>
      <c r="X230" s="2">
        <v>0.01</v>
      </c>
      <c r="Y230" s="2">
        <v>0.92</v>
      </c>
      <c r="Z230" s="2">
        <v>0.28999999999999998</v>
      </c>
      <c r="AA230" s="2">
        <v>0.88</v>
      </c>
      <c r="AB230" t="s">
        <v>159</v>
      </c>
      <c r="AC230" s="2">
        <v>0.9</v>
      </c>
      <c r="AD230" t="s">
        <v>159</v>
      </c>
      <c r="AE230" s="2">
        <v>0.85</v>
      </c>
      <c r="AF230" t="s">
        <v>159</v>
      </c>
      <c r="AG230" s="2">
        <v>0.78</v>
      </c>
      <c r="AH230" t="s">
        <v>161</v>
      </c>
      <c r="AI230" s="2">
        <v>0.8</v>
      </c>
      <c r="AJ230" t="s">
        <v>159</v>
      </c>
      <c r="AK230" s="2">
        <v>0.9</v>
      </c>
      <c r="AL230" t="s">
        <v>159</v>
      </c>
      <c r="AM230" t="s">
        <v>159</v>
      </c>
      <c r="AN230">
        <v>2.1</v>
      </c>
      <c r="AO230">
        <v>1.98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73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75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72</v>
      </c>
      <c r="DS230">
        <v>1</v>
      </c>
      <c r="DT230">
        <v>0</v>
      </c>
      <c r="DU230">
        <v>0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77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89</v>
      </c>
      <c r="EM230">
        <v>3</v>
      </c>
      <c r="EN230">
        <v>0</v>
      </c>
      <c r="EO230">
        <v>0</v>
      </c>
      <c r="EP230">
        <v>2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98</v>
      </c>
      <c r="EW230">
        <v>2</v>
      </c>
      <c r="EX230">
        <v>0</v>
      </c>
      <c r="EY230">
        <v>0</v>
      </c>
      <c r="EZ230">
        <v>2</v>
      </c>
      <c r="FA230">
        <v>0</v>
      </c>
      <c r="FB230">
        <v>0</v>
      </c>
      <c r="FC230">
        <v>0</v>
      </c>
      <c r="FD230">
        <v>0</v>
      </c>
      <c r="FE230">
        <v>0</v>
      </c>
    </row>
    <row r="231" spans="3:161" x14ac:dyDescent="0.2">
      <c r="C231" t="s">
        <v>1408</v>
      </c>
      <c r="D231" t="s">
        <v>1408</v>
      </c>
      <c r="E231">
        <v>342800010157</v>
      </c>
      <c r="F231" t="s">
        <v>1409</v>
      </c>
      <c r="G231">
        <v>28</v>
      </c>
      <c r="H231">
        <v>40.732286999999999</v>
      </c>
      <c r="I231">
        <v>-73.853054</v>
      </c>
      <c r="J231" t="s">
        <v>1410</v>
      </c>
      <c r="K231" t="s">
        <v>1407</v>
      </c>
      <c r="L231">
        <v>11374</v>
      </c>
      <c r="M231" t="s">
        <v>1411</v>
      </c>
      <c r="N231">
        <v>6</v>
      </c>
      <c r="O231">
        <v>9</v>
      </c>
      <c r="P231" t="s">
        <v>163</v>
      </c>
      <c r="Q231">
        <v>0.40799999999999997</v>
      </c>
      <c r="R231" t="s">
        <v>164</v>
      </c>
      <c r="S231" s="2">
        <v>0.09</v>
      </c>
      <c r="T231" s="2">
        <v>0.24</v>
      </c>
      <c r="U231" s="2">
        <v>0.1</v>
      </c>
      <c r="V231" s="2">
        <v>0.23</v>
      </c>
      <c r="W231" s="2">
        <v>0.33</v>
      </c>
      <c r="X231" s="2">
        <v>0.41</v>
      </c>
      <c r="Y231" s="2">
        <v>0.95</v>
      </c>
      <c r="Z231" s="2">
        <v>0.12</v>
      </c>
      <c r="AA231" s="2">
        <v>0.91</v>
      </c>
      <c r="AB231" t="s">
        <v>160</v>
      </c>
      <c r="AC231" s="2">
        <v>0.89</v>
      </c>
      <c r="AD231" t="s">
        <v>160</v>
      </c>
      <c r="AE231" s="2">
        <v>0.84</v>
      </c>
      <c r="AF231" t="s">
        <v>159</v>
      </c>
      <c r="AG231" s="2">
        <v>0.84</v>
      </c>
      <c r="AH231" t="s">
        <v>159</v>
      </c>
      <c r="AI231" s="2">
        <v>0.72</v>
      </c>
      <c r="AJ231" t="s">
        <v>161</v>
      </c>
      <c r="AK231" s="2">
        <v>0.9</v>
      </c>
      <c r="AL231" t="s">
        <v>159</v>
      </c>
      <c r="AM231" t="s">
        <v>160</v>
      </c>
      <c r="AN231">
        <v>2.95</v>
      </c>
      <c r="AO231">
        <v>3.19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477</v>
      </c>
      <c r="CY231">
        <v>163</v>
      </c>
      <c r="CZ231">
        <v>0</v>
      </c>
      <c r="DA231">
        <v>9</v>
      </c>
      <c r="DB231">
        <v>21</v>
      </c>
      <c r="DC231">
        <v>62</v>
      </c>
      <c r="DD231">
        <v>61</v>
      </c>
      <c r="DE231">
        <v>0</v>
      </c>
      <c r="DF231">
        <v>0</v>
      </c>
      <c r="DG231">
        <v>51</v>
      </c>
      <c r="DH231">
        <v>489</v>
      </c>
      <c r="DI231">
        <v>207</v>
      </c>
      <c r="DJ231">
        <v>0</v>
      </c>
      <c r="DK231">
        <v>9</v>
      </c>
      <c r="DL231">
        <v>26</v>
      </c>
      <c r="DM231">
        <v>82</v>
      </c>
      <c r="DN231">
        <v>76</v>
      </c>
      <c r="DO231">
        <v>0</v>
      </c>
      <c r="DP231">
        <v>3</v>
      </c>
      <c r="DQ231">
        <v>74</v>
      </c>
      <c r="DR231">
        <v>471</v>
      </c>
      <c r="DS231">
        <v>127</v>
      </c>
      <c r="DT231">
        <v>0</v>
      </c>
      <c r="DU231">
        <v>3</v>
      </c>
      <c r="DV231">
        <v>28</v>
      </c>
      <c r="DW231">
        <v>41</v>
      </c>
      <c r="DX231">
        <v>53</v>
      </c>
      <c r="DY231">
        <v>0</v>
      </c>
      <c r="DZ231">
        <v>0</v>
      </c>
      <c r="EA231">
        <v>47</v>
      </c>
      <c r="EB231">
        <v>476</v>
      </c>
      <c r="EC231">
        <v>161</v>
      </c>
      <c r="ED231">
        <v>0</v>
      </c>
      <c r="EE231">
        <v>3</v>
      </c>
      <c r="EF231">
        <v>28</v>
      </c>
      <c r="EG231">
        <v>57</v>
      </c>
      <c r="EH231">
        <v>70</v>
      </c>
      <c r="EI231">
        <v>0</v>
      </c>
      <c r="EJ231">
        <v>2</v>
      </c>
      <c r="EK231">
        <v>58</v>
      </c>
      <c r="EL231">
        <v>443</v>
      </c>
      <c r="EM231">
        <v>145</v>
      </c>
      <c r="EN231">
        <v>0</v>
      </c>
      <c r="EO231">
        <v>13</v>
      </c>
      <c r="EP231">
        <v>17</v>
      </c>
      <c r="EQ231">
        <v>58</v>
      </c>
      <c r="ER231">
        <v>55</v>
      </c>
      <c r="ES231">
        <v>0</v>
      </c>
      <c r="ET231">
        <v>0</v>
      </c>
      <c r="EU231">
        <v>60</v>
      </c>
      <c r="EV231">
        <v>266</v>
      </c>
      <c r="EW231">
        <v>17</v>
      </c>
      <c r="EX231">
        <v>0</v>
      </c>
      <c r="EY231">
        <v>3</v>
      </c>
      <c r="EZ231">
        <v>2</v>
      </c>
      <c r="FA231">
        <v>8</v>
      </c>
      <c r="FB231">
        <v>4</v>
      </c>
      <c r="FC231">
        <v>0</v>
      </c>
      <c r="FD231">
        <v>3</v>
      </c>
      <c r="FE231">
        <v>6</v>
      </c>
    </row>
    <row r="232" spans="3:161" x14ac:dyDescent="0.2">
      <c r="C232" t="s">
        <v>1586</v>
      </c>
      <c r="D232" t="s">
        <v>1586</v>
      </c>
      <c r="E232">
        <v>333200010162</v>
      </c>
      <c r="F232" t="s">
        <v>1587</v>
      </c>
      <c r="G232">
        <v>32</v>
      </c>
      <c r="H232">
        <v>40.706871</v>
      </c>
      <c r="I232">
        <v>-73.920019999999994</v>
      </c>
      <c r="J232" t="s">
        <v>1588</v>
      </c>
      <c r="K232" t="s">
        <v>795</v>
      </c>
      <c r="L232">
        <v>11237</v>
      </c>
      <c r="M232" t="s">
        <v>185</v>
      </c>
      <c r="N232">
        <v>6</v>
      </c>
      <c r="O232">
        <v>8</v>
      </c>
      <c r="P232" t="s">
        <v>163</v>
      </c>
      <c r="Q232">
        <v>0.84499999999999997</v>
      </c>
      <c r="R232" t="s">
        <v>164</v>
      </c>
      <c r="S232" s="2">
        <v>0.21</v>
      </c>
      <c r="T232" s="2">
        <v>0.02</v>
      </c>
      <c r="U232" s="2">
        <v>0.03</v>
      </c>
      <c r="V232" s="2">
        <v>0.92</v>
      </c>
      <c r="W232" s="2">
        <v>0.95</v>
      </c>
      <c r="X232" s="2">
        <v>0.02</v>
      </c>
      <c r="Y232" s="2">
        <v>0.91</v>
      </c>
      <c r="Z232" s="2">
        <v>0.31</v>
      </c>
      <c r="AA232" s="2">
        <v>0.89</v>
      </c>
      <c r="AB232" t="s">
        <v>159</v>
      </c>
      <c r="AC232" s="2">
        <v>0.83</v>
      </c>
      <c r="AD232" t="s">
        <v>159</v>
      </c>
      <c r="AE232" s="2">
        <v>0.84</v>
      </c>
      <c r="AF232" t="s">
        <v>159</v>
      </c>
      <c r="AG232" s="2">
        <v>0.78</v>
      </c>
      <c r="AH232" t="s">
        <v>161</v>
      </c>
      <c r="AI232" s="2">
        <v>0.77</v>
      </c>
      <c r="AJ232" t="s">
        <v>161</v>
      </c>
      <c r="AK232" s="2">
        <v>0.86</v>
      </c>
      <c r="AL232" t="s">
        <v>161</v>
      </c>
      <c r="AM232" t="s">
        <v>159</v>
      </c>
      <c r="AN232">
        <v>2.23</v>
      </c>
      <c r="AO232">
        <v>2.23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150</v>
      </c>
      <c r="CY232">
        <v>2</v>
      </c>
      <c r="CZ232">
        <v>0</v>
      </c>
      <c r="DA232">
        <v>1</v>
      </c>
      <c r="DB232">
        <v>1</v>
      </c>
      <c r="DC232">
        <v>0</v>
      </c>
      <c r="DD232">
        <v>0</v>
      </c>
      <c r="DE232">
        <v>0</v>
      </c>
      <c r="DF232">
        <v>0</v>
      </c>
      <c r="DG232">
        <v>2</v>
      </c>
      <c r="DH232">
        <v>161</v>
      </c>
      <c r="DI232">
        <v>5</v>
      </c>
      <c r="DJ232">
        <v>0</v>
      </c>
      <c r="DK232">
        <v>1</v>
      </c>
      <c r="DL232">
        <v>3</v>
      </c>
      <c r="DM232">
        <v>0</v>
      </c>
      <c r="DN232">
        <v>1</v>
      </c>
      <c r="DO232">
        <v>0</v>
      </c>
      <c r="DP232">
        <v>0</v>
      </c>
      <c r="DQ232">
        <v>4</v>
      </c>
      <c r="DR232">
        <v>131</v>
      </c>
      <c r="DS232">
        <v>1</v>
      </c>
      <c r="DT232">
        <v>0</v>
      </c>
      <c r="DU232">
        <v>0</v>
      </c>
      <c r="DV232">
        <v>1</v>
      </c>
      <c r="DW232">
        <v>0</v>
      </c>
      <c r="DX232">
        <v>0</v>
      </c>
      <c r="DY232">
        <v>0</v>
      </c>
      <c r="DZ232">
        <v>0</v>
      </c>
      <c r="EA232">
        <v>1</v>
      </c>
      <c r="EB232">
        <v>136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153</v>
      </c>
      <c r="EM232">
        <v>11</v>
      </c>
      <c r="EN232">
        <v>0</v>
      </c>
      <c r="EO232">
        <v>0</v>
      </c>
      <c r="EP232">
        <v>10</v>
      </c>
      <c r="EQ232">
        <v>1</v>
      </c>
      <c r="ER232">
        <v>0</v>
      </c>
      <c r="ES232">
        <v>0</v>
      </c>
      <c r="ET232">
        <v>0</v>
      </c>
      <c r="EU232">
        <v>8</v>
      </c>
      <c r="EV232">
        <v>157</v>
      </c>
      <c r="EW232">
        <v>7</v>
      </c>
      <c r="EX232">
        <v>0</v>
      </c>
      <c r="EY232">
        <v>0</v>
      </c>
      <c r="EZ232">
        <v>5</v>
      </c>
      <c r="FA232">
        <v>2</v>
      </c>
      <c r="FB232">
        <v>0</v>
      </c>
      <c r="FC232">
        <v>0</v>
      </c>
      <c r="FD232">
        <v>0</v>
      </c>
      <c r="FE232">
        <v>5</v>
      </c>
    </row>
    <row r="233" spans="3:161" x14ac:dyDescent="0.2">
      <c r="C233" t="s">
        <v>215</v>
      </c>
      <c r="D233" t="s">
        <v>215</v>
      </c>
      <c r="E233">
        <v>310200010167</v>
      </c>
      <c r="F233" t="s">
        <v>216</v>
      </c>
      <c r="G233">
        <v>2</v>
      </c>
      <c r="H233">
        <v>40.771827000000002</v>
      </c>
      <c r="I233">
        <v>-73.957939999999994</v>
      </c>
      <c r="J233" t="s">
        <v>217</v>
      </c>
      <c r="K233" t="s">
        <v>157</v>
      </c>
      <c r="L233">
        <v>10021</v>
      </c>
      <c r="M233" t="s">
        <v>185</v>
      </c>
      <c r="N233">
        <v>6</v>
      </c>
      <c r="O233">
        <v>8</v>
      </c>
      <c r="P233" t="s">
        <v>163</v>
      </c>
      <c r="Q233">
        <v>0.36</v>
      </c>
      <c r="R233" t="s">
        <v>164</v>
      </c>
      <c r="S233" s="2">
        <v>0.04</v>
      </c>
      <c r="T233" s="2">
        <v>0.28000000000000003</v>
      </c>
      <c r="U233" s="2">
        <v>0.08</v>
      </c>
      <c r="V233" s="2">
        <v>0.19</v>
      </c>
      <c r="W233" s="2">
        <v>0.27</v>
      </c>
      <c r="X233" s="2">
        <v>0.42</v>
      </c>
      <c r="Y233" s="2">
        <v>0.96</v>
      </c>
      <c r="Z233" s="2">
        <v>0.09</v>
      </c>
      <c r="AA233" s="2">
        <v>0.85</v>
      </c>
      <c r="AB233" t="s">
        <v>160</v>
      </c>
      <c r="AC233" s="2">
        <v>0.89</v>
      </c>
      <c r="AD233" t="s">
        <v>159</v>
      </c>
      <c r="AE233" s="2">
        <v>0.87</v>
      </c>
      <c r="AF233" t="s">
        <v>159</v>
      </c>
      <c r="AG233" s="2">
        <v>0.84</v>
      </c>
      <c r="AH233" t="s">
        <v>159</v>
      </c>
      <c r="AI233" s="2">
        <v>0.76</v>
      </c>
      <c r="AJ233" t="s">
        <v>161</v>
      </c>
      <c r="AK233" s="2">
        <v>0.92</v>
      </c>
      <c r="AL233" t="s">
        <v>159</v>
      </c>
      <c r="AM233" t="s">
        <v>160</v>
      </c>
      <c r="AN233">
        <v>3.08</v>
      </c>
      <c r="AO233">
        <v>3.34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414</v>
      </c>
      <c r="CY233">
        <v>132</v>
      </c>
      <c r="CZ233">
        <v>0</v>
      </c>
      <c r="DA233">
        <v>3</v>
      </c>
      <c r="DB233">
        <v>4</v>
      </c>
      <c r="DC233">
        <v>45</v>
      </c>
      <c r="DD233">
        <v>73</v>
      </c>
      <c r="DE233">
        <v>0</v>
      </c>
      <c r="DF233">
        <v>0</v>
      </c>
      <c r="DG233">
        <v>25</v>
      </c>
      <c r="DH233">
        <v>423</v>
      </c>
      <c r="DI233">
        <v>242</v>
      </c>
      <c r="DJ233">
        <v>0</v>
      </c>
      <c r="DK233">
        <v>7</v>
      </c>
      <c r="DL233">
        <v>11</v>
      </c>
      <c r="DM233">
        <v>90</v>
      </c>
      <c r="DN233">
        <v>124</v>
      </c>
      <c r="DO233">
        <v>0</v>
      </c>
      <c r="DP233">
        <v>9</v>
      </c>
      <c r="DQ233">
        <v>72</v>
      </c>
      <c r="DR233">
        <v>398</v>
      </c>
      <c r="DS233">
        <v>93</v>
      </c>
      <c r="DT233">
        <v>0</v>
      </c>
      <c r="DU233">
        <v>3</v>
      </c>
      <c r="DV233">
        <v>10</v>
      </c>
      <c r="DW233">
        <v>31</v>
      </c>
      <c r="DX233">
        <v>47</v>
      </c>
      <c r="DY233">
        <v>0</v>
      </c>
      <c r="DZ233">
        <v>1</v>
      </c>
      <c r="EA233">
        <v>33</v>
      </c>
      <c r="EB233">
        <v>405</v>
      </c>
      <c r="EC233">
        <v>159</v>
      </c>
      <c r="ED233">
        <v>0</v>
      </c>
      <c r="EE233">
        <v>2</v>
      </c>
      <c r="EF233">
        <v>8</v>
      </c>
      <c r="EG233">
        <v>76</v>
      </c>
      <c r="EH233">
        <v>68</v>
      </c>
      <c r="EI233">
        <v>0</v>
      </c>
      <c r="EJ233">
        <v>4</v>
      </c>
      <c r="EK233">
        <v>71</v>
      </c>
      <c r="EL233">
        <v>439</v>
      </c>
      <c r="EM233">
        <v>135</v>
      </c>
      <c r="EN233">
        <v>0</v>
      </c>
      <c r="EO233">
        <v>4</v>
      </c>
      <c r="EP233">
        <v>11</v>
      </c>
      <c r="EQ233">
        <v>49</v>
      </c>
      <c r="ER233">
        <v>68</v>
      </c>
      <c r="ES233">
        <v>0</v>
      </c>
      <c r="ET233">
        <v>0</v>
      </c>
      <c r="EU233">
        <v>40</v>
      </c>
      <c r="EV233">
        <v>337</v>
      </c>
      <c r="EW233">
        <v>91</v>
      </c>
      <c r="EX233">
        <v>0</v>
      </c>
      <c r="EY233">
        <v>4</v>
      </c>
      <c r="EZ233">
        <v>12</v>
      </c>
      <c r="FA233">
        <v>30</v>
      </c>
      <c r="FB233">
        <v>43</v>
      </c>
      <c r="FC233">
        <v>0</v>
      </c>
      <c r="FD233">
        <v>1</v>
      </c>
      <c r="FE233">
        <v>30</v>
      </c>
    </row>
    <row r="234" spans="3:161" x14ac:dyDescent="0.2">
      <c r="C234" t="s">
        <v>1268</v>
      </c>
      <c r="D234" t="s">
        <v>1268</v>
      </c>
      <c r="E234">
        <v>342500010185</v>
      </c>
      <c r="F234" t="s">
        <v>1269</v>
      </c>
      <c r="G234">
        <v>25</v>
      </c>
      <c r="H234">
        <v>40.775122000000003</v>
      </c>
      <c r="I234">
        <v>-73.8185</v>
      </c>
      <c r="J234" t="s">
        <v>1270</v>
      </c>
      <c r="K234" t="s">
        <v>1258</v>
      </c>
      <c r="L234">
        <v>11354</v>
      </c>
      <c r="M234" t="s">
        <v>185</v>
      </c>
      <c r="N234">
        <v>6</v>
      </c>
      <c r="O234">
        <v>8</v>
      </c>
      <c r="P234" t="s">
        <v>163</v>
      </c>
      <c r="Q234">
        <v>0.443</v>
      </c>
      <c r="R234" t="s">
        <v>164</v>
      </c>
      <c r="S234" s="2">
        <v>0.1</v>
      </c>
      <c r="T234" s="2">
        <v>0.55000000000000004</v>
      </c>
      <c r="U234" s="2">
        <v>0.04</v>
      </c>
      <c r="V234" s="2">
        <v>0.28999999999999998</v>
      </c>
      <c r="W234" s="2">
        <v>0.32</v>
      </c>
      <c r="X234" s="2">
        <v>0.12</v>
      </c>
      <c r="Y234" s="2">
        <v>0.96</v>
      </c>
      <c r="Z234" s="2">
        <v>0.1</v>
      </c>
      <c r="AA234" s="2">
        <v>0.89</v>
      </c>
      <c r="AB234" t="s">
        <v>159</v>
      </c>
      <c r="AC234" s="2">
        <v>0.92</v>
      </c>
      <c r="AD234" t="s">
        <v>160</v>
      </c>
      <c r="AE234" s="2">
        <v>0.87</v>
      </c>
      <c r="AF234" t="s">
        <v>159</v>
      </c>
      <c r="AG234" s="2">
        <v>0.87</v>
      </c>
      <c r="AH234" t="s">
        <v>159</v>
      </c>
      <c r="AI234" s="2">
        <v>0.71</v>
      </c>
      <c r="AJ234" t="s">
        <v>161</v>
      </c>
      <c r="AK234" s="2">
        <v>0.93</v>
      </c>
      <c r="AL234" t="s">
        <v>159</v>
      </c>
      <c r="AM234" t="s">
        <v>159</v>
      </c>
      <c r="AN234">
        <v>2.92</v>
      </c>
      <c r="AO234">
        <v>3.29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483</v>
      </c>
      <c r="CY234">
        <v>160</v>
      </c>
      <c r="CZ234">
        <v>0</v>
      </c>
      <c r="DA234">
        <v>0</v>
      </c>
      <c r="DB234">
        <v>14</v>
      </c>
      <c r="DC234">
        <v>120</v>
      </c>
      <c r="DD234">
        <v>24</v>
      </c>
      <c r="DE234">
        <v>0</v>
      </c>
      <c r="DF234">
        <v>0</v>
      </c>
      <c r="DG234">
        <v>106</v>
      </c>
      <c r="DH234">
        <v>509</v>
      </c>
      <c r="DI234">
        <v>241</v>
      </c>
      <c r="DJ234">
        <v>0</v>
      </c>
      <c r="DK234">
        <v>0</v>
      </c>
      <c r="DL234">
        <v>25</v>
      </c>
      <c r="DM234">
        <v>186</v>
      </c>
      <c r="DN234">
        <v>27</v>
      </c>
      <c r="DO234">
        <v>0</v>
      </c>
      <c r="DP234">
        <v>18</v>
      </c>
      <c r="DQ234">
        <v>176</v>
      </c>
      <c r="DR234">
        <v>467</v>
      </c>
      <c r="DS234">
        <v>102</v>
      </c>
      <c r="DT234">
        <v>0</v>
      </c>
      <c r="DU234">
        <v>0</v>
      </c>
      <c r="DV234">
        <v>15</v>
      </c>
      <c r="DW234">
        <v>74</v>
      </c>
      <c r="DX234">
        <v>11</v>
      </c>
      <c r="DY234">
        <v>0</v>
      </c>
      <c r="DZ234">
        <v>0</v>
      </c>
      <c r="EA234">
        <v>66</v>
      </c>
      <c r="EB234">
        <v>485</v>
      </c>
      <c r="EC234">
        <v>180</v>
      </c>
      <c r="ED234">
        <v>0</v>
      </c>
      <c r="EE234">
        <v>0</v>
      </c>
      <c r="EF234">
        <v>17</v>
      </c>
      <c r="EG234">
        <v>148</v>
      </c>
      <c r="EH234">
        <v>11</v>
      </c>
      <c r="EI234">
        <v>0</v>
      </c>
      <c r="EJ234">
        <v>7</v>
      </c>
      <c r="EK234">
        <v>132</v>
      </c>
      <c r="EL234">
        <v>521</v>
      </c>
      <c r="EM234">
        <v>129</v>
      </c>
      <c r="EN234">
        <v>0</v>
      </c>
      <c r="EO234">
        <v>2</v>
      </c>
      <c r="EP234">
        <v>12</v>
      </c>
      <c r="EQ234">
        <v>99</v>
      </c>
      <c r="ER234">
        <v>16</v>
      </c>
      <c r="ES234">
        <v>0</v>
      </c>
      <c r="ET234">
        <v>0</v>
      </c>
      <c r="EU234">
        <v>85</v>
      </c>
      <c r="EV234">
        <v>409</v>
      </c>
      <c r="EW234">
        <v>87</v>
      </c>
      <c r="EX234">
        <v>1</v>
      </c>
      <c r="EY234">
        <v>1</v>
      </c>
      <c r="EZ234">
        <v>11</v>
      </c>
      <c r="FA234">
        <v>67</v>
      </c>
      <c r="FB234">
        <v>7</v>
      </c>
      <c r="FC234">
        <v>0</v>
      </c>
      <c r="FD234">
        <v>6</v>
      </c>
      <c r="FE234">
        <v>68</v>
      </c>
    </row>
    <row r="235" spans="3:161" x14ac:dyDescent="0.2">
      <c r="C235" t="s">
        <v>1271</v>
      </c>
      <c r="D235" t="s">
        <v>1271</v>
      </c>
      <c r="E235">
        <v>342500010189</v>
      </c>
      <c r="F235" t="s">
        <v>1272</v>
      </c>
      <c r="G235">
        <v>25</v>
      </c>
      <c r="H235">
        <v>40.760344000000003</v>
      </c>
      <c r="I235">
        <v>-73.817909</v>
      </c>
      <c r="J235" t="s">
        <v>1273</v>
      </c>
      <c r="K235" t="s">
        <v>1258</v>
      </c>
      <c r="L235">
        <v>11355</v>
      </c>
      <c r="M235" t="s">
        <v>185</v>
      </c>
      <c r="N235">
        <v>6</v>
      </c>
      <c r="O235">
        <v>8</v>
      </c>
      <c r="P235" t="s">
        <v>163</v>
      </c>
      <c r="Q235">
        <v>0.63</v>
      </c>
      <c r="R235" t="s">
        <v>164</v>
      </c>
      <c r="S235" s="2">
        <v>0.24</v>
      </c>
      <c r="T235" s="2">
        <v>0.69</v>
      </c>
      <c r="U235" s="2">
        <v>0.03</v>
      </c>
      <c r="V235" s="2">
        <v>0.25</v>
      </c>
      <c r="W235" s="2">
        <v>0.28000000000000003</v>
      </c>
      <c r="X235" s="2">
        <v>0.03</v>
      </c>
      <c r="Y235" s="2">
        <v>0.97</v>
      </c>
      <c r="Z235" s="2">
        <v>0.05</v>
      </c>
      <c r="AA235" s="2">
        <v>0.94</v>
      </c>
      <c r="AB235" t="s">
        <v>159</v>
      </c>
      <c r="AC235" s="2">
        <v>0.94</v>
      </c>
      <c r="AD235" t="s">
        <v>159</v>
      </c>
      <c r="AE235" s="2">
        <v>0.88</v>
      </c>
      <c r="AF235" t="s">
        <v>160</v>
      </c>
      <c r="AG235" s="2">
        <v>0.88</v>
      </c>
      <c r="AH235" t="s">
        <v>159</v>
      </c>
      <c r="AI235" s="2">
        <v>0.69</v>
      </c>
      <c r="AJ235" t="s">
        <v>161</v>
      </c>
      <c r="AK235" s="2">
        <v>0.9</v>
      </c>
      <c r="AL235" t="s">
        <v>159</v>
      </c>
      <c r="AM235" t="s">
        <v>159</v>
      </c>
      <c r="AN235">
        <v>2.64</v>
      </c>
      <c r="AO235">
        <v>2.98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236</v>
      </c>
      <c r="CY235">
        <v>33</v>
      </c>
      <c r="CZ235">
        <v>0</v>
      </c>
      <c r="DA235">
        <v>0</v>
      </c>
      <c r="DB235">
        <v>2</v>
      </c>
      <c r="DC235">
        <v>30</v>
      </c>
      <c r="DD235">
        <v>1</v>
      </c>
      <c r="DE235">
        <v>0</v>
      </c>
      <c r="DF235">
        <v>0</v>
      </c>
      <c r="DG235">
        <v>15</v>
      </c>
      <c r="DH235">
        <v>245</v>
      </c>
      <c r="DI235">
        <v>83</v>
      </c>
      <c r="DJ235">
        <v>0</v>
      </c>
      <c r="DK235">
        <v>0</v>
      </c>
      <c r="DL235">
        <v>4</v>
      </c>
      <c r="DM235">
        <v>73</v>
      </c>
      <c r="DN235">
        <v>3</v>
      </c>
      <c r="DO235">
        <v>0</v>
      </c>
      <c r="DP235">
        <v>11</v>
      </c>
      <c r="DQ235">
        <v>51</v>
      </c>
      <c r="DR235">
        <v>213</v>
      </c>
      <c r="DS235">
        <v>32</v>
      </c>
      <c r="DT235">
        <v>0</v>
      </c>
      <c r="DU235">
        <v>0</v>
      </c>
      <c r="DV235">
        <v>5</v>
      </c>
      <c r="DW235">
        <v>25</v>
      </c>
      <c r="DX235">
        <v>0</v>
      </c>
      <c r="DY235">
        <v>0</v>
      </c>
      <c r="DZ235">
        <v>0</v>
      </c>
      <c r="EA235">
        <v>17</v>
      </c>
      <c r="EB235">
        <v>224</v>
      </c>
      <c r="EC235">
        <v>59</v>
      </c>
      <c r="ED235">
        <v>0</v>
      </c>
      <c r="EE235">
        <v>0</v>
      </c>
      <c r="EF235">
        <v>6</v>
      </c>
      <c r="EG235">
        <v>53</v>
      </c>
      <c r="EH235">
        <v>0</v>
      </c>
      <c r="EI235">
        <v>0</v>
      </c>
      <c r="EJ235">
        <v>5</v>
      </c>
      <c r="EK235">
        <v>32</v>
      </c>
      <c r="EL235">
        <v>200</v>
      </c>
      <c r="EM235">
        <v>22</v>
      </c>
      <c r="EN235">
        <v>0</v>
      </c>
      <c r="EO235">
        <v>0</v>
      </c>
      <c r="EP235">
        <v>2</v>
      </c>
      <c r="EQ235">
        <v>18</v>
      </c>
      <c r="ER235">
        <v>0</v>
      </c>
      <c r="ES235">
        <v>0</v>
      </c>
      <c r="ET235">
        <v>0</v>
      </c>
      <c r="EU235">
        <v>20</v>
      </c>
      <c r="EV235">
        <v>151</v>
      </c>
      <c r="EW235">
        <v>11</v>
      </c>
      <c r="EX235">
        <v>0</v>
      </c>
      <c r="EY235">
        <v>0</v>
      </c>
      <c r="EZ235">
        <v>0</v>
      </c>
      <c r="FA235">
        <v>11</v>
      </c>
      <c r="FB235">
        <v>0</v>
      </c>
      <c r="FC235">
        <v>0</v>
      </c>
      <c r="FD235">
        <v>6</v>
      </c>
      <c r="FE235">
        <v>4</v>
      </c>
    </row>
    <row r="236" spans="3:161" x14ac:dyDescent="0.2">
      <c r="C236" t="s">
        <v>1415</v>
      </c>
      <c r="D236" t="s">
        <v>1415</v>
      </c>
      <c r="E236">
        <v>342800010190</v>
      </c>
      <c r="F236" t="s">
        <v>1416</v>
      </c>
      <c r="G236">
        <v>28</v>
      </c>
      <c r="H236">
        <v>40.723013999999999</v>
      </c>
      <c r="I236">
        <v>-73.851844999999997</v>
      </c>
      <c r="J236" t="s">
        <v>1417</v>
      </c>
      <c r="K236" t="s">
        <v>1406</v>
      </c>
      <c r="L236">
        <v>11375</v>
      </c>
      <c r="M236" t="s">
        <v>185</v>
      </c>
      <c r="N236">
        <v>6</v>
      </c>
      <c r="O236">
        <v>8</v>
      </c>
      <c r="P236" t="s">
        <v>163</v>
      </c>
      <c r="Q236">
        <v>0.372</v>
      </c>
      <c r="R236" t="s">
        <v>164</v>
      </c>
      <c r="S236" s="2">
        <v>0.08</v>
      </c>
      <c r="T236" s="2">
        <v>0.33</v>
      </c>
      <c r="U236" s="2">
        <v>7.0000000000000007E-2</v>
      </c>
      <c r="V236" s="2">
        <v>0.28000000000000003</v>
      </c>
      <c r="W236" s="2">
        <v>0.35</v>
      </c>
      <c r="X236" s="2">
        <v>0.28999999999999998</v>
      </c>
      <c r="Y236" s="2">
        <v>0.95</v>
      </c>
      <c r="Z236" s="2">
        <v>0.12</v>
      </c>
      <c r="AA236" s="2">
        <v>0.86</v>
      </c>
      <c r="AB236" t="s">
        <v>159</v>
      </c>
      <c r="AC236" s="2">
        <v>0.81</v>
      </c>
      <c r="AD236" t="s">
        <v>159</v>
      </c>
      <c r="AE236" s="2">
        <v>0.8</v>
      </c>
      <c r="AF236" t="s">
        <v>159</v>
      </c>
      <c r="AG236" s="2">
        <v>0.72</v>
      </c>
      <c r="AH236" t="s">
        <v>161</v>
      </c>
      <c r="AI236" s="2">
        <v>0.7</v>
      </c>
      <c r="AJ236" t="s">
        <v>165</v>
      </c>
      <c r="AK236" s="2">
        <v>0.82</v>
      </c>
      <c r="AL236" t="s">
        <v>161</v>
      </c>
      <c r="AM236" t="s">
        <v>159</v>
      </c>
      <c r="AN236">
        <v>2.85</v>
      </c>
      <c r="AO236">
        <v>3.03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296</v>
      </c>
      <c r="CY236">
        <v>88</v>
      </c>
      <c r="CZ236">
        <v>0</v>
      </c>
      <c r="DA236">
        <v>3</v>
      </c>
      <c r="DB236">
        <v>9</v>
      </c>
      <c r="DC236">
        <v>43</v>
      </c>
      <c r="DD236">
        <v>26</v>
      </c>
      <c r="DE236">
        <v>0</v>
      </c>
      <c r="DF236">
        <v>0</v>
      </c>
      <c r="DG236">
        <v>19</v>
      </c>
      <c r="DH236">
        <v>303</v>
      </c>
      <c r="DI236">
        <v>141</v>
      </c>
      <c r="DJ236">
        <v>0</v>
      </c>
      <c r="DK236">
        <v>5</v>
      </c>
      <c r="DL236">
        <v>13</v>
      </c>
      <c r="DM236">
        <v>71</v>
      </c>
      <c r="DN236">
        <v>45</v>
      </c>
      <c r="DO236">
        <v>0</v>
      </c>
      <c r="DP236">
        <v>2</v>
      </c>
      <c r="DQ236">
        <v>39</v>
      </c>
      <c r="DR236">
        <v>352</v>
      </c>
      <c r="DS236">
        <v>66</v>
      </c>
      <c r="DT236">
        <v>0</v>
      </c>
      <c r="DU236">
        <v>1</v>
      </c>
      <c r="DV236">
        <v>10</v>
      </c>
      <c r="DW236">
        <v>31</v>
      </c>
      <c r="DX236">
        <v>21</v>
      </c>
      <c r="DY236">
        <v>0</v>
      </c>
      <c r="DZ236">
        <v>0</v>
      </c>
      <c r="EA236">
        <v>22</v>
      </c>
      <c r="EB236">
        <v>356</v>
      </c>
      <c r="EC236">
        <v>97</v>
      </c>
      <c r="ED236">
        <v>0</v>
      </c>
      <c r="EE236">
        <v>1</v>
      </c>
      <c r="EF236">
        <v>9</v>
      </c>
      <c r="EG236">
        <v>54</v>
      </c>
      <c r="EH236">
        <v>28</v>
      </c>
      <c r="EI236">
        <v>0</v>
      </c>
      <c r="EJ236">
        <v>3</v>
      </c>
      <c r="EK236">
        <v>30</v>
      </c>
      <c r="EL236">
        <v>336</v>
      </c>
      <c r="EM236">
        <v>63</v>
      </c>
      <c r="EN236">
        <v>0</v>
      </c>
      <c r="EO236">
        <v>1</v>
      </c>
      <c r="EP236">
        <v>17</v>
      </c>
      <c r="EQ236">
        <v>24</v>
      </c>
      <c r="ER236">
        <v>19</v>
      </c>
      <c r="ES236">
        <v>0</v>
      </c>
      <c r="ET236">
        <v>0</v>
      </c>
      <c r="EU236">
        <v>16</v>
      </c>
      <c r="EV236">
        <v>343</v>
      </c>
      <c r="EW236">
        <v>91</v>
      </c>
      <c r="EX236">
        <v>0</v>
      </c>
      <c r="EY236">
        <v>3</v>
      </c>
      <c r="EZ236">
        <v>16</v>
      </c>
      <c r="FA236">
        <v>45</v>
      </c>
      <c r="FB236">
        <v>26</v>
      </c>
      <c r="FC236">
        <v>0</v>
      </c>
      <c r="FD236">
        <v>4</v>
      </c>
      <c r="FE236">
        <v>30</v>
      </c>
    </row>
    <row r="237" spans="3:161" x14ac:dyDescent="0.2">
      <c r="C237" t="s">
        <v>1274</v>
      </c>
      <c r="D237" t="s">
        <v>1274</v>
      </c>
      <c r="E237">
        <v>342500010194</v>
      </c>
      <c r="F237" t="s">
        <v>1275</v>
      </c>
      <c r="G237">
        <v>25</v>
      </c>
      <c r="H237">
        <v>40.78322</v>
      </c>
      <c r="I237">
        <v>-73.806977000000003</v>
      </c>
      <c r="J237" t="s">
        <v>1276</v>
      </c>
      <c r="K237" t="s">
        <v>1262</v>
      </c>
      <c r="L237">
        <v>11357</v>
      </c>
      <c r="M237" t="s">
        <v>185</v>
      </c>
      <c r="N237">
        <v>6</v>
      </c>
      <c r="O237">
        <v>8</v>
      </c>
      <c r="P237" t="s">
        <v>163</v>
      </c>
      <c r="Q237">
        <v>0.34</v>
      </c>
      <c r="R237" t="s">
        <v>164</v>
      </c>
      <c r="S237" s="2">
        <v>7.0000000000000007E-2</v>
      </c>
      <c r="T237" s="2">
        <v>0.35</v>
      </c>
      <c r="U237" s="2">
        <v>0.02</v>
      </c>
      <c r="V237" s="2">
        <v>0.28999999999999998</v>
      </c>
      <c r="W237" s="2">
        <v>0.31</v>
      </c>
      <c r="X237" s="2">
        <v>0.33</v>
      </c>
      <c r="Y237" s="2">
        <v>0.95</v>
      </c>
      <c r="Z237" s="2">
        <v>0.12</v>
      </c>
      <c r="AA237" s="2">
        <v>0.86</v>
      </c>
      <c r="AB237" t="s">
        <v>159</v>
      </c>
      <c r="AC237" s="2">
        <v>0.84</v>
      </c>
      <c r="AD237" t="s">
        <v>160</v>
      </c>
      <c r="AE237" s="2">
        <v>0.82</v>
      </c>
      <c r="AF237" t="s">
        <v>159</v>
      </c>
      <c r="AG237" s="2">
        <v>0.77</v>
      </c>
      <c r="AH237" t="s">
        <v>161</v>
      </c>
      <c r="AI237" s="2">
        <v>0.75</v>
      </c>
      <c r="AJ237" t="s">
        <v>161</v>
      </c>
      <c r="AK237" s="2">
        <v>0.87</v>
      </c>
      <c r="AL237" t="s">
        <v>159</v>
      </c>
      <c r="AM237" t="s">
        <v>161</v>
      </c>
      <c r="AN237">
        <v>2.87</v>
      </c>
      <c r="AO237">
        <v>3.07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375</v>
      </c>
      <c r="CY237">
        <v>110</v>
      </c>
      <c r="CZ237">
        <v>0</v>
      </c>
      <c r="DA237">
        <v>0</v>
      </c>
      <c r="DB237">
        <v>0</v>
      </c>
      <c r="DC237">
        <v>66</v>
      </c>
      <c r="DD237">
        <v>32</v>
      </c>
      <c r="DE237">
        <v>0</v>
      </c>
      <c r="DF237">
        <v>0</v>
      </c>
      <c r="DG237">
        <v>44</v>
      </c>
      <c r="DH237">
        <v>378</v>
      </c>
      <c r="DI237">
        <v>155</v>
      </c>
      <c r="DJ237">
        <v>0</v>
      </c>
      <c r="DK237">
        <v>0</v>
      </c>
      <c r="DL237">
        <v>0</v>
      </c>
      <c r="DM237">
        <v>101</v>
      </c>
      <c r="DN237">
        <v>35</v>
      </c>
      <c r="DO237">
        <v>0</v>
      </c>
      <c r="DP237">
        <v>7</v>
      </c>
      <c r="DQ237">
        <v>80</v>
      </c>
      <c r="DR237">
        <v>355</v>
      </c>
      <c r="DS237">
        <v>58</v>
      </c>
      <c r="DT237">
        <v>0</v>
      </c>
      <c r="DU237">
        <v>0</v>
      </c>
      <c r="DV237">
        <v>8</v>
      </c>
      <c r="DW237">
        <v>26</v>
      </c>
      <c r="DX237">
        <v>19</v>
      </c>
      <c r="DY237">
        <v>0</v>
      </c>
      <c r="DZ237">
        <v>0</v>
      </c>
      <c r="EA237">
        <v>23</v>
      </c>
      <c r="EB237">
        <v>358</v>
      </c>
      <c r="EC237">
        <v>101</v>
      </c>
      <c r="ED237">
        <v>0</v>
      </c>
      <c r="EE237">
        <v>0</v>
      </c>
      <c r="EF237">
        <v>11</v>
      </c>
      <c r="EG237">
        <v>62</v>
      </c>
      <c r="EH237">
        <v>26</v>
      </c>
      <c r="EI237">
        <v>0</v>
      </c>
      <c r="EJ237">
        <v>1</v>
      </c>
      <c r="EK237">
        <v>59</v>
      </c>
      <c r="EL237">
        <v>324</v>
      </c>
      <c r="EM237">
        <v>76</v>
      </c>
      <c r="EN237">
        <v>0</v>
      </c>
      <c r="EO237">
        <v>0</v>
      </c>
      <c r="EP237">
        <v>13</v>
      </c>
      <c r="EQ237">
        <v>39</v>
      </c>
      <c r="ER237">
        <v>21</v>
      </c>
      <c r="ES237">
        <v>0</v>
      </c>
      <c r="ET237">
        <v>0</v>
      </c>
      <c r="EU237">
        <v>37</v>
      </c>
      <c r="EV237">
        <v>325</v>
      </c>
      <c r="EW237">
        <v>79</v>
      </c>
      <c r="EX237">
        <v>0</v>
      </c>
      <c r="EY237">
        <v>0</v>
      </c>
      <c r="EZ237">
        <v>9</v>
      </c>
      <c r="FA237">
        <v>52</v>
      </c>
      <c r="FB237">
        <v>17</v>
      </c>
      <c r="FC237">
        <v>0</v>
      </c>
      <c r="FD237">
        <v>1</v>
      </c>
      <c r="FE237">
        <v>46</v>
      </c>
    </row>
    <row r="238" spans="3:161" x14ac:dyDescent="0.2">
      <c r="C238" t="s">
        <v>1054</v>
      </c>
      <c r="D238" t="s">
        <v>1054</v>
      </c>
      <c r="E238">
        <v>332000010201</v>
      </c>
      <c r="F238" t="s">
        <v>1055</v>
      </c>
      <c r="G238">
        <v>20</v>
      </c>
      <c r="H238">
        <v>40.618744999999997</v>
      </c>
      <c r="I238">
        <v>-74.013310000000004</v>
      </c>
      <c r="J238" t="s">
        <v>1056</v>
      </c>
      <c r="K238" t="s">
        <v>795</v>
      </c>
      <c r="L238">
        <v>11228</v>
      </c>
      <c r="M238" t="s">
        <v>185</v>
      </c>
      <c r="N238">
        <v>6</v>
      </c>
      <c r="O238">
        <v>8</v>
      </c>
      <c r="P238" t="s">
        <v>163</v>
      </c>
      <c r="Q238">
        <v>0.55800000000000005</v>
      </c>
      <c r="R238" t="s">
        <v>164</v>
      </c>
      <c r="S238" s="2">
        <v>0.08</v>
      </c>
      <c r="T238" s="2">
        <v>0.46</v>
      </c>
      <c r="U238" s="2">
        <v>0</v>
      </c>
      <c r="V238" s="2">
        <v>0.14000000000000001</v>
      </c>
      <c r="W238" s="2">
        <v>0.14000000000000001</v>
      </c>
      <c r="X238" s="2">
        <v>0.39</v>
      </c>
      <c r="Y238" s="2">
        <v>0.97</v>
      </c>
      <c r="Z238" s="2">
        <v>7.0000000000000007E-2</v>
      </c>
      <c r="AA238" s="2">
        <v>0.92</v>
      </c>
      <c r="AB238" t="s">
        <v>160</v>
      </c>
      <c r="AC238" s="2">
        <v>0.94</v>
      </c>
      <c r="AD238" t="s">
        <v>160</v>
      </c>
      <c r="AE238" s="2">
        <v>0.88</v>
      </c>
      <c r="AF238" t="s">
        <v>160</v>
      </c>
      <c r="AG238" s="2">
        <v>0.87</v>
      </c>
      <c r="AH238" t="s">
        <v>159</v>
      </c>
      <c r="AI238" s="2">
        <v>0.7</v>
      </c>
      <c r="AJ238" t="s">
        <v>161</v>
      </c>
      <c r="AK238" s="2">
        <v>0.94</v>
      </c>
      <c r="AL238" t="s">
        <v>160</v>
      </c>
      <c r="AM238" t="s">
        <v>160</v>
      </c>
      <c r="AN238">
        <v>3.13</v>
      </c>
      <c r="AO238">
        <v>3.36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492</v>
      </c>
      <c r="CY238">
        <v>168</v>
      </c>
      <c r="CZ238">
        <v>0</v>
      </c>
      <c r="DA238">
        <v>0</v>
      </c>
      <c r="DB238">
        <v>11</v>
      </c>
      <c r="DC238">
        <v>103</v>
      </c>
      <c r="DD238">
        <v>53</v>
      </c>
      <c r="DE238">
        <v>0</v>
      </c>
      <c r="DF238">
        <v>0</v>
      </c>
      <c r="DG238">
        <v>118</v>
      </c>
      <c r="DH238">
        <v>500</v>
      </c>
      <c r="DI238">
        <v>228</v>
      </c>
      <c r="DJ238">
        <v>0</v>
      </c>
      <c r="DK238">
        <v>0</v>
      </c>
      <c r="DL238">
        <v>13</v>
      </c>
      <c r="DM238">
        <v>157</v>
      </c>
      <c r="DN238">
        <v>55</v>
      </c>
      <c r="DO238">
        <v>0</v>
      </c>
      <c r="DP238">
        <v>2</v>
      </c>
      <c r="DQ238">
        <v>160</v>
      </c>
      <c r="DR238">
        <v>476</v>
      </c>
      <c r="DS238">
        <v>102</v>
      </c>
      <c r="DT238">
        <v>0</v>
      </c>
      <c r="DU238">
        <v>0</v>
      </c>
      <c r="DV238">
        <v>0</v>
      </c>
      <c r="DW238">
        <v>59</v>
      </c>
      <c r="DX238">
        <v>35</v>
      </c>
      <c r="DY238">
        <v>0</v>
      </c>
      <c r="DZ238">
        <v>1</v>
      </c>
      <c r="EA238">
        <v>67</v>
      </c>
      <c r="EB238">
        <v>486</v>
      </c>
      <c r="EC238">
        <v>214</v>
      </c>
      <c r="ED238">
        <v>0</v>
      </c>
      <c r="EE238">
        <v>0</v>
      </c>
      <c r="EF238">
        <v>0</v>
      </c>
      <c r="EG238">
        <v>146</v>
      </c>
      <c r="EH238">
        <v>57</v>
      </c>
      <c r="EI238">
        <v>0</v>
      </c>
      <c r="EJ238">
        <v>4</v>
      </c>
      <c r="EK238">
        <v>150</v>
      </c>
      <c r="EL238">
        <v>430</v>
      </c>
      <c r="EM238">
        <v>121</v>
      </c>
      <c r="EN238">
        <v>0</v>
      </c>
      <c r="EO238">
        <v>0</v>
      </c>
      <c r="EP238">
        <v>6</v>
      </c>
      <c r="EQ238">
        <v>68</v>
      </c>
      <c r="ER238">
        <v>47</v>
      </c>
      <c r="ES238">
        <v>0</v>
      </c>
      <c r="ET238">
        <v>0</v>
      </c>
      <c r="EU238">
        <v>86</v>
      </c>
      <c r="EV238">
        <v>347</v>
      </c>
      <c r="EW238">
        <v>71</v>
      </c>
      <c r="EX238">
        <v>0</v>
      </c>
      <c r="EY238">
        <v>0</v>
      </c>
      <c r="EZ238">
        <v>4</v>
      </c>
      <c r="FA238">
        <v>54</v>
      </c>
      <c r="FB238">
        <v>13</v>
      </c>
      <c r="FC238">
        <v>0</v>
      </c>
      <c r="FD238">
        <v>2</v>
      </c>
      <c r="FE238">
        <v>58</v>
      </c>
    </row>
    <row r="239" spans="3:161" x14ac:dyDescent="0.2">
      <c r="C239" t="s">
        <v>1364</v>
      </c>
      <c r="D239" t="s">
        <v>1364</v>
      </c>
      <c r="E239">
        <v>342700010202</v>
      </c>
      <c r="F239" t="s">
        <v>1365</v>
      </c>
      <c r="G239">
        <v>27</v>
      </c>
      <c r="H239">
        <v>40.670886000000003</v>
      </c>
      <c r="I239">
        <v>-73.845674000000002</v>
      </c>
      <c r="J239" t="s">
        <v>1366</v>
      </c>
      <c r="K239" t="s">
        <v>1342</v>
      </c>
      <c r="L239">
        <v>11417</v>
      </c>
      <c r="M239" t="s">
        <v>185</v>
      </c>
      <c r="N239">
        <v>6</v>
      </c>
      <c r="O239">
        <v>8</v>
      </c>
      <c r="P239" t="s">
        <v>163</v>
      </c>
      <c r="Q239">
        <v>0.59299999999999997</v>
      </c>
      <c r="R239" t="s">
        <v>164</v>
      </c>
      <c r="S239" s="2">
        <v>0.08</v>
      </c>
      <c r="T239" s="2">
        <v>0.34</v>
      </c>
      <c r="U239" s="2">
        <v>7.0000000000000007E-2</v>
      </c>
      <c r="V239" s="2">
        <v>0.48</v>
      </c>
      <c r="W239" s="2">
        <v>0.55000000000000004</v>
      </c>
      <c r="X239" s="2">
        <v>0.08</v>
      </c>
      <c r="Y239" s="2">
        <v>0.95</v>
      </c>
      <c r="Z239" s="2">
        <v>0.14000000000000001</v>
      </c>
      <c r="AA239" s="2">
        <v>0.92</v>
      </c>
      <c r="AB239" t="s">
        <v>159</v>
      </c>
      <c r="AC239" s="2">
        <v>0.94</v>
      </c>
      <c r="AD239" t="s">
        <v>160</v>
      </c>
      <c r="AE239" s="2">
        <v>0.85</v>
      </c>
      <c r="AF239" t="s">
        <v>159</v>
      </c>
      <c r="AG239" s="2">
        <v>0.89</v>
      </c>
      <c r="AH239" t="s">
        <v>159</v>
      </c>
      <c r="AI239" s="2">
        <v>0.73</v>
      </c>
      <c r="AJ239" t="s">
        <v>161</v>
      </c>
      <c r="AK239" s="2">
        <v>0.92</v>
      </c>
      <c r="AL239" t="s">
        <v>159</v>
      </c>
      <c r="AM239" t="s">
        <v>159</v>
      </c>
      <c r="AN239">
        <v>2.63</v>
      </c>
      <c r="AO239">
        <v>2.63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320</v>
      </c>
      <c r="CY239">
        <v>53</v>
      </c>
      <c r="CZ239">
        <v>3</v>
      </c>
      <c r="DA239">
        <v>2</v>
      </c>
      <c r="DB239">
        <v>11</v>
      </c>
      <c r="DC239">
        <v>34</v>
      </c>
      <c r="DD239">
        <v>3</v>
      </c>
      <c r="DE239">
        <v>0</v>
      </c>
      <c r="DF239">
        <v>0</v>
      </c>
      <c r="DG239">
        <v>45</v>
      </c>
      <c r="DH239">
        <v>333</v>
      </c>
      <c r="DI239">
        <v>73</v>
      </c>
      <c r="DJ239">
        <v>1</v>
      </c>
      <c r="DK239">
        <v>2</v>
      </c>
      <c r="DL239">
        <v>19</v>
      </c>
      <c r="DM239">
        <v>48</v>
      </c>
      <c r="DN239">
        <v>3</v>
      </c>
      <c r="DO239">
        <v>0</v>
      </c>
      <c r="DP239">
        <v>1</v>
      </c>
      <c r="DQ239">
        <v>59</v>
      </c>
      <c r="DR239">
        <v>351</v>
      </c>
      <c r="DS239">
        <v>31</v>
      </c>
      <c r="DT239">
        <v>0</v>
      </c>
      <c r="DU239">
        <v>4</v>
      </c>
      <c r="DV239">
        <v>9</v>
      </c>
      <c r="DW239">
        <v>17</v>
      </c>
      <c r="DX239">
        <v>1</v>
      </c>
      <c r="DY239">
        <v>0</v>
      </c>
      <c r="DZ239">
        <v>0</v>
      </c>
      <c r="EA239">
        <v>25</v>
      </c>
      <c r="EB239">
        <v>362</v>
      </c>
      <c r="EC239">
        <v>28</v>
      </c>
      <c r="ED239">
        <v>0</v>
      </c>
      <c r="EE239">
        <v>2</v>
      </c>
      <c r="EF239">
        <v>7</v>
      </c>
      <c r="EG239">
        <v>16</v>
      </c>
      <c r="EH239">
        <v>3</v>
      </c>
      <c r="EI239">
        <v>0</v>
      </c>
      <c r="EJ239">
        <v>0</v>
      </c>
      <c r="EK239">
        <v>20</v>
      </c>
      <c r="EL239">
        <v>323</v>
      </c>
      <c r="EM239">
        <v>28</v>
      </c>
      <c r="EN239">
        <v>0</v>
      </c>
      <c r="EO239">
        <v>4</v>
      </c>
      <c r="EP239">
        <v>9</v>
      </c>
      <c r="EQ239">
        <v>14</v>
      </c>
      <c r="ER239">
        <v>1</v>
      </c>
      <c r="ES239">
        <v>0</v>
      </c>
      <c r="ET239">
        <v>0</v>
      </c>
      <c r="EU239">
        <v>19</v>
      </c>
      <c r="EV239">
        <v>261</v>
      </c>
      <c r="EW239">
        <v>5</v>
      </c>
      <c r="EX239">
        <v>0</v>
      </c>
      <c r="EY239">
        <v>0</v>
      </c>
      <c r="EZ239">
        <v>0</v>
      </c>
      <c r="FA239">
        <v>4</v>
      </c>
      <c r="FB239">
        <v>0</v>
      </c>
      <c r="FC239">
        <v>0</v>
      </c>
      <c r="FD239">
        <v>1</v>
      </c>
      <c r="FE239">
        <v>5</v>
      </c>
    </row>
    <row r="240" spans="3:161" x14ac:dyDescent="0.2">
      <c r="C240" t="s">
        <v>1370</v>
      </c>
      <c r="D240" t="s">
        <v>1370</v>
      </c>
      <c r="E240">
        <v>342700010210</v>
      </c>
      <c r="F240" t="s">
        <v>1371</v>
      </c>
      <c r="G240">
        <v>27</v>
      </c>
      <c r="H240">
        <v>40.684801999999998</v>
      </c>
      <c r="I240">
        <v>-73.847568999999993</v>
      </c>
      <c r="J240" t="s">
        <v>1372</v>
      </c>
      <c r="K240" t="s">
        <v>1342</v>
      </c>
      <c r="L240">
        <v>11416</v>
      </c>
      <c r="M240" t="s">
        <v>185</v>
      </c>
      <c r="N240">
        <v>6</v>
      </c>
      <c r="O240">
        <v>8</v>
      </c>
      <c r="P240" t="s">
        <v>163</v>
      </c>
      <c r="Q240">
        <v>0.60199999999999998</v>
      </c>
      <c r="R240" t="s">
        <v>164</v>
      </c>
      <c r="S240" s="2">
        <v>0.13</v>
      </c>
      <c r="T240" s="2">
        <v>0.28000000000000003</v>
      </c>
      <c r="U240" s="2">
        <v>0.06</v>
      </c>
      <c r="V240" s="2">
        <v>0.61</v>
      </c>
      <c r="W240" s="2">
        <v>0.67</v>
      </c>
      <c r="X240" s="2">
        <v>0.03</v>
      </c>
      <c r="Y240" s="2">
        <v>0.93</v>
      </c>
      <c r="Z240" s="2">
        <v>0.23</v>
      </c>
      <c r="AA240" s="2">
        <v>0.86</v>
      </c>
      <c r="AB240" t="s">
        <v>159</v>
      </c>
      <c r="AC240" s="2">
        <v>0.87</v>
      </c>
      <c r="AD240" t="s">
        <v>160</v>
      </c>
      <c r="AE240" s="2">
        <v>0.82</v>
      </c>
      <c r="AF240" t="s">
        <v>161</v>
      </c>
      <c r="AG240" s="2">
        <v>0.76</v>
      </c>
      <c r="AH240" t="s">
        <v>161</v>
      </c>
      <c r="AI240" s="2">
        <v>0.75</v>
      </c>
      <c r="AJ240" t="s">
        <v>161</v>
      </c>
      <c r="AK240" s="2">
        <v>0.89</v>
      </c>
      <c r="AL240" t="s">
        <v>159</v>
      </c>
      <c r="AM240" t="s">
        <v>159</v>
      </c>
      <c r="AN240">
        <v>2.58</v>
      </c>
      <c r="AO240">
        <v>2.67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582</v>
      </c>
      <c r="CY240">
        <v>63</v>
      </c>
      <c r="CZ240">
        <v>0</v>
      </c>
      <c r="DA240">
        <v>2</v>
      </c>
      <c r="DB240">
        <v>28</v>
      </c>
      <c r="DC240">
        <v>33</v>
      </c>
      <c r="DD240">
        <v>0</v>
      </c>
      <c r="DE240">
        <v>0</v>
      </c>
      <c r="DF240">
        <v>0</v>
      </c>
      <c r="DG240">
        <v>54</v>
      </c>
      <c r="DH240">
        <v>589</v>
      </c>
      <c r="DI240">
        <v>100</v>
      </c>
      <c r="DJ240">
        <v>0</v>
      </c>
      <c r="DK240">
        <v>3</v>
      </c>
      <c r="DL240">
        <v>45</v>
      </c>
      <c r="DM240">
        <v>51</v>
      </c>
      <c r="DN240">
        <v>0</v>
      </c>
      <c r="DO240">
        <v>0</v>
      </c>
      <c r="DP240">
        <v>0</v>
      </c>
      <c r="DQ240">
        <v>84</v>
      </c>
      <c r="DR240">
        <v>554</v>
      </c>
      <c r="DS240">
        <v>43</v>
      </c>
      <c r="DT240">
        <v>0</v>
      </c>
      <c r="DU240">
        <v>1</v>
      </c>
      <c r="DV240">
        <v>19</v>
      </c>
      <c r="DW240">
        <v>21</v>
      </c>
      <c r="DX240">
        <v>0</v>
      </c>
      <c r="DY240">
        <v>0</v>
      </c>
      <c r="DZ240">
        <v>0</v>
      </c>
      <c r="EA240">
        <v>36</v>
      </c>
      <c r="EB240">
        <v>571</v>
      </c>
      <c r="EC240">
        <v>64</v>
      </c>
      <c r="ED240">
        <v>0</v>
      </c>
      <c r="EE240">
        <v>2</v>
      </c>
      <c r="EF240">
        <v>24</v>
      </c>
      <c r="EG240">
        <v>38</v>
      </c>
      <c r="EH240">
        <v>0</v>
      </c>
      <c r="EI240">
        <v>0</v>
      </c>
      <c r="EJ240">
        <v>0</v>
      </c>
      <c r="EK240">
        <v>56</v>
      </c>
      <c r="EL240">
        <v>610</v>
      </c>
      <c r="EM240">
        <v>85</v>
      </c>
      <c r="EN240">
        <v>0</v>
      </c>
      <c r="EO240">
        <v>4</v>
      </c>
      <c r="EP240">
        <v>40</v>
      </c>
      <c r="EQ240">
        <v>35</v>
      </c>
      <c r="ER240">
        <v>0</v>
      </c>
      <c r="ES240">
        <v>0</v>
      </c>
      <c r="ET240">
        <v>0</v>
      </c>
      <c r="EU240">
        <v>67</v>
      </c>
      <c r="EV240">
        <v>512</v>
      </c>
      <c r="EW240">
        <v>35</v>
      </c>
      <c r="EX240">
        <v>0</v>
      </c>
      <c r="EY240">
        <v>1</v>
      </c>
      <c r="EZ240">
        <v>11</v>
      </c>
      <c r="FA240">
        <v>21</v>
      </c>
      <c r="FB240">
        <v>0</v>
      </c>
      <c r="FC240">
        <v>0</v>
      </c>
      <c r="FD240">
        <v>1</v>
      </c>
      <c r="FE240">
        <v>30</v>
      </c>
    </row>
    <row r="241" spans="3:161" x14ac:dyDescent="0.2">
      <c r="C241" t="s">
        <v>1320</v>
      </c>
      <c r="D241" t="s">
        <v>1320</v>
      </c>
      <c r="E241">
        <v>342600010216</v>
      </c>
      <c r="F241" t="s">
        <v>1321</v>
      </c>
      <c r="G241">
        <v>26</v>
      </c>
      <c r="H241">
        <v>40.737259999999999</v>
      </c>
      <c r="I241">
        <v>-73.794462999999993</v>
      </c>
      <c r="J241" t="s">
        <v>1322</v>
      </c>
      <c r="K241" t="s">
        <v>1258</v>
      </c>
      <c r="L241">
        <v>11365</v>
      </c>
      <c r="M241" t="s">
        <v>185</v>
      </c>
      <c r="N241">
        <v>6</v>
      </c>
      <c r="O241">
        <v>8</v>
      </c>
      <c r="P241" t="s">
        <v>163</v>
      </c>
      <c r="Q241">
        <v>0.39900000000000002</v>
      </c>
      <c r="R241" t="s">
        <v>164</v>
      </c>
      <c r="S241" s="2">
        <v>0.08</v>
      </c>
      <c r="T241" s="2">
        <v>0.68</v>
      </c>
      <c r="U241" s="2">
        <v>0.06</v>
      </c>
      <c r="V241" s="2">
        <v>0.11</v>
      </c>
      <c r="W241" s="2">
        <v>0.17</v>
      </c>
      <c r="X241" s="2">
        <v>0.14000000000000001</v>
      </c>
      <c r="Y241" s="2">
        <v>0.97</v>
      </c>
      <c r="Z241" s="2">
        <v>0.05</v>
      </c>
      <c r="AA241" s="2">
        <v>0.88</v>
      </c>
      <c r="AB241" t="s">
        <v>160</v>
      </c>
      <c r="AC241" s="2">
        <v>0.85</v>
      </c>
      <c r="AD241" t="s">
        <v>160</v>
      </c>
      <c r="AE241" s="2">
        <v>0.85</v>
      </c>
      <c r="AF241" t="s">
        <v>160</v>
      </c>
      <c r="AG241" s="2">
        <v>0.81</v>
      </c>
      <c r="AH241" t="s">
        <v>159</v>
      </c>
      <c r="AI241" s="2">
        <v>0.75</v>
      </c>
      <c r="AJ241" t="s">
        <v>161</v>
      </c>
      <c r="AK241" s="2">
        <v>0.86</v>
      </c>
      <c r="AL241" t="s">
        <v>161</v>
      </c>
      <c r="AM241" t="s">
        <v>160</v>
      </c>
      <c r="AN241">
        <v>3.1</v>
      </c>
      <c r="AO241">
        <v>3.41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448</v>
      </c>
      <c r="CY241">
        <v>170</v>
      </c>
      <c r="CZ241">
        <v>0</v>
      </c>
      <c r="DA241">
        <v>7</v>
      </c>
      <c r="DB241">
        <v>11</v>
      </c>
      <c r="DC241">
        <v>129</v>
      </c>
      <c r="DD241">
        <v>20</v>
      </c>
      <c r="DE241">
        <v>0</v>
      </c>
      <c r="DF241">
        <v>0</v>
      </c>
      <c r="DG241">
        <v>84</v>
      </c>
      <c r="DH241">
        <v>457</v>
      </c>
      <c r="DI241">
        <v>242</v>
      </c>
      <c r="DJ241">
        <v>0</v>
      </c>
      <c r="DK241">
        <v>5</v>
      </c>
      <c r="DL241">
        <v>11</v>
      </c>
      <c r="DM241">
        <v>200</v>
      </c>
      <c r="DN241">
        <v>23</v>
      </c>
      <c r="DO241">
        <v>0</v>
      </c>
      <c r="DP241">
        <v>7</v>
      </c>
      <c r="DQ241">
        <v>135</v>
      </c>
      <c r="DR241">
        <v>430</v>
      </c>
      <c r="DS241">
        <v>96</v>
      </c>
      <c r="DT241">
        <v>0</v>
      </c>
      <c r="DU241">
        <v>4</v>
      </c>
      <c r="DV241">
        <v>9</v>
      </c>
      <c r="DW241">
        <v>74</v>
      </c>
      <c r="DX241">
        <v>7</v>
      </c>
      <c r="DY241">
        <v>0</v>
      </c>
      <c r="DZ241">
        <v>1</v>
      </c>
      <c r="EA241">
        <v>50</v>
      </c>
      <c r="EB241">
        <v>438</v>
      </c>
      <c r="EC241">
        <v>161</v>
      </c>
      <c r="ED241">
        <v>0</v>
      </c>
      <c r="EE241">
        <v>7</v>
      </c>
      <c r="EF241">
        <v>10</v>
      </c>
      <c r="EG241">
        <v>128</v>
      </c>
      <c r="EH241">
        <v>14</v>
      </c>
      <c r="EI241">
        <v>0</v>
      </c>
      <c r="EJ241">
        <v>4</v>
      </c>
      <c r="EK241">
        <v>87</v>
      </c>
      <c r="EL241">
        <v>449</v>
      </c>
      <c r="EM241">
        <v>127</v>
      </c>
      <c r="EN241">
        <v>0</v>
      </c>
      <c r="EO241">
        <v>0</v>
      </c>
      <c r="EP241">
        <v>9</v>
      </c>
      <c r="EQ241">
        <v>108</v>
      </c>
      <c r="ER241">
        <v>6</v>
      </c>
      <c r="ES241">
        <v>0</v>
      </c>
      <c r="ET241">
        <v>0</v>
      </c>
      <c r="EU241">
        <v>74</v>
      </c>
      <c r="EV241">
        <v>433</v>
      </c>
      <c r="EW241">
        <v>170</v>
      </c>
      <c r="EX241">
        <v>0</v>
      </c>
      <c r="EY241">
        <v>0</v>
      </c>
      <c r="EZ241">
        <v>8</v>
      </c>
      <c r="FA241">
        <v>153</v>
      </c>
      <c r="FB241">
        <v>7</v>
      </c>
      <c r="FC241">
        <v>0</v>
      </c>
      <c r="FD241">
        <v>9</v>
      </c>
      <c r="FE241">
        <v>98</v>
      </c>
    </row>
    <row r="242" spans="3:161" x14ac:dyDescent="0.2">
      <c r="C242" t="s">
        <v>1418</v>
      </c>
      <c r="D242" t="s">
        <v>1418</v>
      </c>
      <c r="E242">
        <v>342800010217</v>
      </c>
      <c r="F242" t="s">
        <v>1419</v>
      </c>
      <c r="G242">
        <v>28</v>
      </c>
      <c r="H242">
        <v>40.710509000000002</v>
      </c>
      <c r="I242">
        <v>-73.811875000000001</v>
      </c>
      <c r="J242" t="s">
        <v>1420</v>
      </c>
      <c r="K242" t="s">
        <v>1319</v>
      </c>
      <c r="L242">
        <v>11435</v>
      </c>
      <c r="M242" t="s">
        <v>185</v>
      </c>
      <c r="N242">
        <v>6</v>
      </c>
      <c r="O242">
        <v>8</v>
      </c>
      <c r="P242" t="s">
        <v>163</v>
      </c>
      <c r="Q242">
        <v>0.628</v>
      </c>
      <c r="R242" t="s">
        <v>164</v>
      </c>
      <c r="S242" s="2">
        <v>0.18</v>
      </c>
      <c r="T242" s="2">
        <v>0.37</v>
      </c>
      <c r="U242" s="2">
        <v>0.13</v>
      </c>
      <c r="V242" s="2">
        <v>0.41</v>
      </c>
      <c r="W242" s="2">
        <v>0.55000000000000004</v>
      </c>
      <c r="X242" s="2">
        <v>0.06</v>
      </c>
      <c r="Y242" s="2">
        <v>0.93</v>
      </c>
      <c r="Z242" s="2">
        <v>0.19</v>
      </c>
      <c r="AA242" s="2">
        <v>0.91</v>
      </c>
      <c r="AB242" t="s">
        <v>159</v>
      </c>
      <c r="AC242" s="2">
        <v>0.95</v>
      </c>
      <c r="AD242" t="s">
        <v>159</v>
      </c>
      <c r="AE242" s="2">
        <v>0.87</v>
      </c>
      <c r="AF242" t="s">
        <v>159</v>
      </c>
      <c r="AG242" s="2">
        <v>0.9</v>
      </c>
      <c r="AH242" t="s">
        <v>160</v>
      </c>
      <c r="AI242" s="2">
        <v>0.75</v>
      </c>
      <c r="AJ242" t="s">
        <v>161</v>
      </c>
      <c r="AK242" s="2">
        <v>0.94</v>
      </c>
      <c r="AL242" t="s">
        <v>160</v>
      </c>
      <c r="AM242" t="s">
        <v>160</v>
      </c>
      <c r="AN242">
        <v>2.64</v>
      </c>
      <c r="AO242">
        <v>2.64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456</v>
      </c>
      <c r="CY242">
        <v>44</v>
      </c>
      <c r="CZ242">
        <v>1</v>
      </c>
      <c r="DA242">
        <v>9</v>
      </c>
      <c r="DB242">
        <v>7</v>
      </c>
      <c r="DC242">
        <v>27</v>
      </c>
      <c r="DD242">
        <v>0</v>
      </c>
      <c r="DE242">
        <v>0</v>
      </c>
      <c r="DF242">
        <v>0</v>
      </c>
      <c r="DG242">
        <v>22</v>
      </c>
      <c r="DH242">
        <v>472</v>
      </c>
      <c r="DI242">
        <v>76</v>
      </c>
      <c r="DJ242">
        <v>2</v>
      </c>
      <c r="DK242">
        <v>8</v>
      </c>
      <c r="DL242">
        <v>15</v>
      </c>
      <c r="DM242">
        <v>49</v>
      </c>
      <c r="DN242">
        <v>2</v>
      </c>
      <c r="DO242">
        <v>0</v>
      </c>
      <c r="DP242">
        <v>1</v>
      </c>
      <c r="DQ242">
        <v>37</v>
      </c>
      <c r="DR242">
        <v>499</v>
      </c>
      <c r="DS242">
        <v>45</v>
      </c>
      <c r="DT242">
        <v>2</v>
      </c>
      <c r="DU242">
        <v>1</v>
      </c>
      <c r="DV242">
        <v>9</v>
      </c>
      <c r="DW242">
        <v>29</v>
      </c>
      <c r="DX242">
        <v>4</v>
      </c>
      <c r="DY242">
        <v>0</v>
      </c>
      <c r="DZ242">
        <v>0</v>
      </c>
      <c r="EA242">
        <v>26</v>
      </c>
      <c r="EB242">
        <v>525</v>
      </c>
      <c r="EC242">
        <v>52</v>
      </c>
      <c r="ED242">
        <v>1</v>
      </c>
      <c r="EE242">
        <v>0</v>
      </c>
      <c r="EF242">
        <v>5</v>
      </c>
      <c r="EG242">
        <v>43</v>
      </c>
      <c r="EH242">
        <v>3</v>
      </c>
      <c r="EI242">
        <v>0</v>
      </c>
      <c r="EJ242">
        <v>1</v>
      </c>
      <c r="EK242">
        <v>33</v>
      </c>
      <c r="EL242">
        <v>522</v>
      </c>
      <c r="EM242">
        <v>58</v>
      </c>
      <c r="EN242">
        <v>1</v>
      </c>
      <c r="EO242">
        <v>5</v>
      </c>
      <c r="EP242">
        <v>16</v>
      </c>
      <c r="EQ242">
        <v>34</v>
      </c>
      <c r="ER242">
        <v>2</v>
      </c>
      <c r="ES242">
        <v>0</v>
      </c>
      <c r="ET242">
        <v>0</v>
      </c>
      <c r="EU242">
        <v>20</v>
      </c>
      <c r="EV242">
        <v>94</v>
      </c>
      <c r="EW242">
        <v>1</v>
      </c>
      <c r="EX242">
        <v>0</v>
      </c>
      <c r="EY242">
        <v>0</v>
      </c>
      <c r="EZ242">
        <v>1</v>
      </c>
      <c r="FA242">
        <v>0</v>
      </c>
      <c r="FB242">
        <v>0</v>
      </c>
      <c r="FC242">
        <v>0</v>
      </c>
      <c r="FD242">
        <v>0</v>
      </c>
      <c r="FE242">
        <v>1</v>
      </c>
    </row>
    <row r="243" spans="3:161" x14ac:dyDescent="0.2">
      <c r="C243" t="s">
        <v>998</v>
      </c>
      <c r="D243" t="s">
        <v>998</v>
      </c>
      <c r="E243">
        <v>331900010218</v>
      </c>
      <c r="F243" t="s">
        <v>999</v>
      </c>
      <c r="G243">
        <v>19</v>
      </c>
      <c r="H243">
        <v>40.670064000000004</v>
      </c>
      <c r="I243">
        <v>-73.874555999999998</v>
      </c>
      <c r="J243" t="s">
        <v>1000</v>
      </c>
      <c r="K243" t="s">
        <v>795</v>
      </c>
      <c r="L243">
        <v>11208</v>
      </c>
      <c r="M243" t="s">
        <v>185</v>
      </c>
      <c r="N243">
        <v>6</v>
      </c>
      <c r="O243">
        <v>8</v>
      </c>
      <c r="P243" t="s">
        <v>163</v>
      </c>
      <c r="Q243">
        <v>0.85699999999999998</v>
      </c>
      <c r="R243" t="s">
        <v>164</v>
      </c>
      <c r="S243" s="2">
        <v>0.22</v>
      </c>
      <c r="T243" s="2">
        <v>0.2</v>
      </c>
      <c r="U243" s="2">
        <v>0.36</v>
      </c>
      <c r="V243" s="2">
        <v>0.43</v>
      </c>
      <c r="W243" s="2">
        <v>0.79</v>
      </c>
      <c r="X243" s="2">
        <v>0.01</v>
      </c>
      <c r="Y243" s="2">
        <v>0.89</v>
      </c>
      <c r="Z243" s="2">
        <v>0.41</v>
      </c>
      <c r="AA243" s="2">
        <v>0.87</v>
      </c>
      <c r="AB243" t="s">
        <v>161</v>
      </c>
      <c r="AC243" s="2">
        <v>0.85</v>
      </c>
      <c r="AD243" t="s">
        <v>161</v>
      </c>
      <c r="AE243" s="2">
        <v>0.82</v>
      </c>
      <c r="AF243" t="s">
        <v>161</v>
      </c>
      <c r="AG243" s="2">
        <v>0.8</v>
      </c>
      <c r="AH243" t="s">
        <v>159</v>
      </c>
      <c r="AI243" s="2">
        <v>0.79</v>
      </c>
      <c r="AJ243" t="s">
        <v>159</v>
      </c>
      <c r="AK243" s="2">
        <v>0.89</v>
      </c>
      <c r="AL243" t="s">
        <v>159</v>
      </c>
      <c r="AM243" t="s">
        <v>159</v>
      </c>
      <c r="AN243">
        <v>2.16</v>
      </c>
      <c r="AO243">
        <v>2.14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101</v>
      </c>
      <c r="CY243">
        <v>4</v>
      </c>
      <c r="CZ243">
        <v>0</v>
      </c>
      <c r="DA243">
        <v>2</v>
      </c>
      <c r="DB243">
        <v>1</v>
      </c>
      <c r="DC243">
        <v>0</v>
      </c>
      <c r="DD243">
        <v>0</v>
      </c>
      <c r="DE243">
        <v>0</v>
      </c>
      <c r="DF243">
        <v>0</v>
      </c>
      <c r="DG243">
        <v>4</v>
      </c>
      <c r="DH243">
        <v>114</v>
      </c>
      <c r="DI243">
        <v>7</v>
      </c>
      <c r="DJ243">
        <v>0</v>
      </c>
      <c r="DK243">
        <v>2</v>
      </c>
      <c r="DL243">
        <v>1</v>
      </c>
      <c r="DM243">
        <v>0</v>
      </c>
      <c r="DN243">
        <v>0</v>
      </c>
      <c r="DO243">
        <v>0</v>
      </c>
      <c r="DP243">
        <v>0</v>
      </c>
      <c r="DQ243">
        <v>5</v>
      </c>
      <c r="DR243">
        <v>123</v>
      </c>
      <c r="DS243">
        <v>4</v>
      </c>
      <c r="DT243">
        <v>0</v>
      </c>
      <c r="DU243">
        <v>0</v>
      </c>
      <c r="DV243">
        <v>1</v>
      </c>
      <c r="DW243">
        <v>0</v>
      </c>
      <c r="DX243">
        <v>0</v>
      </c>
      <c r="DY243">
        <v>0</v>
      </c>
      <c r="DZ243">
        <v>0</v>
      </c>
      <c r="EA243">
        <v>2</v>
      </c>
      <c r="EB243">
        <v>127</v>
      </c>
      <c r="EC243">
        <v>11</v>
      </c>
      <c r="ED243">
        <v>0</v>
      </c>
      <c r="EE243">
        <v>0</v>
      </c>
      <c r="EF243">
        <v>1</v>
      </c>
      <c r="EG243">
        <v>0</v>
      </c>
      <c r="EH243">
        <v>0</v>
      </c>
      <c r="EI243">
        <v>0</v>
      </c>
      <c r="EJ243">
        <v>1</v>
      </c>
      <c r="EK243">
        <v>7</v>
      </c>
      <c r="EL243">
        <v>162</v>
      </c>
      <c r="EM243">
        <v>1</v>
      </c>
      <c r="EN243">
        <v>0</v>
      </c>
      <c r="EO243">
        <v>1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1</v>
      </c>
      <c r="EV243">
        <v>144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</row>
    <row r="244" spans="3:161" x14ac:dyDescent="0.2">
      <c r="C244" t="s">
        <v>1057</v>
      </c>
      <c r="D244" t="s">
        <v>1057</v>
      </c>
      <c r="E244">
        <v>332000010220</v>
      </c>
      <c r="F244" t="s">
        <v>1058</v>
      </c>
      <c r="G244">
        <v>20</v>
      </c>
      <c r="H244">
        <v>40.640773000000003</v>
      </c>
      <c r="I244">
        <v>-74.000808000000006</v>
      </c>
      <c r="J244" t="s">
        <v>1059</v>
      </c>
      <c r="K244" t="s">
        <v>795</v>
      </c>
      <c r="L244">
        <v>11220</v>
      </c>
      <c r="M244" t="s">
        <v>185</v>
      </c>
      <c r="N244">
        <v>6</v>
      </c>
      <c r="O244">
        <v>8</v>
      </c>
      <c r="P244" t="s">
        <v>163</v>
      </c>
      <c r="Q244">
        <v>0.82799999999999996</v>
      </c>
      <c r="R244" t="s">
        <v>164</v>
      </c>
      <c r="S244" s="2">
        <v>0.33</v>
      </c>
      <c r="T244" s="2">
        <v>0.49</v>
      </c>
      <c r="U244" s="2">
        <v>0.01</v>
      </c>
      <c r="V244" s="2">
        <v>0.44</v>
      </c>
      <c r="W244" s="2">
        <v>0.45</v>
      </c>
      <c r="X244" s="2">
        <v>0.06</v>
      </c>
      <c r="Y244" s="2">
        <v>0.95</v>
      </c>
      <c r="Z244" s="2">
        <v>0.12</v>
      </c>
      <c r="AA244" s="2">
        <v>0.83</v>
      </c>
      <c r="AB244" t="s">
        <v>160</v>
      </c>
      <c r="AC244" s="2">
        <v>0.8</v>
      </c>
      <c r="AD244" t="s">
        <v>161</v>
      </c>
      <c r="AE244" s="2">
        <v>0.82</v>
      </c>
      <c r="AF244" t="s">
        <v>159</v>
      </c>
      <c r="AG244" s="2">
        <v>0.77</v>
      </c>
      <c r="AH244" t="s">
        <v>161</v>
      </c>
      <c r="AI244" s="2">
        <v>0.67</v>
      </c>
      <c r="AJ244" t="s">
        <v>165</v>
      </c>
      <c r="AK244" s="2">
        <v>0.87</v>
      </c>
      <c r="AL244" t="s">
        <v>161</v>
      </c>
      <c r="AM244" t="s">
        <v>159</v>
      </c>
      <c r="AN244">
        <v>2.42</v>
      </c>
      <c r="AO244">
        <v>2.81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456</v>
      </c>
      <c r="CY244">
        <v>49</v>
      </c>
      <c r="CZ244">
        <v>0</v>
      </c>
      <c r="DA244">
        <v>0</v>
      </c>
      <c r="DB244">
        <v>11</v>
      </c>
      <c r="DC244">
        <v>33</v>
      </c>
      <c r="DD244">
        <v>5</v>
      </c>
      <c r="DE244">
        <v>0</v>
      </c>
      <c r="DF244">
        <v>1</v>
      </c>
      <c r="DG244">
        <v>33</v>
      </c>
      <c r="DH244">
        <v>473</v>
      </c>
      <c r="DI244">
        <v>101</v>
      </c>
      <c r="DJ244">
        <v>0</v>
      </c>
      <c r="DK244">
        <v>0</v>
      </c>
      <c r="DL244">
        <v>12</v>
      </c>
      <c r="DM244">
        <v>86</v>
      </c>
      <c r="DN244">
        <v>3</v>
      </c>
      <c r="DO244">
        <v>0</v>
      </c>
      <c r="DP244">
        <v>25</v>
      </c>
      <c r="DQ244">
        <v>64</v>
      </c>
      <c r="DR244">
        <v>423</v>
      </c>
      <c r="DS244">
        <v>28</v>
      </c>
      <c r="DT244">
        <v>0</v>
      </c>
      <c r="DU244">
        <v>0</v>
      </c>
      <c r="DV244">
        <v>9</v>
      </c>
      <c r="DW244">
        <v>15</v>
      </c>
      <c r="DX244">
        <v>0</v>
      </c>
      <c r="DY244">
        <v>0</v>
      </c>
      <c r="DZ244">
        <v>0</v>
      </c>
      <c r="EA244">
        <v>24</v>
      </c>
      <c r="EB244">
        <v>437</v>
      </c>
      <c r="EC244">
        <v>105</v>
      </c>
      <c r="ED244">
        <v>0</v>
      </c>
      <c r="EE244">
        <v>0</v>
      </c>
      <c r="EF244">
        <v>15</v>
      </c>
      <c r="EG244">
        <v>88</v>
      </c>
      <c r="EH244">
        <v>0</v>
      </c>
      <c r="EI244">
        <v>0</v>
      </c>
      <c r="EJ244">
        <v>28</v>
      </c>
      <c r="EK244">
        <v>79</v>
      </c>
      <c r="EL244">
        <v>395</v>
      </c>
      <c r="EM244">
        <v>30</v>
      </c>
      <c r="EN244">
        <v>0</v>
      </c>
      <c r="EO244">
        <v>1</v>
      </c>
      <c r="EP244">
        <v>9</v>
      </c>
      <c r="EQ244">
        <v>15</v>
      </c>
      <c r="ER244">
        <v>5</v>
      </c>
      <c r="ES244">
        <v>0</v>
      </c>
      <c r="ET244">
        <v>0</v>
      </c>
      <c r="EU244">
        <v>18</v>
      </c>
      <c r="EV244">
        <v>410</v>
      </c>
      <c r="EW244">
        <v>124</v>
      </c>
      <c r="EX244">
        <v>0</v>
      </c>
      <c r="EY244">
        <v>1</v>
      </c>
      <c r="EZ244">
        <v>18</v>
      </c>
      <c r="FA244">
        <v>97</v>
      </c>
      <c r="FB244">
        <v>8</v>
      </c>
      <c r="FC244">
        <v>0</v>
      </c>
      <c r="FD244">
        <v>33</v>
      </c>
      <c r="FE244">
        <v>79</v>
      </c>
    </row>
    <row r="245" spans="3:161" x14ac:dyDescent="0.2">
      <c r="C245" t="s">
        <v>1060</v>
      </c>
      <c r="D245" t="s">
        <v>1060</v>
      </c>
      <c r="E245">
        <v>332000010223</v>
      </c>
      <c r="F245" t="s">
        <v>1061</v>
      </c>
      <c r="G245">
        <v>20</v>
      </c>
      <c r="H245">
        <v>40.634787000000003</v>
      </c>
      <c r="I245">
        <v>-73.981630999999993</v>
      </c>
      <c r="J245" t="s">
        <v>1062</v>
      </c>
      <c r="K245" t="s">
        <v>795</v>
      </c>
      <c r="L245">
        <v>11204</v>
      </c>
      <c r="M245" t="s">
        <v>185</v>
      </c>
      <c r="N245">
        <v>6</v>
      </c>
      <c r="O245">
        <v>8</v>
      </c>
      <c r="P245" t="s">
        <v>163</v>
      </c>
      <c r="Q245">
        <v>0.79200000000000004</v>
      </c>
      <c r="R245" t="s">
        <v>164</v>
      </c>
      <c r="S245" s="2">
        <v>0.31</v>
      </c>
      <c r="T245" s="2">
        <v>0.61</v>
      </c>
      <c r="U245" s="2">
        <v>0.04</v>
      </c>
      <c r="V245" s="2">
        <v>0.27</v>
      </c>
      <c r="W245" s="2">
        <v>0.31</v>
      </c>
      <c r="X245" s="2">
        <v>7.0000000000000007E-2</v>
      </c>
      <c r="Y245" s="2">
        <v>0.96</v>
      </c>
      <c r="Z245" s="2">
        <v>0.12</v>
      </c>
      <c r="AA245" s="2">
        <v>0.85</v>
      </c>
      <c r="AB245" t="s">
        <v>159</v>
      </c>
      <c r="AC245" s="2">
        <v>0.88</v>
      </c>
      <c r="AD245" t="s">
        <v>160</v>
      </c>
      <c r="AE245" s="2">
        <v>0.86</v>
      </c>
      <c r="AF245" t="s">
        <v>159</v>
      </c>
      <c r="AG245" s="2">
        <v>0.82</v>
      </c>
      <c r="AH245" t="s">
        <v>159</v>
      </c>
      <c r="AI245" s="2">
        <v>0.72</v>
      </c>
      <c r="AJ245" t="s">
        <v>161</v>
      </c>
      <c r="AK245" s="2">
        <v>0.9</v>
      </c>
      <c r="AL245" t="s">
        <v>159</v>
      </c>
      <c r="AM245" t="s">
        <v>160</v>
      </c>
      <c r="AN245">
        <v>2.4300000000000002</v>
      </c>
      <c r="AO245">
        <v>2.89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287</v>
      </c>
      <c r="CY245">
        <v>39</v>
      </c>
      <c r="CZ245">
        <v>0</v>
      </c>
      <c r="DA245">
        <v>0</v>
      </c>
      <c r="DB245">
        <v>6</v>
      </c>
      <c r="DC245">
        <v>30</v>
      </c>
      <c r="DD245">
        <v>1</v>
      </c>
      <c r="DE245">
        <v>0</v>
      </c>
      <c r="DF245">
        <v>1</v>
      </c>
      <c r="DG245">
        <v>36</v>
      </c>
      <c r="DH245">
        <v>304</v>
      </c>
      <c r="DI245">
        <v>88</v>
      </c>
      <c r="DJ245">
        <v>0</v>
      </c>
      <c r="DK245">
        <v>0</v>
      </c>
      <c r="DL245">
        <v>7</v>
      </c>
      <c r="DM245">
        <v>78</v>
      </c>
      <c r="DN245">
        <v>0</v>
      </c>
      <c r="DO245">
        <v>0</v>
      </c>
      <c r="DP245">
        <v>17</v>
      </c>
      <c r="DQ245">
        <v>83</v>
      </c>
      <c r="DR245">
        <v>291</v>
      </c>
      <c r="DS245">
        <v>13</v>
      </c>
      <c r="DT245">
        <v>0</v>
      </c>
      <c r="DU245">
        <v>0</v>
      </c>
      <c r="DV245">
        <v>1</v>
      </c>
      <c r="DW245">
        <v>12</v>
      </c>
      <c r="DX245">
        <v>0</v>
      </c>
      <c r="DY245">
        <v>0</v>
      </c>
      <c r="DZ245">
        <v>0</v>
      </c>
      <c r="EA245">
        <v>13</v>
      </c>
      <c r="EB245">
        <v>307</v>
      </c>
      <c r="EC245">
        <v>71</v>
      </c>
      <c r="ED245">
        <v>0</v>
      </c>
      <c r="EE245">
        <v>1</v>
      </c>
      <c r="EF245">
        <v>2</v>
      </c>
      <c r="EG245">
        <v>62</v>
      </c>
      <c r="EH245">
        <v>6</v>
      </c>
      <c r="EI245">
        <v>0</v>
      </c>
      <c r="EJ245">
        <v>9</v>
      </c>
      <c r="EK245">
        <v>67</v>
      </c>
      <c r="EL245">
        <v>294</v>
      </c>
      <c r="EM245">
        <v>18</v>
      </c>
      <c r="EN245">
        <v>0</v>
      </c>
      <c r="EO245">
        <v>2</v>
      </c>
      <c r="EP245">
        <v>4</v>
      </c>
      <c r="EQ245">
        <v>12</v>
      </c>
      <c r="ER245">
        <v>0</v>
      </c>
      <c r="ES245">
        <v>0</v>
      </c>
      <c r="ET245">
        <v>0</v>
      </c>
      <c r="EU245">
        <v>17</v>
      </c>
      <c r="EV245">
        <v>312</v>
      </c>
      <c r="EW245">
        <v>73</v>
      </c>
      <c r="EX245">
        <v>0</v>
      </c>
      <c r="EY245">
        <v>1</v>
      </c>
      <c r="EZ245">
        <v>4</v>
      </c>
      <c r="FA245">
        <v>62</v>
      </c>
      <c r="FB245">
        <v>6</v>
      </c>
      <c r="FC245">
        <v>0</v>
      </c>
      <c r="FD245">
        <v>13</v>
      </c>
      <c r="FE245">
        <v>68</v>
      </c>
    </row>
    <row r="246" spans="3:161" x14ac:dyDescent="0.2">
      <c r="C246" t="s">
        <v>1373</v>
      </c>
      <c r="D246" t="s">
        <v>1373</v>
      </c>
      <c r="E246">
        <v>342700010226</v>
      </c>
      <c r="F246" t="s">
        <v>1374</v>
      </c>
      <c r="G246">
        <v>27</v>
      </c>
      <c r="H246">
        <v>40.675063000000002</v>
      </c>
      <c r="I246">
        <v>-73.816692000000003</v>
      </c>
      <c r="J246" t="s">
        <v>1375</v>
      </c>
      <c r="K246" t="s">
        <v>1334</v>
      </c>
      <c r="L246">
        <v>11420</v>
      </c>
      <c r="M246" t="s">
        <v>185</v>
      </c>
      <c r="N246">
        <v>6</v>
      </c>
      <c r="O246">
        <v>8</v>
      </c>
      <c r="P246" t="s">
        <v>163</v>
      </c>
      <c r="Q246">
        <v>0.55000000000000004</v>
      </c>
      <c r="R246" t="s">
        <v>164</v>
      </c>
      <c r="S246" s="2">
        <v>0.06</v>
      </c>
      <c r="T246" s="2">
        <v>0.24</v>
      </c>
      <c r="U246" s="2">
        <v>0.39</v>
      </c>
      <c r="V246" s="2">
        <v>0.16</v>
      </c>
      <c r="W246" s="2">
        <v>0.55000000000000004</v>
      </c>
      <c r="X246" s="2">
        <v>0.01</v>
      </c>
      <c r="Y246" s="2">
        <v>0.93</v>
      </c>
      <c r="Z246" s="2">
        <v>0.21</v>
      </c>
      <c r="AA246" s="2">
        <v>0.81</v>
      </c>
      <c r="AB246" t="s">
        <v>159</v>
      </c>
      <c r="AC246" s="2">
        <v>0.71</v>
      </c>
      <c r="AD246" t="s">
        <v>161</v>
      </c>
      <c r="AE246" s="2">
        <v>0.82</v>
      </c>
      <c r="AF246" t="s">
        <v>159</v>
      </c>
      <c r="AG246" s="2">
        <v>0.55000000000000004</v>
      </c>
      <c r="AH246" t="s">
        <v>165</v>
      </c>
      <c r="AI246" s="2">
        <v>0.7</v>
      </c>
      <c r="AJ246" t="s">
        <v>165</v>
      </c>
      <c r="AK246" s="2">
        <v>0.79</v>
      </c>
      <c r="AL246" t="s">
        <v>161</v>
      </c>
      <c r="AM246" t="s">
        <v>159</v>
      </c>
      <c r="AN246">
        <v>2.37</v>
      </c>
      <c r="AO246">
        <v>2.34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287</v>
      </c>
      <c r="CY246">
        <v>25</v>
      </c>
      <c r="CZ246">
        <v>6</v>
      </c>
      <c r="DA246">
        <v>6</v>
      </c>
      <c r="DB246">
        <v>0</v>
      </c>
      <c r="DC246">
        <v>11</v>
      </c>
      <c r="DD246">
        <v>0</v>
      </c>
      <c r="DE246">
        <v>0</v>
      </c>
      <c r="DF246">
        <v>0</v>
      </c>
      <c r="DG246">
        <v>24</v>
      </c>
      <c r="DH246">
        <v>291</v>
      </c>
      <c r="DI246">
        <v>28</v>
      </c>
      <c r="DJ246">
        <v>7</v>
      </c>
      <c r="DK246">
        <v>6</v>
      </c>
      <c r="DL246">
        <v>0</v>
      </c>
      <c r="DM246">
        <v>12</v>
      </c>
      <c r="DN246">
        <v>0</v>
      </c>
      <c r="DO246">
        <v>0</v>
      </c>
      <c r="DP246">
        <v>0</v>
      </c>
      <c r="DQ246">
        <v>23</v>
      </c>
      <c r="DR246">
        <v>279</v>
      </c>
      <c r="DS246">
        <v>17</v>
      </c>
      <c r="DT246">
        <v>7</v>
      </c>
      <c r="DU246">
        <v>5</v>
      </c>
      <c r="DV246">
        <v>0</v>
      </c>
      <c r="DW246">
        <v>4</v>
      </c>
      <c r="DX246">
        <v>0</v>
      </c>
      <c r="DY246">
        <v>0</v>
      </c>
      <c r="DZ246">
        <v>0</v>
      </c>
      <c r="EA246">
        <v>14</v>
      </c>
      <c r="EB246">
        <v>282</v>
      </c>
      <c r="EC246">
        <v>14</v>
      </c>
      <c r="ED246">
        <v>5</v>
      </c>
      <c r="EE246">
        <v>2</v>
      </c>
      <c r="EF246">
        <v>0</v>
      </c>
      <c r="EG246">
        <v>7</v>
      </c>
      <c r="EH246">
        <v>0</v>
      </c>
      <c r="EI246">
        <v>0</v>
      </c>
      <c r="EJ246">
        <v>0</v>
      </c>
      <c r="EK246">
        <v>13</v>
      </c>
      <c r="EL246">
        <v>332</v>
      </c>
      <c r="EM246">
        <v>29</v>
      </c>
      <c r="EN246">
        <v>5</v>
      </c>
      <c r="EO246">
        <v>9</v>
      </c>
      <c r="EP246">
        <v>0</v>
      </c>
      <c r="EQ246">
        <v>13</v>
      </c>
      <c r="ER246">
        <v>0</v>
      </c>
      <c r="ES246">
        <v>0</v>
      </c>
      <c r="ET246">
        <v>0</v>
      </c>
      <c r="EU246">
        <v>25</v>
      </c>
      <c r="EV246">
        <v>331</v>
      </c>
      <c r="EW246">
        <v>8</v>
      </c>
      <c r="EX246">
        <v>0</v>
      </c>
      <c r="EY246">
        <v>2</v>
      </c>
      <c r="EZ246">
        <v>1</v>
      </c>
      <c r="FA246">
        <v>5</v>
      </c>
      <c r="FB246">
        <v>0</v>
      </c>
      <c r="FC246">
        <v>0</v>
      </c>
      <c r="FD246">
        <v>0</v>
      </c>
      <c r="FE246">
        <v>6</v>
      </c>
    </row>
    <row r="247" spans="3:161" x14ac:dyDescent="0.2">
      <c r="C247" t="s">
        <v>1063</v>
      </c>
      <c r="D247" t="s">
        <v>1063</v>
      </c>
      <c r="E247">
        <v>332000010227</v>
      </c>
      <c r="F247" t="s">
        <v>1064</v>
      </c>
      <c r="G247">
        <v>20</v>
      </c>
      <c r="H247">
        <v>40.621845</v>
      </c>
      <c r="I247">
        <v>-73.995529000000005</v>
      </c>
      <c r="J247" t="s">
        <v>1065</v>
      </c>
      <c r="K247" t="s">
        <v>795</v>
      </c>
      <c r="L247">
        <v>11204</v>
      </c>
      <c r="M247" t="s">
        <v>185</v>
      </c>
      <c r="N247">
        <v>6</v>
      </c>
      <c r="O247">
        <v>8</v>
      </c>
      <c r="P247" t="s">
        <v>163</v>
      </c>
      <c r="Q247">
        <v>0.73099999999999998</v>
      </c>
      <c r="R247" t="s">
        <v>164</v>
      </c>
      <c r="S247" s="2">
        <v>0.26</v>
      </c>
      <c r="T247" s="2">
        <v>0.6</v>
      </c>
      <c r="U247" s="2">
        <v>0</v>
      </c>
      <c r="V247" s="2">
        <v>0.24</v>
      </c>
      <c r="W247" s="2">
        <v>0.25</v>
      </c>
      <c r="X247" s="2">
        <v>0.16</v>
      </c>
      <c r="Y247" s="2">
        <v>0.96</v>
      </c>
      <c r="Z247" s="2">
        <v>0.11</v>
      </c>
      <c r="AA247" s="2">
        <v>0.85</v>
      </c>
      <c r="AB247" t="s">
        <v>161</v>
      </c>
      <c r="AC247" s="2">
        <v>0.87</v>
      </c>
      <c r="AD247" t="s">
        <v>159</v>
      </c>
      <c r="AE247" s="2">
        <v>0.85</v>
      </c>
      <c r="AF247" t="s">
        <v>159</v>
      </c>
      <c r="AG247" s="2">
        <v>0.78</v>
      </c>
      <c r="AH247" t="s">
        <v>161</v>
      </c>
      <c r="AI247" s="2">
        <v>0.68</v>
      </c>
      <c r="AJ247" t="s">
        <v>165</v>
      </c>
      <c r="AK247" s="2">
        <v>0.91</v>
      </c>
      <c r="AL247" t="s">
        <v>159</v>
      </c>
      <c r="AM247" t="s">
        <v>159</v>
      </c>
      <c r="AN247">
        <v>2.4900000000000002</v>
      </c>
      <c r="AO247">
        <v>2.83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400</v>
      </c>
      <c r="CY247">
        <v>48</v>
      </c>
      <c r="CZ247">
        <v>0</v>
      </c>
      <c r="DA247">
        <v>0</v>
      </c>
      <c r="DB247">
        <v>9</v>
      </c>
      <c r="DC247">
        <v>33</v>
      </c>
      <c r="DD247">
        <v>0</v>
      </c>
      <c r="DE247">
        <v>0</v>
      </c>
      <c r="DF247">
        <v>0</v>
      </c>
      <c r="DG247">
        <v>38</v>
      </c>
      <c r="DH247">
        <v>427</v>
      </c>
      <c r="DI247">
        <v>74</v>
      </c>
      <c r="DJ247">
        <v>0</v>
      </c>
      <c r="DK247">
        <v>0</v>
      </c>
      <c r="DL247">
        <v>4</v>
      </c>
      <c r="DM247">
        <v>66</v>
      </c>
      <c r="DN247">
        <v>0</v>
      </c>
      <c r="DO247">
        <v>0</v>
      </c>
      <c r="DP247">
        <v>8</v>
      </c>
      <c r="DQ247">
        <v>63</v>
      </c>
      <c r="DR247">
        <v>397</v>
      </c>
      <c r="DS247">
        <v>20</v>
      </c>
      <c r="DT247">
        <v>0</v>
      </c>
      <c r="DU247">
        <v>0</v>
      </c>
      <c r="DV247">
        <v>4</v>
      </c>
      <c r="DW247">
        <v>15</v>
      </c>
      <c r="DX247">
        <v>0</v>
      </c>
      <c r="DY247">
        <v>0</v>
      </c>
      <c r="DZ247">
        <v>0</v>
      </c>
      <c r="EA247">
        <v>18</v>
      </c>
      <c r="EB247">
        <v>428</v>
      </c>
      <c r="EC247">
        <v>69</v>
      </c>
      <c r="ED247">
        <v>0</v>
      </c>
      <c r="EE247">
        <v>0</v>
      </c>
      <c r="EF247">
        <v>3</v>
      </c>
      <c r="EG247">
        <v>61</v>
      </c>
      <c r="EH247">
        <v>0</v>
      </c>
      <c r="EI247">
        <v>0</v>
      </c>
      <c r="EJ247">
        <v>6</v>
      </c>
      <c r="EK247">
        <v>62</v>
      </c>
      <c r="EL247">
        <v>413</v>
      </c>
      <c r="EM247">
        <v>44</v>
      </c>
      <c r="EN247">
        <v>0</v>
      </c>
      <c r="EO247">
        <v>0</v>
      </c>
      <c r="EP247">
        <v>4</v>
      </c>
      <c r="EQ247">
        <v>32</v>
      </c>
      <c r="ER247">
        <v>0</v>
      </c>
      <c r="ES247">
        <v>0</v>
      </c>
      <c r="ET247">
        <v>0</v>
      </c>
      <c r="EU247">
        <v>30</v>
      </c>
      <c r="EV247">
        <v>440</v>
      </c>
      <c r="EW247">
        <v>82</v>
      </c>
      <c r="EX247">
        <v>0</v>
      </c>
      <c r="EY247">
        <v>0</v>
      </c>
      <c r="EZ247">
        <v>9</v>
      </c>
      <c r="FA247">
        <v>66</v>
      </c>
      <c r="FB247">
        <v>0</v>
      </c>
      <c r="FC247">
        <v>0</v>
      </c>
      <c r="FD247">
        <v>3</v>
      </c>
      <c r="FE247">
        <v>67</v>
      </c>
    </row>
    <row r="248" spans="3:161" x14ac:dyDescent="0.2">
      <c r="C248" t="s">
        <v>1141</v>
      </c>
      <c r="D248" t="s">
        <v>1141</v>
      </c>
      <c r="E248">
        <v>332200010234</v>
      </c>
      <c r="F248" t="s">
        <v>1142</v>
      </c>
      <c r="G248">
        <v>22</v>
      </c>
      <c r="H248">
        <v>40.604436999999997</v>
      </c>
      <c r="I248">
        <v>-73.955171000000007</v>
      </c>
      <c r="J248" t="s">
        <v>1143</v>
      </c>
      <c r="K248" t="s">
        <v>795</v>
      </c>
      <c r="L248">
        <v>11229</v>
      </c>
      <c r="M248" t="s">
        <v>185</v>
      </c>
      <c r="N248">
        <v>6</v>
      </c>
      <c r="O248">
        <v>8</v>
      </c>
      <c r="P248" t="s">
        <v>163</v>
      </c>
      <c r="Q248">
        <v>0.46300000000000002</v>
      </c>
      <c r="R248" t="s">
        <v>164</v>
      </c>
      <c r="S248" s="2">
        <v>0.09</v>
      </c>
      <c r="T248" s="2">
        <v>0.25</v>
      </c>
      <c r="U248" s="2">
        <v>0.17</v>
      </c>
      <c r="V248" s="2">
        <v>0.11</v>
      </c>
      <c r="W248" s="2">
        <v>0.28000000000000003</v>
      </c>
      <c r="X248" s="2">
        <v>0.45</v>
      </c>
      <c r="Y248" s="2">
        <v>0.96</v>
      </c>
      <c r="Z248" s="2">
        <v>0.1</v>
      </c>
      <c r="AA248" s="2">
        <v>0.88</v>
      </c>
      <c r="AB248" t="s">
        <v>159</v>
      </c>
      <c r="AC248" s="2">
        <v>0.89</v>
      </c>
      <c r="AD248" t="s">
        <v>160</v>
      </c>
      <c r="AE248" s="2">
        <v>0.85</v>
      </c>
      <c r="AF248" t="s">
        <v>159</v>
      </c>
      <c r="AG248" s="2">
        <v>0.85</v>
      </c>
      <c r="AH248" t="s">
        <v>159</v>
      </c>
      <c r="AI248" s="2">
        <v>0.73</v>
      </c>
      <c r="AJ248" t="s">
        <v>161</v>
      </c>
      <c r="AK248" s="2">
        <v>0.91</v>
      </c>
      <c r="AL248" t="s">
        <v>159</v>
      </c>
      <c r="AM248" t="s">
        <v>159</v>
      </c>
      <c r="AN248">
        <v>3.09</v>
      </c>
      <c r="AO248">
        <v>3.32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628</v>
      </c>
      <c r="CY248">
        <v>141</v>
      </c>
      <c r="CZ248">
        <v>1</v>
      </c>
      <c r="DA248">
        <v>19</v>
      </c>
      <c r="DB248">
        <v>5</v>
      </c>
      <c r="DC248">
        <v>48</v>
      </c>
      <c r="DD248">
        <v>64</v>
      </c>
      <c r="DE248">
        <v>4</v>
      </c>
      <c r="DF248">
        <v>0</v>
      </c>
      <c r="DG248">
        <v>68</v>
      </c>
      <c r="DH248">
        <v>646</v>
      </c>
      <c r="DI248">
        <v>281</v>
      </c>
      <c r="DJ248">
        <v>1</v>
      </c>
      <c r="DK248">
        <v>30</v>
      </c>
      <c r="DL248">
        <v>17</v>
      </c>
      <c r="DM248">
        <v>95</v>
      </c>
      <c r="DN248">
        <v>129</v>
      </c>
      <c r="DO248">
        <v>9</v>
      </c>
      <c r="DP248">
        <v>8</v>
      </c>
      <c r="DQ248">
        <v>138</v>
      </c>
      <c r="DR248">
        <v>634</v>
      </c>
      <c r="DS248">
        <v>157</v>
      </c>
      <c r="DT248">
        <v>0</v>
      </c>
      <c r="DU248">
        <v>27</v>
      </c>
      <c r="DV248">
        <v>14</v>
      </c>
      <c r="DW248">
        <v>48</v>
      </c>
      <c r="DX248">
        <v>67</v>
      </c>
      <c r="DY248">
        <v>0</v>
      </c>
      <c r="DZ248">
        <v>0</v>
      </c>
      <c r="EA248">
        <v>85</v>
      </c>
      <c r="EB248">
        <v>649</v>
      </c>
      <c r="EC248">
        <v>263</v>
      </c>
      <c r="ED248">
        <v>0</v>
      </c>
      <c r="EE248">
        <v>33</v>
      </c>
      <c r="EF248">
        <v>18</v>
      </c>
      <c r="EG248">
        <v>79</v>
      </c>
      <c r="EH248">
        <v>131</v>
      </c>
      <c r="EI248">
        <v>0</v>
      </c>
      <c r="EJ248">
        <v>3</v>
      </c>
      <c r="EK248">
        <v>146</v>
      </c>
      <c r="EL248">
        <v>604</v>
      </c>
      <c r="EM248">
        <v>176</v>
      </c>
      <c r="EN248">
        <v>0</v>
      </c>
      <c r="EO248">
        <v>19</v>
      </c>
      <c r="EP248">
        <v>0</v>
      </c>
      <c r="EQ248">
        <v>60</v>
      </c>
      <c r="ER248">
        <v>92</v>
      </c>
      <c r="ES248">
        <v>0</v>
      </c>
      <c r="ET248">
        <v>0</v>
      </c>
      <c r="EU248">
        <v>87</v>
      </c>
      <c r="EV248">
        <v>617</v>
      </c>
      <c r="EW248">
        <v>234</v>
      </c>
      <c r="EX248">
        <v>0</v>
      </c>
      <c r="EY248">
        <v>23</v>
      </c>
      <c r="EZ248">
        <v>0</v>
      </c>
      <c r="FA248">
        <v>96</v>
      </c>
      <c r="FB248">
        <v>109</v>
      </c>
      <c r="FC248">
        <v>0</v>
      </c>
      <c r="FD248">
        <v>7</v>
      </c>
      <c r="FE248">
        <v>127</v>
      </c>
    </row>
    <row r="249" spans="3:161" x14ac:dyDescent="0.2">
      <c r="C249" t="s">
        <v>1069</v>
      </c>
      <c r="D249" t="s">
        <v>1069</v>
      </c>
      <c r="E249">
        <v>332000010259</v>
      </c>
      <c r="F249" t="s">
        <v>1070</v>
      </c>
      <c r="G249">
        <v>20</v>
      </c>
      <c r="H249">
        <v>40.626227</v>
      </c>
      <c r="I249">
        <v>-74.014758</v>
      </c>
      <c r="J249" t="s">
        <v>1071</v>
      </c>
      <c r="K249" t="s">
        <v>795</v>
      </c>
      <c r="L249">
        <v>11228</v>
      </c>
      <c r="M249" t="s">
        <v>185</v>
      </c>
      <c r="N249">
        <v>6</v>
      </c>
      <c r="O249">
        <v>8</v>
      </c>
      <c r="P249" t="s">
        <v>163</v>
      </c>
      <c r="Q249">
        <v>0.622</v>
      </c>
      <c r="R249" t="s">
        <v>164</v>
      </c>
      <c r="S249" s="2">
        <v>0.11</v>
      </c>
      <c r="T249" s="2">
        <v>0.45</v>
      </c>
      <c r="U249" s="2">
        <v>0.01</v>
      </c>
      <c r="V249" s="2">
        <v>0.22</v>
      </c>
      <c r="W249" s="2">
        <v>0.23</v>
      </c>
      <c r="X249" s="2">
        <v>0.32</v>
      </c>
      <c r="Y249" s="2">
        <v>0.96</v>
      </c>
      <c r="Z249" s="2">
        <v>0.12</v>
      </c>
      <c r="AA249" s="2">
        <v>0.95</v>
      </c>
      <c r="AB249" t="s">
        <v>160</v>
      </c>
      <c r="AC249" s="2">
        <v>0.96</v>
      </c>
      <c r="AD249" t="s">
        <v>160</v>
      </c>
      <c r="AE249" s="2">
        <v>0.89</v>
      </c>
      <c r="AF249" t="s">
        <v>159</v>
      </c>
      <c r="AG249" s="2">
        <v>0.91</v>
      </c>
      <c r="AH249" t="s">
        <v>160</v>
      </c>
      <c r="AI249" s="2">
        <v>0.69</v>
      </c>
      <c r="AJ249" t="s">
        <v>161</v>
      </c>
      <c r="AK249" s="2">
        <v>0.94</v>
      </c>
      <c r="AL249" t="s">
        <v>160</v>
      </c>
      <c r="AM249" t="s">
        <v>159</v>
      </c>
      <c r="AN249">
        <v>2.92</v>
      </c>
      <c r="AO249">
        <v>3.28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542</v>
      </c>
      <c r="CY249">
        <v>151</v>
      </c>
      <c r="CZ249">
        <v>0</v>
      </c>
      <c r="DA249">
        <v>0</v>
      </c>
      <c r="DB249">
        <v>12</v>
      </c>
      <c r="DC249">
        <v>93</v>
      </c>
      <c r="DD249">
        <v>43</v>
      </c>
      <c r="DE249">
        <v>0</v>
      </c>
      <c r="DF249">
        <v>1</v>
      </c>
      <c r="DG249">
        <v>115</v>
      </c>
      <c r="DH249">
        <v>556</v>
      </c>
      <c r="DI249">
        <v>247</v>
      </c>
      <c r="DJ249">
        <v>0</v>
      </c>
      <c r="DK249">
        <v>0</v>
      </c>
      <c r="DL249">
        <v>20</v>
      </c>
      <c r="DM249">
        <v>165</v>
      </c>
      <c r="DN249">
        <v>61</v>
      </c>
      <c r="DO249">
        <v>0</v>
      </c>
      <c r="DP249">
        <v>11</v>
      </c>
      <c r="DQ249">
        <v>189</v>
      </c>
      <c r="DR249">
        <v>545</v>
      </c>
      <c r="DS249">
        <v>143</v>
      </c>
      <c r="DT249">
        <v>0</v>
      </c>
      <c r="DU249">
        <v>0</v>
      </c>
      <c r="DV249">
        <v>15</v>
      </c>
      <c r="DW249">
        <v>82</v>
      </c>
      <c r="DX249">
        <v>44</v>
      </c>
      <c r="DY249">
        <v>0</v>
      </c>
      <c r="DZ249">
        <v>0</v>
      </c>
      <c r="EA249">
        <v>88</v>
      </c>
      <c r="EB249">
        <v>553</v>
      </c>
      <c r="EC249">
        <v>213</v>
      </c>
      <c r="ED249">
        <v>0</v>
      </c>
      <c r="EE249">
        <v>0</v>
      </c>
      <c r="EF249">
        <v>16</v>
      </c>
      <c r="EG249">
        <v>152</v>
      </c>
      <c r="EH249">
        <v>44</v>
      </c>
      <c r="EI249">
        <v>0</v>
      </c>
      <c r="EJ249">
        <v>5</v>
      </c>
      <c r="EK249">
        <v>152</v>
      </c>
      <c r="EL249">
        <v>476</v>
      </c>
      <c r="EM249">
        <v>111</v>
      </c>
      <c r="EN249">
        <v>0</v>
      </c>
      <c r="EO249">
        <v>0</v>
      </c>
      <c r="EP249">
        <v>11</v>
      </c>
      <c r="EQ249">
        <v>70</v>
      </c>
      <c r="ER249">
        <v>28</v>
      </c>
      <c r="ES249">
        <v>0</v>
      </c>
      <c r="ET249">
        <v>0</v>
      </c>
      <c r="EU249">
        <v>77</v>
      </c>
      <c r="EV249">
        <v>481</v>
      </c>
      <c r="EW249">
        <v>189</v>
      </c>
      <c r="EX249">
        <v>0</v>
      </c>
      <c r="EY249">
        <v>0</v>
      </c>
      <c r="EZ249">
        <v>12</v>
      </c>
      <c r="FA249">
        <v>136</v>
      </c>
      <c r="FB249">
        <v>39</v>
      </c>
      <c r="FC249">
        <v>0</v>
      </c>
      <c r="FD249">
        <v>8</v>
      </c>
      <c r="FE249">
        <v>144</v>
      </c>
    </row>
    <row r="250" spans="3:161" x14ac:dyDescent="0.2">
      <c r="C250" t="s">
        <v>1147</v>
      </c>
      <c r="D250" t="s">
        <v>1147</v>
      </c>
      <c r="E250">
        <v>332200010278</v>
      </c>
      <c r="F250" t="s">
        <v>1148</v>
      </c>
      <c r="G250">
        <v>22</v>
      </c>
      <c r="H250">
        <v>40.606670000000001</v>
      </c>
      <c r="I250">
        <v>-73.938715999999999</v>
      </c>
      <c r="J250" t="s">
        <v>1149</v>
      </c>
      <c r="K250" t="s">
        <v>795</v>
      </c>
      <c r="L250">
        <v>11229</v>
      </c>
      <c r="M250" t="s">
        <v>185</v>
      </c>
      <c r="N250">
        <v>6</v>
      </c>
      <c r="O250">
        <v>8</v>
      </c>
      <c r="P250" t="s">
        <v>163</v>
      </c>
      <c r="Q250">
        <v>0.49399999999999999</v>
      </c>
      <c r="R250" t="s">
        <v>164</v>
      </c>
      <c r="S250" s="2">
        <v>0.03</v>
      </c>
      <c r="T250" s="2">
        <v>0.09</v>
      </c>
      <c r="U250" s="2">
        <v>0.47</v>
      </c>
      <c r="V250" s="2">
        <v>0.16</v>
      </c>
      <c r="W250" s="2">
        <v>0.63</v>
      </c>
      <c r="X250" s="2">
        <v>0.27</v>
      </c>
      <c r="Y250" s="2">
        <v>0.94</v>
      </c>
      <c r="Z250" s="2">
        <v>0.17</v>
      </c>
      <c r="AA250" s="2">
        <v>0.91</v>
      </c>
      <c r="AB250" t="s">
        <v>160</v>
      </c>
      <c r="AC250" s="2">
        <v>0.91</v>
      </c>
      <c r="AD250" t="s">
        <v>159</v>
      </c>
      <c r="AE250" s="2">
        <v>0.8</v>
      </c>
      <c r="AF250" t="s">
        <v>161</v>
      </c>
      <c r="AG250" s="2">
        <v>0.88</v>
      </c>
      <c r="AH250" t="s">
        <v>160</v>
      </c>
      <c r="AI250" s="2">
        <v>0.94</v>
      </c>
      <c r="AJ250" t="s">
        <v>160</v>
      </c>
      <c r="AK250" s="2">
        <v>0.91</v>
      </c>
      <c r="AL250" t="s">
        <v>159</v>
      </c>
      <c r="AM250" t="s">
        <v>159</v>
      </c>
      <c r="AN250">
        <v>2.78</v>
      </c>
      <c r="AO250">
        <v>2.68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288</v>
      </c>
      <c r="CY250">
        <v>54</v>
      </c>
      <c r="CZ250">
        <v>0</v>
      </c>
      <c r="DA250">
        <v>25</v>
      </c>
      <c r="DB250">
        <v>7</v>
      </c>
      <c r="DC250">
        <v>0</v>
      </c>
      <c r="DD250">
        <v>13</v>
      </c>
      <c r="DE250">
        <v>0</v>
      </c>
      <c r="DF250">
        <v>0</v>
      </c>
      <c r="DG250">
        <v>41</v>
      </c>
      <c r="DH250">
        <v>289</v>
      </c>
      <c r="DI250">
        <v>42</v>
      </c>
      <c r="DJ250">
        <v>0</v>
      </c>
      <c r="DK250">
        <v>15</v>
      </c>
      <c r="DL250">
        <v>3</v>
      </c>
      <c r="DM250">
        <v>0</v>
      </c>
      <c r="DN250">
        <v>16</v>
      </c>
      <c r="DO250">
        <v>0</v>
      </c>
      <c r="DP250">
        <v>0</v>
      </c>
      <c r="DQ250">
        <v>29</v>
      </c>
      <c r="DR250">
        <v>295</v>
      </c>
      <c r="DS250">
        <v>36</v>
      </c>
      <c r="DT250">
        <v>0</v>
      </c>
      <c r="DU250">
        <v>15</v>
      </c>
      <c r="DV250">
        <v>4</v>
      </c>
      <c r="DW250">
        <v>0</v>
      </c>
      <c r="DX250">
        <v>14</v>
      </c>
      <c r="DY250">
        <v>0</v>
      </c>
      <c r="DZ250">
        <v>0</v>
      </c>
      <c r="EA250">
        <v>15</v>
      </c>
      <c r="EB250">
        <v>296</v>
      </c>
      <c r="EC250">
        <v>27</v>
      </c>
      <c r="ED250">
        <v>0</v>
      </c>
      <c r="EE250">
        <v>7</v>
      </c>
      <c r="EF250">
        <v>4</v>
      </c>
      <c r="EG250">
        <v>0</v>
      </c>
      <c r="EH250">
        <v>11</v>
      </c>
      <c r="EI250">
        <v>0</v>
      </c>
      <c r="EJ250">
        <v>0</v>
      </c>
      <c r="EK250">
        <v>8</v>
      </c>
      <c r="EL250">
        <v>301</v>
      </c>
      <c r="EM250">
        <v>46</v>
      </c>
      <c r="EN250">
        <v>0</v>
      </c>
      <c r="EO250">
        <v>22</v>
      </c>
      <c r="EP250">
        <v>6</v>
      </c>
      <c r="EQ250">
        <v>0</v>
      </c>
      <c r="ER250">
        <v>11</v>
      </c>
      <c r="ES250">
        <v>0</v>
      </c>
      <c r="ET250">
        <v>0</v>
      </c>
      <c r="EU250">
        <v>30</v>
      </c>
      <c r="EV250">
        <v>194</v>
      </c>
      <c r="EW250">
        <v>5</v>
      </c>
      <c r="EX250">
        <v>0</v>
      </c>
      <c r="EY250">
        <v>1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4</v>
      </c>
    </row>
    <row r="251" spans="3:161" x14ac:dyDescent="0.2">
      <c r="C251" t="s">
        <v>1589</v>
      </c>
      <c r="D251" t="s">
        <v>1589</v>
      </c>
      <c r="E251">
        <v>333200010291</v>
      </c>
      <c r="F251" t="s">
        <v>1590</v>
      </c>
      <c r="G251">
        <v>32</v>
      </c>
      <c r="H251">
        <v>40.695647999999998</v>
      </c>
      <c r="I251">
        <v>-73.915406000000004</v>
      </c>
      <c r="J251" t="s">
        <v>1591</v>
      </c>
      <c r="K251" t="s">
        <v>795</v>
      </c>
      <c r="L251">
        <v>11221</v>
      </c>
      <c r="M251" t="s">
        <v>185</v>
      </c>
      <c r="N251">
        <v>6</v>
      </c>
      <c r="O251">
        <v>8</v>
      </c>
      <c r="P251" t="s">
        <v>1969</v>
      </c>
      <c r="Q251">
        <v>0.83899999999999997</v>
      </c>
      <c r="R251" t="s">
        <v>164</v>
      </c>
      <c r="S251" s="2">
        <v>0.3</v>
      </c>
      <c r="T251" s="2">
        <v>0.01</v>
      </c>
      <c r="U251" s="2">
        <v>0.15</v>
      </c>
      <c r="V251" s="2">
        <v>0.81</v>
      </c>
      <c r="W251" s="2">
        <v>0.96</v>
      </c>
      <c r="X251" s="2">
        <v>0.03</v>
      </c>
      <c r="Y251" s="2">
        <v>0.89</v>
      </c>
      <c r="Z251" s="2">
        <v>0.36</v>
      </c>
      <c r="AA251" s="2">
        <v>0.96</v>
      </c>
      <c r="AB251" t="s">
        <v>159</v>
      </c>
      <c r="AC251" s="2">
        <v>0.97</v>
      </c>
      <c r="AD251" t="s">
        <v>160</v>
      </c>
      <c r="AE251" s="2">
        <v>0.88</v>
      </c>
      <c r="AF251" t="s">
        <v>159</v>
      </c>
      <c r="AG251" s="2">
        <v>0.89</v>
      </c>
      <c r="AH251" t="s">
        <v>159</v>
      </c>
      <c r="AI251" s="2">
        <v>0.78</v>
      </c>
      <c r="AJ251" t="s">
        <v>159</v>
      </c>
      <c r="AK251" s="2">
        <v>0.93</v>
      </c>
      <c r="AL251" t="s">
        <v>159</v>
      </c>
      <c r="AM251" t="s">
        <v>159</v>
      </c>
      <c r="AN251">
        <v>2.17</v>
      </c>
      <c r="AO251">
        <v>2.1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100</v>
      </c>
      <c r="CY251">
        <v>3</v>
      </c>
      <c r="CZ251">
        <v>0</v>
      </c>
      <c r="DA251">
        <v>0</v>
      </c>
      <c r="DB251">
        <v>2</v>
      </c>
      <c r="DC251">
        <v>0</v>
      </c>
      <c r="DD251">
        <v>0</v>
      </c>
      <c r="DE251">
        <v>0</v>
      </c>
      <c r="DF251">
        <v>0</v>
      </c>
      <c r="DG251">
        <v>3</v>
      </c>
      <c r="DH251">
        <v>102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91</v>
      </c>
      <c r="DS251">
        <v>1</v>
      </c>
      <c r="DT251">
        <v>0</v>
      </c>
      <c r="DU251">
        <v>0</v>
      </c>
      <c r="DV251">
        <v>1</v>
      </c>
      <c r="DW251">
        <v>0</v>
      </c>
      <c r="DX251">
        <v>0</v>
      </c>
      <c r="DY251">
        <v>0</v>
      </c>
      <c r="DZ251">
        <v>0</v>
      </c>
      <c r="EA251">
        <v>1</v>
      </c>
      <c r="EB251">
        <v>99</v>
      </c>
      <c r="EC251">
        <v>1</v>
      </c>
      <c r="ED251">
        <v>0</v>
      </c>
      <c r="EE251">
        <v>0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1</v>
      </c>
      <c r="EL251">
        <v>119</v>
      </c>
      <c r="EM251">
        <v>1</v>
      </c>
      <c r="EN251">
        <v>0</v>
      </c>
      <c r="EO251">
        <v>0</v>
      </c>
      <c r="EP251">
        <v>1</v>
      </c>
      <c r="EQ251">
        <v>0</v>
      </c>
      <c r="ER251">
        <v>0</v>
      </c>
      <c r="ES251">
        <v>0</v>
      </c>
      <c r="ET251">
        <v>0</v>
      </c>
      <c r="EU251">
        <v>1</v>
      </c>
      <c r="EV251">
        <v>123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</row>
    <row r="252" spans="3:161" x14ac:dyDescent="0.2">
      <c r="C252" t="s">
        <v>1001</v>
      </c>
      <c r="D252" t="s">
        <v>1001</v>
      </c>
      <c r="E252">
        <v>331900010292</v>
      </c>
      <c r="F252" t="s">
        <v>1002</v>
      </c>
      <c r="G252">
        <v>19</v>
      </c>
      <c r="H252">
        <v>40.671886999999998</v>
      </c>
      <c r="I252">
        <v>-73.893452999999994</v>
      </c>
      <c r="J252" t="s">
        <v>1003</v>
      </c>
      <c r="K252" t="s">
        <v>795</v>
      </c>
      <c r="L252">
        <v>11207</v>
      </c>
      <c r="M252" t="s">
        <v>185</v>
      </c>
      <c r="N252">
        <v>6</v>
      </c>
      <c r="O252">
        <v>8</v>
      </c>
      <c r="P252" t="s">
        <v>163</v>
      </c>
      <c r="Q252">
        <v>0.84799999999999998</v>
      </c>
      <c r="R252" t="s">
        <v>164</v>
      </c>
      <c r="S252" s="2">
        <v>0.1</v>
      </c>
      <c r="T252" s="2">
        <v>0.12</v>
      </c>
      <c r="U252" s="2">
        <v>0.52</v>
      </c>
      <c r="V252" s="2">
        <v>0.33</v>
      </c>
      <c r="W252" s="2">
        <v>0.86</v>
      </c>
      <c r="X252" s="2">
        <v>0.01</v>
      </c>
      <c r="Y252" s="2">
        <v>0.91</v>
      </c>
      <c r="Z252" s="2">
        <v>0.28999999999999998</v>
      </c>
      <c r="AA252" s="2">
        <v>0.79</v>
      </c>
      <c r="AB252" t="s">
        <v>159</v>
      </c>
      <c r="AC252" s="2">
        <v>0.79</v>
      </c>
      <c r="AD252" t="s">
        <v>159</v>
      </c>
      <c r="AE252" s="2">
        <v>0.81</v>
      </c>
      <c r="AF252" t="s">
        <v>161</v>
      </c>
      <c r="AG252" s="2">
        <v>0.72</v>
      </c>
      <c r="AH252" t="s">
        <v>161</v>
      </c>
      <c r="AI252" s="2">
        <v>0.72</v>
      </c>
      <c r="AJ252" t="s">
        <v>161</v>
      </c>
      <c r="AK252" s="2">
        <v>0.85</v>
      </c>
      <c r="AL252" t="s">
        <v>161</v>
      </c>
      <c r="AM252" t="s">
        <v>159</v>
      </c>
      <c r="AN252">
        <v>2.39</v>
      </c>
      <c r="AO252">
        <v>2.44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177</v>
      </c>
      <c r="CY252">
        <v>43</v>
      </c>
      <c r="CZ252">
        <v>0</v>
      </c>
      <c r="DA252">
        <v>18</v>
      </c>
      <c r="DB252">
        <v>7</v>
      </c>
      <c r="DC252">
        <v>0</v>
      </c>
      <c r="DD252">
        <v>0</v>
      </c>
      <c r="DE252">
        <v>0</v>
      </c>
      <c r="DF252">
        <v>0</v>
      </c>
      <c r="DG252">
        <v>36</v>
      </c>
      <c r="DH252">
        <v>177</v>
      </c>
      <c r="DI252">
        <v>35</v>
      </c>
      <c r="DJ252">
        <v>0</v>
      </c>
      <c r="DK252">
        <v>11</v>
      </c>
      <c r="DL252">
        <v>8</v>
      </c>
      <c r="DM252">
        <v>15</v>
      </c>
      <c r="DN252">
        <v>0</v>
      </c>
      <c r="DO252">
        <v>0</v>
      </c>
      <c r="DP252">
        <v>0</v>
      </c>
      <c r="DQ252">
        <v>30</v>
      </c>
      <c r="DR252">
        <v>200</v>
      </c>
      <c r="DS252">
        <v>15</v>
      </c>
      <c r="DT252">
        <v>0</v>
      </c>
      <c r="DU252">
        <v>3</v>
      </c>
      <c r="DV252">
        <v>5</v>
      </c>
      <c r="DW252">
        <v>7</v>
      </c>
      <c r="DX252">
        <v>0</v>
      </c>
      <c r="DY252">
        <v>0</v>
      </c>
      <c r="DZ252">
        <v>0</v>
      </c>
      <c r="EA252">
        <v>15</v>
      </c>
      <c r="EB252">
        <v>206</v>
      </c>
      <c r="EC252">
        <v>34</v>
      </c>
      <c r="ED252">
        <v>0</v>
      </c>
      <c r="EE252">
        <v>13</v>
      </c>
      <c r="EF252">
        <v>9</v>
      </c>
      <c r="EG252">
        <v>12</v>
      </c>
      <c r="EH252">
        <v>0</v>
      </c>
      <c r="EI252">
        <v>0</v>
      </c>
      <c r="EJ252">
        <v>0</v>
      </c>
      <c r="EK252">
        <v>31</v>
      </c>
      <c r="EL252">
        <v>223</v>
      </c>
      <c r="EM252">
        <v>21</v>
      </c>
      <c r="EN252">
        <v>0</v>
      </c>
      <c r="EO252">
        <v>8</v>
      </c>
      <c r="EP252">
        <v>9</v>
      </c>
      <c r="EQ252">
        <v>0</v>
      </c>
      <c r="ER252">
        <v>0</v>
      </c>
      <c r="ES252">
        <v>0</v>
      </c>
      <c r="ET252">
        <v>0</v>
      </c>
      <c r="EU252">
        <v>20</v>
      </c>
      <c r="EV252">
        <v>141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</row>
    <row r="253" spans="3:161" x14ac:dyDescent="0.2">
      <c r="C253" t="s">
        <v>1600</v>
      </c>
      <c r="D253" t="s">
        <v>1600</v>
      </c>
      <c r="E253">
        <v>333200010383</v>
      </c>
      <c r="F253" t="s">
        <v>1601</v>
      </c>
      <c r="G253">
        <v>32</v>
      </c>
      <c r="H253">
        <v>40.697892000000003</v>
      </c>
      <c r="I253">
        <v>-73.919072</v>
      </c>
      <c r="J253" t="s">
        <v>1602</v>
      </c>
      <c r="K253" t="s">
        <v>795</v>
      </c>
      <c r="L253">
        <v>11237</v>
      </c>
      <c r="M253" t="s">
        <v>295</v>
      </c>
      <c r="N253">
        <v>5</v>
      </c>
      <c r="O253">
        <v>8</v>
      </c>
      <c r="P253" t="s">
        <v>163</v>
      </c>
      <c r="Q253">
        <v>0.64300000000000002</v>
      </c>
      <c r="R253" t="s">
        <v>164</v>
      </c>
      <c r="S253" s="2">
        <v>0.02</v>
      </c>
      <c r="T253" s="2">
        <v>0.05</v>
      </c>
      <c r="U253" s="2">
        <v>0.43</v>
      </c>
      <c r="V253" s="2">
        <v>0.5</v>
      </c>
      <c r="W253" s="2">
        <v>0.93</v>
      </c>
      <c r="X253" s="2">
        <v>0.01</v>
      </c>
      <c r="Y253" s="2">
        <v>0.96</v>
      </c>
      <c r="Z253" s="2">
        <v>0.1</v>
      </c>
      <c r="AA253" s="2">
        <v>0.89</v>
      </c>
      <c r="AB253" t="s">
        <v>159</v>
      </c>
      <c r="AC253" s="2">
        <v>0.9</v>
      </c>
      <c r="AD253" t="s">
        <v>160</v>
      </c>
      <c r="AE253" s="2">
        <v>0.85</v>
      </c>
      <c r="AF253" t="s">
        <v>159</v>
      </c>
      <c r="AG253" s="2">
        <v>0.84</v>
      </c>
      <c r="AH253" t="s">
        <v>159</v>
      </c>
      <c r="AI253" s="2">
        <v>0.77</v>
      </c>
      <c r="AJ253" t="s">
        <v>161</v>
      </c>
      <c r="AK253" s="2">
        <v>0.92</v>
      </c>
      <c r="AL253" t="s">
        <v>159</v>
      </c>
      <c r="AM253" t="s">
        <v>161</v>
      </c>
      <c r="AN253">
        <v>2.9</v>
      </c>
      <c r="AO253">
        <v>2.72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45</v>
      </c>
      <c r="CE253">
        <v>8</v>
      </c>
      <c r="CF253">
        <v>0</v>
      </c>
      <c r="CG253">
        <v>5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6</v>
      </c>
      <c r="CN253">
        <v>45</v>
      </c>
      <c r="CO253">
        <v>10</v>
      </c>
      <c r="CP253">
        <v>0</v>
      </c>
      <c r="CQ253">
        <v>4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8</v>
      </c>
      <c r="CX253">
        <v>301</v>
      </c>
      <c r="CY253">
        <v>59</v>
      </c>
      <c r="CZ253">
        <v>0</v>
      </c>
      <c r="DA253">
        <v>25</v>
      </c>
      <c r="DB253">
        <v>28</v>
      </c>
      <c r="DC253">
        <v>0</v>
      </c>
      <c r="DD253">
        <v>0</v>
      </c>
      <c r="DE253">
        <v>0</v>
      </c>
      <c r="DF253">
        <v>0</v>
      </c>
      <c r="DG253">
        <v>47</v>
      </c>
      <c r="DH253">
        <v>302</v>
      </c>
      <c r="DI253">
        <v>42</v>
      </c>
      <c r="DJ253">
        <v>0</v>
      </c>
      <c r="DK253">
        <v>12</v>
      </c>
      <c r="DL253">
        <v>26</v>
      </c>
      <c r="DM253">
        <v>0</v>
      </c>
      <c r="DN253">
        <v>0</v>
      </c>
      <c r="DO253">
        <v>0</v>
      </c>
      <c r="DP253">
        <v>0</v>
      </c>
      <c r="DQ253">
        <v>36</v>
      </c>
      <c r="DR253">
        <v>293</v>
      </c>
      <c r="DS253">
        <v>50</v>
      </c>
      <c r="DT253">
        <v>0</v>
      </c>
      <c r="DU253">
        <v>17</v>
      </c>
      <c r="DV253">
        <v>27</v>
      </c>
      <c r="DW253">
        <v>0</v>
      </c>
      <c r="DX253">
        <v>0</v>
      </c>
      <c r="DY253">
        <v>0</v>
      </c>
      <c r="DZ253">
        <v>0</v>
      </c>
      <c r="EA253">
        <v>34</v>
      </c>
      <c r="EB253">
        <v>293</v>
      </c>
      <c r="EC253">
        <v>30</v>
      </c>
      <c r="ED253">
        <v>0</v>
      </c>
      <c r="EE253">
        <v>8</v>
      </c>
      <c r="EF253">
        <v>15</v>
      </c>
      <c r="EG253">
        <v>0</v>
      </c>
      <c r="EH253">
        <v>0</v>
      </c>
      <c r="EI253">
        <v>0</v>
      </c>
      <c r="EJ253">
        <v>0</v>
      </c>
      <c r="EK253">
        <v>23</v>
      </c>
      <c r="EL253">
        <v>264</v>
      </c>
      <c r="EM253">
        <v>67</v>
      </c>
      <c r="EN253">
        <v>0</v>
      </c>
      <c r="EO253">
        <v>26</v>
      </c>
      <c r="EP253">
        <v>29</v>
      </c>
      <c r="EQ253">
        <v>10</v>
      </c>
      <c r="ER253">
        <v>0</v>
      </c>
      <c r="ES253">
        <v>0</v>
      </c>
      <c r="ET253">
        <v>0</v>
      </c>
      <c r="EU253">
        <v>51</v>
      </c>
      <c r="EV253">
        <v>177</v>
      </c>
      <c r="EW253">
        <v>1</v>
      </c>
      <c r="EX253">
        <v>0</v>
      </c>
      <c r="EY253">
        <v>1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1</v>
      </c>
    </row>
    <row r="254" spans="3:161" x14ac:dyDescent="0.2">
      <c r="C254" t="s">
        <v>337</v>
      </c>
      <c r="D254" t="s">
        <v>337</v>
      </c>
      <c r="E254">
        <v>310400010057</v>
      </c>
      <c r="F254" t="s">
        <v>338</v>
      </c>
      <c r="G254">
        <v>4</v>
      </c>
      <c r="H254">
        <v>40.797156000000001</v>
      </c>
      <c r="I254">
        <v>-73.941284999999993</v>
      </c>
      <c r="J254" t="s">
        <v>339</v>
      </c>
      <c r="K254" t="s">
        <v>157</v>
      </c>
      <c r="L254">
        <v>10029</v>
      </c>
      <c r="M254" t="s">
        <v>169</v>
      </c>
      <c r="N254" t="s">
        <v>158</v>
      </c>
      <c r="O254">
        <v>8</v>
      </c>
      <c r="P254" t="s">
        <v>163</v>
      </c>
      <c r="Q254">
        <v>0.88500000000000001</v>
      </c>
      <c r="R254" s="1">
        <v>26905.07</v>
      </c>
      <c r="S254" s="2">
        <v>0.12</v>
      </c>
      <c r="T254" s="2">
        <v>0.04</v>
      </c>
      <c r="U254" s="2">
        <v>0.26</v>
      </c>
      <c r="V254" s="2">
        <v>0.67</v>
      </c>
      <c r="W254" s="2">
        <v>0.93</v>
      </c>
      <c r="X254" s="2">
        <v>0.02</v>
      </c>
      <c r="Y254" s="2">
        <v>0.92</v>
      </c>
      <c r="Z254" s="2">
        <v>0.28000000000000003</v>
      </c>
      <c r="AA254" s="2">
        <v>0.92</v>
      </c>
      <c r="AB254" t="s">
        <v>159</v>
      </c>
      <c r="AC254" s="2">
        <v>0.85</v>
      </c>
      <c r="AD254" t="s">
        <v>159</v>
      </c>
      <c r="AE254" s="2">
        <v>0.85</v>
      </c>
      <c r="AF254" t="s">
        <v>159</v>
      </c>
      <c r="AG254" s="2">
        <v>0.81</v>
      </c>
      <c r="AH254" t="s">
        <v>159</v>
      </c>
      <c r="AI254" s="2">
        <v>0.82</v>
      </c>
      <c r="AJ254" t="s">
        <v>161</v>
      </c>
      <c r="AK254" s="2">
        <v>0.91</v>
      </c>
      <c r="AL254" t="s">
        <v>159</v>
      </c>
      <c r="AM254" t="s">
        <v>160</v>
      </c>
      <c r="AN254">
        <v>2.46</v>
      </c>
      <c r="AO254">
        <v>2.57</v>
      </c>
      <c r="AP254">
        <v>86</v>
      </c>
      <c r="AQ254">
        <v>2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86</v>
      </c>
      <c r="BA254">
        <v>3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3</v>
      </c>
      <c r="BJ254">
        <v>86</v>
      </c>
      <c r="BK254">
        <v>14</v>
      </c>
      <c r="BL254">
        <v>0</v>
      </c>
      <c r="BM254">
        <v>3</v>
      </c>
      <c r="BN254">
        <v>8</v>
      </c>
      <c r="BO254">
        <v>3</v>
      </c>
      <c r="BP254">
        <v>0</v>
      </c>
      <c r="BQ254">
        <v>0</v>
      </c>
      <c r="BR254">
        <v>0</v>
      </c>
      <c r="BS254">
        <v>13</v>
      </c>
      <c r="BT254">
        <v>86</v>
      </c>
      <c r="BU254">
        <v>12</v>
      </c>
      <c r="BV254">
        <v>0</v>
      </c>
      <c r="BW254">
        <v>1</v>
      </c>
      <c r="BX254">
        <v>9</v>
      </c>
      <c r="BY254">
        <v>2</v>
      </c>
      <c r="BZ254">
        <v>0</v>
      </c>
      <c r="CA254">
        <v>0</v>
      </c>
      <c r="CB254">
        <v>0</v>
      </c>
      <c r="CC254">
        <v>12</v>
      </c>
      <c r="CD254">
        <v>93</v>
      </c>
      <c r="CE254">
        <v>4</v>
      </c>
      <c r="CF254">
        <v>0</v>
      </c>
      <c r="CG254">
        <v>0</v>
      </c>
      <c r="CH254">
        <v>2</v>
      </c>
      <c r="CI254">
        <v>0</v>
      </c>
      <c r="CJ254">
        <v>0</v>
      </c>
      <c r="CK254">
        <v>0</v>
      </c>
      <c r="CL254">
        <v>0</v>
      </c>
      <c r="CM254">
        <v>2</v>
      </c>
      <c r="CN254">
        <v>93</v>
      </c>
      <c r="CO254">
        <v>9</v>
      </c>
      <c r="CP254">
        <v>0</v>
      </c>
      <c r="CQ254">
        <v>0</v>
      </c>
      <c r="CR254">
        <v>5</v>
      </c>
      <c r="CS254">
        <v>0</v>
      </c>
      <c r="CT254">
        <v>0</v>
      </c>
      <c r="CU254">
        <v>0</v>
      </c>
      <c r="CV254">
        <v>0</v>
      </c>
      <c r="CW254">
        <v>7</v>
      </c>
      <c r="CX254">
        <v>87</v>
      </c>
      <c r="CY254">
        <v>6</v>
      </c>
      <c r="CZ254">
        <v>0</v>
      </c>
      <c r="DA254">
        <v>1</v>
      </c>
      <c r="DB254">
        <v>3</v>
      </c>
      <c r="DC254">
        <v>0</v>
      </c>
      <c r="DD254">
        <v>0</v>
      </c>
      <c r="DE254">
        <v>0</v>
      </c>
      <c r="DF254">
        <v>1</v>
      </c>
      <c r="DG254">
        <v>6</v>
      </c>
      <c r="DH254">
        <v>87</v>
      </c>
      <c r="DI254">
        <v>3</v>
      </c>
      <c r="DJ254">
        <v>0</v>
      </c>
      <c r="DK254">
        <v>1</v>
      </c>
      <c r="DL254">
        <v>1</v>
      </c>
      <c r="DM254">
        <v>0</v>
      </c>
      <c r="DN254">
        <v>0</v>
      </c>
      <c r="DO254">
        <v>0</v>
      </c>
      <c r="DP254">
        <v>0</v>
      </c>
      <c r="DQ254">
        <v>3</v>
      </c>
      <c r="DR254">
        <v>91</v>
      </c>
      <c r="DS254">
        <v>2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2</v>
      </c>
      <c r="EB254">
        <v>91</v>
      </c>
      <c r="EC254">
        <v>4</v>
      </c>
      <c r="ED254">
        <v>0</v>
      </c>
      <c r="EE254">
        <v>2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4</v>
      </c>
      <c r="EL254">
        <v>90</v>
      </c>
      <c r="EM254">
        <v>9</v>
      </c>
      <c r="EN254">
        <v>0</v>
      </c>
      <c r="EO254">
        <v>1</v>
      </c>
      <c r="EP254">
        <v>6</v>
      </c>
      <c r="EQ254">
        <v>0</v>
      </c>
      <c r="ER254">
        <v>0</v>
      </c>
      <c r="ES254">
        <v>0</v>
      </c>
      <c r="ET254">
        <v>0</v>
      </c>
      <c r="EU254">
        <v>9</v>
      </c>
      <c r="EV254">
        <v>90</v>
      </c>
      <c r="EW254">
        <v>3</v>
      </c>
      <c r="EX254">
        <v>0</v>
      </c>
      <c r="EY254">
        <v>0</v>
      </c>
      <c r="EZ254">
        <v>3</v>
      </c>
      <c r="FA254">
        <v>0</v>
      </c>
      <c r="FB254">
        <v>0</v>
      </c>
      <c r="FC254">
        <v>0</v>
      </c>
      <c r="FD254">
        <v>0</v>
      </c>
      <c r="FE254">
        <v>3</v>
      </c>
    </row>
    <row r="255" spans="3:161" x14ac:dyDescent="0.2">
      <c r="C255" t="s">
        <v>1446</v>
      </c>
      <c r="D255" t="s">
        <v>1446</v>
      </c>
      <c r="E255">
        <v>342900010109</v>
      </c>
      <c r="F255" t="s">
        <v>1447</v>
      </c>
      <c r="G255">
        <v>29</v>
      </c>
      <c r="H255">
        <v>40.720412000000003</v>
      </c>
      <c r="I255">
        <v>-73.746572</v>
      </c>
      <c r="J255" t="s">
        <v>1448</v>
      </c>
      <c r="K255" t="s">
        <v>1300</v>
      </c>
      <c r="L255">
        <v>11428</v>
      </c>
      <c r="M255" t="s">
        <v>185</v>
      </c>
      <c r="N255">
        <v>6</v>
      </c>
      <c r="O255">
        <v>8</v>
      </c>
      <c r="P255" t="s">
        <v>163</v>
      </c>
      <c r="Q255">
        <v>0.435</v>
      </c>
      <c r="R255" t="s">
        <v>164</v>
      </c>
      <c r="S255" s="2">
        <v>0.1</v>
      </c>
      <c r="T255" s="2">
        <v>0.33</v>
      </c>
      <c r="U255" s="2">
        <v>0.4</v>
      </c>
      <c r="V255" s="2">
        <v>0.21</v>
      </c>
      <c r="W255" s="2">
        <v>0.61</v>
      </c>
      <c r="X255" s="2">
        <v>0.04</v>
      </c>
      <c r="Y255" s="2">
        <v>0.94</v>
      </c>
      <c r="Z255" s="2">
        <v>0.16</v>
      </c>
      <c r="AA255" s="2">
        <v>0.89</v>
      </c>
      <c r="AB255" t="s">
        <v>159</v>
      </c>
      <c r="AC255" s="2">
        <v>0.86</v>
      </c>
      <c r="AD255" t="s">
        <v>161</v>
      </c>
      <c r="AE255" s="2">
        <v>0.78</v>
      </c>
      <c r="AF255" t="s">
        <v>161</v>
      </c>
      <c r="AG255" s="2">
        <v>0.82</v>
      </c>
      <c r="AH255" t="s">
        <v>159</v>
      </c>
      <c r="AI255" s="2">
        <v>0.72</v>
      </c>
      <c r="AJ255" t="s">
        <v>161</v>
      </c>
      <c r="AK255" s="2">
        <v>0.86</v>
      </c>
      <c r="AL255" t="s">
        <v>161</v>
      </c>
      <c r="AM255" t="s">
        <v>159</v>
      </c>
      <c r="AN255">
        <v>2.5299999999999998</v>
      </c>
      <c r="AO255">
        <v>2.5499999999999998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320</v>
      </c>
      <c r="CY255">
        <v>36</v>
      </c>
      <c r="CZ255">
        <v>0</v>
      </c>
      <c r="DA255">
        <v>18</v>
      </c>
      <c r="DB255">
        <v>3</v>
      </c>
      <c r="DC255">
        <v>14</v>
      </c>
      <c r="DD255">
        <v>0</v>
      </c>
      <c r="DE255">
        <v>0</v>
      </c>
      <c r="DF255">
        <v>0</v>
      </c>
      <c r="DG255">
        <v>29</v>
      </c>
      <c r="DH255">
        <v>329</v>
      </c>
      <c r="DI255">
        <v>47</v>
      </c>
      <c r="DJ255">
        <v>0</v>
      </c>
      <c r="DK255">
        <v>16</v>
      </c>
      <c r="DL255">
        <v>4</v>
      </c>
      <c r="DM255">
        <v>26</v>
      </c>
      <c r="DN255">
        <v>0</v>
      </c>
      <c r="DO255">
        <v>0</v>
      </c>
      <c r="DP255">
        <v>1</v>
      </c>
      <c r="DQ255">
        <v>38</v>
      </c>
      <c r="DR255">
        <v>281</v>
      </c>
      <c r="DS255">
        <v>20</v>
      </c>
      <c r="DT255">
        <v>0</v>
      </c>
      <c r="DU255">
        <v>4</v>
      </c>
      <c r="DV255">
        <v>2</v>
      </c>
      <c r="DW255">
        <v>12</v>
      </c>
      <c r="DX255">
        <v>0</v>
      </c>
      <c r="DY255">
        <v>0</v>
      </c>
      <c r="DZ255">
        <v>0</v>
      </c>
      <c r="EA255">
        <v>12</v>
      </c>
      <c r="EB255">
        <v>284</v>
      </c>
      <c r="EC255">
        <v>19</v>
      </c>
      <c r="ED255">
        <v>0</v>
      </c>
      <c r="EE255">
        <v>2</v>
      </c>
      <c r="EF255">
        <v>2</v>
      </c>
      <c r="EG255">
        <v>15</v>
      </c>
      <c r="EH255">
        <v>0</v>
      </c>
      <c r="EI255">
        <v>0</v>
      </c>
      <c r="EJ255">
        <v>0</v>
      </c>
      <c r="EK255">
        <v>11</v>
      </c>
      <c r="EL255">
        <v>323</v>
      </c>
      <c r="EM255">
        <v>42</v>
      </c>
      <c r="EN255">
        <v>1</v>
      </c>
      <c r="EO255">
        <v>16</v>
      </c>
      <c r="EP255">
        <v>8</v>
      </c>
      <c r="EQ255">
        <v>17</v>
      </c>
      <c r="ER255">
        <v>0</v>
      </c>
      <c r="ES255">
        <v>0</v>
      </c>
      <c r="ET255">
        <v>0</v>
      </c>
      <c r="EU255">
        <v>25</v>
      </c>
      <c r="EV255">
        <v>233</v>
      </c>
      <c r="EW255">
        <v>2</v>
      </c>
      <c r="EX255">
        <v>0</v>
      </c>
      <c r="EY255">
        <v>0</v>
      </c>
      <c r="EZ255">
        <v>0</v>
      </c>
      <c r="FA255">
        <v>2</v>
      </c>
      <c r="FB255">
        <v>0</v>
      </c>
      <c r="FC255">
        <v>0</v>
      </c>
      <c r="FD255">
        <v>1</v>
      </c>
      <c r="FE255">
        <v>1</v>
      </c>
    </row>
    <row r="256" spans="3:161" x14ac:dyDescent="0.2">
      <c r="C256" t="s">
        <v>843</v>
      </c>
      <c r="D256" t="s">
        <v>843</v>
      </c>
      <c r="E256">
        <v>331400010126</v>
      </c>
      <c r="F256" t="s">
        <v>844</v>
      </c>
      <c r="G256">
        <v>14</v>
      </c>
      <c r="H256">
        <v>40.719768999999999</v>
      </c>
      <c r="I256">
        <v>-73.947968000000003</v>
      </c>
      <c r="J256" t="s">
        <v>845</v>
      </c>
      <c r="K256" t="s">
        <v>795</v>
      </c>
      <c r="L256">
        <v>11222</v>
      </c>
      <c r="M256" t="s">
        <v>185</v>
      </c>
      <c r="N256">
        <v>6</v>
      </c>
      <c r="O256">
        <v>8</v>
      </c>
      <c r="P256" t="s">
        <v>1969</v>
      </c>
      <c r="Q256">
        <v>0.77700000000000002</v>
      </c>
      <c r="R256" t="s">
        <v>164</v>
      </c>
      <c r="S256" s="2">
        <v>0.12</v>
      </c>
      <c r="T256" s="2">
        <v>0.02</v>
      </c>
      <c r="U256" s="2">
        <v>0.22</v>
      </c>
      <c r="V256" s="2">
        <v>0.63</v>
      </c>
      <c r="W256" s="2">
        <v>0.84</v>
      </c>
      <c r="X256" s="2">
        <v>0.12</v>
      </c>
      <c r="Y256" s="2">
        <v>0.92</v>
      </c>
      <c r="Z256" s="2">
        <v>0.26</v>
      </c>
      <c r="AA256" s="2">
        <v>0.87</v>
      </c>
      <c r="AB256" t="s">
        <v>159</v>
      </c>
      <c r="AC256" s="2">
        <v>0.77</v>
      </c>
      <c r="AD256" t="s">
        <v>161</v>
      </c>
      <c r="AE256" s="2">
        <v>0.86</v>
      </c>
      <c r="AF256" t="s">
        <v>159</v>
      </c>
      <c r="AG256" s="2">
        <v>0.66</v>
      </c>
      <c r="AH256" t="s">
        <v>161</v>
      </c>
      <c r="AI256" s="2">
        <v>0.82</v>
      </c>
      <c r="AJ256" t="s">
        <v>159</v>
      </c>
      <c r="AK256" s="2">
        <v>0.83</v>
      </c>
      <c r="AL256" t="s">
        <v>159</v>
      </c>
      <c r="AM256" t="s">
        <v>159</v>
      </c>
      <c r="AN256">
        <v>2.25</v>
      </c>
      <c r="AO256">
        <v>2.2200000000000002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122</v>
      </c>
      <c r="CY256">
        <v>8</v>
      </c>
      <c r="CZ256">
        <v>0</v>
      </c>
      <c r="DA256">
        <v>2</v>
      </c>
      <c r="DB256">
        <v>4</v>
      </c>
      <c r="DC256">
        <v>0</v>
      </c>
      <c r="DD256">
        <v>2</v>
      </c>
      <c r="DE256">
        <v>0</v>
      </c>
      <c r="DF256">
        <v>0</v>
      </c>
      <c r="DG256">
        <v>7</v>
      </c>
      <c r="DH256">
        <v>124</v>
      </c>
      <c r="DI256">
        <v>5</v>
      </c>
      <c r="DJ256">
        <v>0</v>
      </c>
      <c r="DK256">
        <v>2</v>
      </c>
      <c r="DL256">
        <v>3</v>
      </c>
      <c r="DM256">
        <v>0</v>
      </c>
      <c r="DN256">
        <v>0</v>
      </c>
      <c r="DO256">
        <v>0</v>
      </c>
      <c r="DP256">
        <v>0</v>
      </c>
      <c r="DQ256">
        <v>4</v>
      </c>
      <c r="DR256">
        <v>130</v>
      </c>
      <c r="DS256">
        <v>6</v>
      </c>
      <c r="DT256">
        <v>0</v>
      </c>
      <c r="DU256">
        <v>0</v>
      </c>
      <c r="DV256">
        <v>2</v>
      </c>
      <c r="DW256">
        <v>0</v>
      </c>
      <c r="DX256">
        <v>0</v>
      </c>
      <c r="DY256">
        <v>0</v>
      </c>
      <c r="DZ256">
        <v>0</v>
      </c>
      <c r="EA256">
        <v>3</v>
      </c>
      <c r="EB256">
        <v>130</v>
      </c>
      <c r="EC256">
        <v>4</v>
      </c>
      <c r="ED256">
        <v>0</v>
      </c>
      <c r="EE256">
        <v>0</v>
      </c>
      <c r="EF256">
        <v>3</v>
      </c>
      <c r="EG256">
        <v>0</v>
      </c>
      <c r="EH256">
        <v>0</v>
      </c>
      <c r="EI256">
        <v>0</v>
      </c>
      <c r="EJ256">
        <v>0</v>
      </c>
      <c r="EK256">
        <v>2</v>
      </c>
      <c r="EL256">
        <v>87</v>
      </c>
      <c r="EM256">
        <v>6</v>
      </c>
      <c r="EN256">
        <v>0</v>
      </c>
      <c r="EO256">
        <v>2</v>
      </c>
      <c r="EP256">
        <v>4</v>
      </c>
      <c r="EQ256">
        <v>0</v>
      </c>
      <c r="ER256">
        <v>0</v>
      </c>
      <c r="ES256">
        <v>0</v>
      </c>
      <c r="ET256">
        <v>0</v>
      </c>
      <c r="EU256">
        <v>5</v>
      </c>
      <c r="EV256">
        <v>65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</row>
    <row r="257" spans="3:161" x14ac:dyDescent="0.2">
      <c r="C257" t="s">
        <v>1824</v>
      </c>
      <c r="D257" t="s">
        <v>1824</v>
      </c>
      <c r="E257">
        <v>353100860959</v>
      </c>
      <c r="F257" t="s">
        <v>1825</v>
      </c>
      <c r="G257">
        <v>31</v>
      </c>
      <c r="H257">
        <v>40.605428000000003</v>
      </c>
      <c r="I257">
        <v>-74.179722999999996</v>
      </c>
      <c r="J257" t="s">
        <v>1826</v>
      </c>
      <c r="K257" t="s">
        <v>1538</v>
      </c>
      <c r="L257">
        <v>10311</v>
      </c>
      <c r="M257" t="s">
        <v>182</v>
      </c>
      <c r="N257">
        <v>6</v>
      </c>
      <c r="O257">
        <v>12</v>
      </c>
      <c r="P257" t="s">
        <v>163</v>
      </c>
      <c r="Q257">
        <v>0.54400000000000004</v>
      </c>
      <c r="R257" t="s">
        <v>164</v>
      </c>
      <c r="S257" s="2">
        <v>0.02</v>
      </c>
      <c r="T257" s="2">
        <v>0.05</v>
      </c>
      <c r="U257" s="2">
        <v>0.4</v>
      </c>
      <c r="V257" s="2">
        <v>0.38</v>
      </c>
      <c r="W257" s="2">
        <v>0.78</v>
      </c>
      <c r="X257" s="2">
        <v>0.15</v>
      </c>
      <c r="Y257" s="2">
        <v>0.94</v>
      </c>
      <c r="Z257" s="2">
        <v>0.15</v>
      </c>
      <c r="AA257" s="2">
        <v>0.88</v>
      </c>
      <c r="AB257" t="s">
        <v>159</v>
      </c>
      <c r="AC257" s="2">
        <v>0.94</v>
      </c>
      <c r="AD257" t="s">
        <v>160</v>
      </c>
      <c r="AE257" s="2">
        <v>0.81</v>
      </c>
      <c r="AF257" t="s">
        <v>159</v>
      </c>
      <c r="AG257" s="2">
        <v>0.92</v>
      </c>
      <c r="AH257" t="s">
        <v>160</v>
      </c>
      <c r="AI257" s="2">
        <v>0.78</v>
      </c>
      <c r="AJ257" t="s">
        <v>159</v>
      </c>
      <c r="AK257" s="2">
        <v>0.93</v>
      </c>
      <c r="AL257" t="s">
        <v>159</v>
      </c>
      <c r="AM257" t="s">
        <v>159</v>
      </c>
      <c r="AN257">
        <v>2.38</v>
      </c>
      <c r="AO257">
        <v>2.5299999999999998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129</v>
      </c>
      <c r="CY257">
        <v>10</v>
      </c>
      <c r="CZ257">
        <v>0</v>
      </c>
      <c r="DA257">
        <v>3</v>
      </c>
      <c r="DB257">
        <v>4</v>
      </c>
      <c r="DC257">
        <v>0</v>
      </c>
      <c r="DD257">
        <v>3</v>
      </c>
      <c r="DE257">
        <v>0</v>
      </c>
      <c r="DF257">
        <v>0</v>
      </c>
      <c r="DG257">
        <v>7</v>
      </c>
      <c r="DH257">
        <v>129</v>
      </c>
      <c r="DI257">
        <v>12</v>
      </c>
      <c r="DJ257">
        <v>0</v>
      </c>
      <c r="DK257">
        <v>3</v>
      </c>
      <c r="DL257">
        <v>3</v>
      </c>
      <c r="DM257">
        <v>0</v>
      </c>
      <c r="DN257">
        <v>5</v>
      </c>
      <c r="DO257">
        <v>0</v>
      </c>
      <c r="DP257">
        <v>0</v>
      </c>
      <c r="DQ257">
        <v>7</v>
      </c>
      <c r="DR257">
        <v>115</v>
      </c>
      <c r="DS257">
        <v>1</v>
      </c>
      <c r="DT257">
        <v>0</v>
      </c>
      <c r="DU257">
        <v>1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1</v>
      </c>
      <c r="EB257">
        <v>115</v>
      </c>
      <c r="EC257">
        <v>3</v>
      </c>
      <c r="ED257">
        <v>0</v>
      </c>
      <c r="EE257">
        <v>1</v>
      </c>
      <c r="EF257">
        <v>1</v>
      </c>
      <c r="EG257">
        <v>0</v>
      </c>
      <c r="EH257">
        <v>1</v>
      </c>
      <c r="EI257">
        <v>0</v>
      </c>
      <c r="EJ257">
        <v>0</v>
      </c>
      <c r="EK257">
        <v>2</v>
      </c>
      <c r="EL257">
        <v>117</v>
      </c>
      <c r="EM257">
        <v>7</v>
      </c>
      <c r="EN257">
        <v>0</v>
      </c>
      <c r="EO257">
        <v>3</v>
      </c>
      <c r="EP257">
        <v>2</v>
      </c>
      <c r="EQ257">
        <v>0</v>
      </c>
      <c r="ER257">
        <v>1</v>
      </c>
      <c r="ES257">
        <v>0</v>
      </c>
      <c r="ET257">
        <v>0</v>
      </c>
      <c r="EU257">
        <v>6</v>
      </c>
      <c r="EV257">
        <v>83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</row>
    <row r="258" spans="3:161" x14ac:dyDescent="0.2">
      <c r="C258" t="s">
        <v>644</v>
      </c>
      <c r="D258" t="s">
        <v>644</v>
      </c>
      <c r="E258">
        <v>321000010228</v>
      </c>
      <c r="F258" t="s">
        <v>645</v>
      </c>
      <c r="G258">
        <v>10</v>
      </c>
      <c r="H258">
        <v>40.861305000000002</v>
      </c>
      <c r="I258">
        <v>-73.891283000000001</v>
      </c>
      <c r="J258" t="s">
        <v>646</v>
      </c>
      <c r="K258" t="s">
        <v>461</v>
      </c>
      <c r="L258">
        <v>10458</v>
      </c>
      <c r="M258" t="s">
        <v>185</v>
      </c>
      <c r="N258">
        <v>6</v>
      </c>
      <c r="O258">
        <v>8</v>
      </c>
      <c r="P258" t="s">
        <v>163</v>
      </c>
      <c r="Q258">
        <v>0.82099999999999995</v>
      </c>
      <c r="R258" t="s">
        <v>164</v>
      </c>
      <c r="S258" s="2">
        <v>0.04</v>
      </c>
      <c r="T258" s="2">
        <v>0.05</v>
      </c>
      <c r="U258" s="2">
        <v>0.18</v>
      </c>
      <c r="V258" s="2">
        <v>0.72</v>
      </c>
      <c r="W258" s="2">
        <v>0.91</v>
      </c>
      <c r="X258" s="2">
        <v>0.02</v>
      </c>
      <c r="Y258" s="2">
        <v>0.98</v>
      </c>
      <c r="Z258" s="2">
        <v>0.02</v>
      </c>
      <c r="AA258" s="2">
        <v>0.91</v>
      </c>
      <c r="AB258" t="s">
        <v>160</v>
      </c>
      <c r="AC258" s="2">
        <v>0.92</v>
      </c>
      <c r="AD258" t="s">
        <v>160</v>
      </c>
      <c r="AE258" s="2">
        <v>0.92</v>
      </c>
      <c r="AF258" t="s">
        <v>160</v>
      </c>
      <c r="AG258" s="2">
        <v>0.86</v>
      </c>
      <c r="AH258" t="s">
        <v>159</v>
      </c>
      <c r="AI258" s="2">
        <v>0.86</v>
      </c>
      <c r="AJ258" t="s">
        <v>160</v>
      </c>
      <c r="AK258" s="2">
        <v>0.94</v>
      </c>
      <c r="AL258" t="s">
        <v>160</v>
      </c>
      <c r="AM258" t="s">
        <v>159</v>
      </c>
      <c r="AN258">
        <v>2.7</v>
      </c>
      <c r="AO258">
        <v>2.66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87</v>
      </c>
      <c r="CY258">
        <v>12</v>
      </c>
      <c r="CZ258">
        <v>0</v>
      </c>
      <c r="DA258">
        <v>1</v>
      </c>
      <c r="DB258">
        <v>11</v>
      </c>
      <c r="DC258">
        <v>0</v>
      </c>
      <c r="DD258">
        <v>0</v>
      </c>
      <c r="DE258">
        <v>0</v>
      </c>
      <c r="DF258">
        <v>0</v>
      </c>
      <c r="DG258">
        <v>11</v>
      </c>
      <c r="DH258">
        <v>87</v>
      </c>
      <c r="DI258">
        <v>11</v>
      </c>
      <c r="DJ258">
        <v>0</v>
      </c>
      <c r="DK258">
        <v>0</v>
      </c>
      <c r="DL258">
        <v>10</v>
      </c>
      <c r="DM258">
        <v>1</v>
      </c>
      <c r="DN258">
        <v>0</v>
      </c>
      <c r="DO258">
        <v>0</v>
      </c>
      <c r="DP258">
        <v>0</v>
      </c>
      <c r="DQ258">
        <v>11</v>
      </c>
      <c r="DR258">
        <v>85</v>
      </c>
      <c r="DS258">
        <v>7</v>
      </c>
      <c r="DT258">
        <v>0</v>
      </c>
      <c r="DU258">
        <v>0</v>
      </c>
      <c r="DV258">
        <v>5</v>
      </c>
      <c r="DW258">
        <v>0</v>
      </c>
      <c r="DX258">
        <v>0</v>
      </c>
      <c r="DY258">
        <v>0</v>
      </c>
      <c r="DZ258">
        <v>0</v>
      </c>
      <c r="EA258">
        <v>5</v>
      </c>
      <c r="EB258">
        <v>85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85</v>
      </c>
      <c r="EM258">
        <v>8</v>
      </c>
      <c r="EN258">
        <v>0</v>
      </c>
      <c r="EO258">
        <v>1</v>
      </c>
      <c r="EP258">
        <v>6</v>
      </c>
      <c r="EQ258">
        <v>0</v>
      </c>
      <c r="ER258">
        <v>0</v>
      </c>
      <c r="ES258">
        <v>0</v>
      </c>
      <c r="ET258">
        <v>0</v>
      </c>
      <c r="EU258">
        <v>8</v>
      </c>
      <c r="EV258">
        <v>85</v>
      </c>
      <c r="EW258">
        <v>5</v>
      </c>
      <c r="EX258">
        <v>0</v>
      </c>
      <c r="EY258">
        <v>0</v>
      </c>
      <c r="EZ258">
        <v>4</v>
      </c>
      <c r="FA258">
        <v>1</v>
      </c>
      <c r="FB258">
        <v>0</v>
      </c>
      <c r="FC258">
        <v>0</v>
      </c>
      <c r="FD258">
        <v>0</v>
      </c>
      <c r="FE258">
        <v>5</v>
      </c>
    </row>
    <row r="259" spans="3:161" x14ac:dyDescent="0.2">
      <c r="C259" t="s">
        <v>837</v>
      </c>
      <c r="D259" t="s">
        <v>837</v>
      </c>
      <c r="E259">
        <v>331400011071</v>
      </c>
      <c r="F259" t="s">
        <v>838</v>
      </c>
      <c r="G259">
        <v>14</v>
      </c>
      <c r="H259">
        <v>40.703878000000003</v>
      </c>
      <c r="I259">
        <v>-73.953472000000005</v>
      </c>
      <c r="J259" t="s">
        <v>839</v>
      </c>
      <c r="K259" t="s">
        <v>795</v>
      </c>
      <c r="L259">
        <v>11206</v>
      </c>
      <c r="M259" t="s">
        <v>182</v>
      </c>
      <c r="N259">
        <v>6</v>
      </c>
      <c r="O259">
        <v>12</v>
      </c>
      <c r="P259" t="s">
        <v>1969</v>
      </c>
      <c r="Q259">
        <v>0.86799999999999999</v>
      </c>
      <c r="R259" t="s">
        <v>164</v>
      </c>
      <c r="S259" s="2">
        <v>0.22</v>
      </c>
      <c r="T259" s="2">
        <v>0.01</v>
      </c>
      <c r="U259" s="2">
        <v>0.15</v>
      </c>
      <c r="V259" s="2">
        <v>0.78</v>
      </c>
      <c r="W259" s="2">
        <v>0.93</v>
      </c>
      <c r="X259" s="2">
        <v>0.05</v>
      </c>
      <c r="Y259" s="2">
        <v>0.9</v>
      </c>
      <c r="Z259" s="2">
        <v>0.35</v>
      </c>
      <c r="AA259" s="2">
        <v>0.88</v>
      </c>
      <c r="AB259" t="s">
        <v>159</v>
      </c>
      <c r="AC259" s="2">
        <v>0.92</v>
      </c>
      <c r="AD259" t="s">
        <v>159</v>
      </c>
      <c r="AE259" s="2">
        <v>0.82</v>
      </c>
      <c r="AF259" t="s">
        <v>159</v>
      </c>
      <c r="AG259" s="2">
        <v>0.88</v>
      </c>
      <c r="AH259" t="s">
        <v>159</v>
      </c>
      <c r="AI259" s="2">
        <v>0.77</v>
      </c>
      <c r="AJ259" t="s">
        <v>159</v>
      </c>
      <c r="AK259" s="2">
        <v>0.91</v>
      </c>
      <c r="AL259" t="s">
        <v>159</v>
      </c>
      <c r="AM259" t="s">
        <v>161</v>
      </c>
      <c r="AN259">
        <v>2.06</v>
      </c>
      <c r="AO259">
        <v>1.99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50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50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66</v>
      </c>
      <c r="DS259">
        <v>2</v>
      </c>
      <c r="DT259">
        <v>0</v>
      </c>
      <c r="DU259">
        <v>0</v>
      </c>
      <c r="DV259">
        <v>2</v>
      </c>
      <c r="DW259">
        <v>0</v>
      </c>
      <c r="DX259">
        <v>0</v>
      </c>
      <c r="DY259">
        <v>0</v>
      </c>
      <c r="DZ259">
        <v>0</v>
      </c>
      <c r="EA259">
        <v>1</v>
      </c>
      <c r="EB259">
        <v>66</v>
      </c>
      <c r="EC259">
        <v>1</v>
      </c>
      <c r="ED259">
        <v>0</v>
      </c>
      <c r="EE259">
        <v>0</v>
      </c>
      <c r="EF259">
        <v>1</v>
      </c>
      <c r="EG259">
        <v>0</v>
      </c>
      <c r="EH259">
        <v>0</v>
      </c>
      <c r="EI259">
        <v>0</v>
      </c>
      <c r="EJ259">
        <v>0</v>
      </c>
      <c r="EK259">
        <v>1</v>
      </c>
      <c r="EL259">
        <v>72</v>
      </c>
      <c r="EM259">
        <v>1</v>
      </c>
      <c r="EN259">
        <v>0</v>
      </c>
      <c r="EO259">
        <v>0</v>
      </c>
      <c r="EP259">
        <v>1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53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</row>
    <row r="260" spans="3:161" x14ac:dyDescent="0.2">
      <c r="C260" t="s">
        <v>556</v>
      </c>
      <c r="D260" t="s">
        <v>556</v>
      </c>
      <c r="E260">
        <v>320900010215</v>
      </c>
      <c r="F260" t="s">
        <v>557</v>
      </c>
      <c r="G260">
        <v>9</v>
      </c>
      <c r="H260">
        <v>40.833708000000001</v>
      </c>
      <c r="I260">
        <v>-73.903936999999999</v>
      </c>
      <c r="J260" t="s">
        <v>558</v>
      </c>
      <c r="K260" t="s">
        <v>461</v>
      </c>
      <c r="L260">
        <v>10456</v>
      </c>
      <c r="M260" t="s">
        <v>295</v>
      </c>
      <c r="N260">
        <v>5</v>
      </c>
      <c r="O260">
        <v>8</v>
      </c>
      <c r="P260" t="s">
        <v>163</v>
      </c>
      <c r="Q260">
        <v>0.83899999999999997</v>
      </c>
      <c r="R260" t="s">
        <v>164</v>
      </c>
      <c r="S260" s="2">
        <v>0.15</v>
      </c>
      <c r="T260" s="2">
        <v>0.06</v>
      </c>
      <c r="U260" s="2">
        <v>0.45</v>
      </c>
      <c r="V260" s="2">
        <v>0.48</v>
      </c>
      <c r="W260" s="2">
        <v>0.93</v>
      </c>
      <c r="X260" s="2">
        <v>0</v>
      </c>
      <c r="Y260" s="2">
        <v>0.95</v>
      </c>
      <c r="Z260" s="2">
        <v>0.12</v>
      </c>
      <c r="AA260" s="2">
        <v>0.88</v>
      </c>
      <c r="AB260" t="s">
        <v>159</v>
      </c>
      <c r="AC260" s="2">
        <v>0.86</v>
      </c>
      <c r="AD260" t="s">
        <v>159</v>
      </c>
      <c r="AE260" s="2">
        <v>0.84</v>
      </c>
      <c r="AF260" t="s">
        <v>159</v>
      </c>
      <c r="AG260" s="2">
        <v>0.77</v>
      </c>
      <c r="AH260" t="s">
        <v>161</v>
      </c>
      <c r="AI260" s="2">
        <v>0.75</v>
      </c>
      <c r="AJ260" t="s">
        <v>161</v>
      </c>
      <c r="AK260" s="2">
        <v>0.88</v>
      </c>
      <c r="AL260" t="s">
        <v>159</v>
      </c>
      <c r="AM260" t="s">
        <v>159</v>
      </c>
      <c r="AN260">
        <v>2.48</v>
      </c>
      <c r="AO260">
        <v>2.67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17</v>
      </c>
      <c r="CE260">
        <v>1</v>
      </c>
      <c r="CF260">
        <v>0</v>
      </c>
      <c r="CG260">
        <v>0</v>
      </c>
      <c r="CH260">
        <v>1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17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78</v>
      </c>
      <c r="CY260">
        <v>8</v>
      </c>
      <c r="CZ260">
        <v>0</v>
      </c>
      <c r="DA260">
        <v>2</v>
      </c>
      <c r="DB260">
        <v>5</v>
      </c>
      <c r="DC260">
        <v>0</v>
      </c>
      <c r="DD260">
        <v>0</v>
      </c>
      <c r="DE260">
        <v>0</v>
      </c>
      <c r="DF260">
        <v>1</v>
      </c>
      <c r="DG260">
        <v>7</v>
      </c>
      <c r="DH260">
        <v>81</v>
      </c>
      <c r="DI260">
        <v>11</v>
      </c>
      <c r="DJ260">
        <v>0</v>
      </c>
      <c r="DK260">
        <v>2</v>
      </c>
      <c r="DL260">
        <v>7</v>
      </c>
      <c r="DM260">
        <v>0</v>
      </c>
      <c r="DN260">
        <v>0</v>
      </c>
      <c r="DO260">
        <v>0</v>
      </c>
      <c r="DP260">
        <v>1</v>
      </c>
      <c r="DQ260">
        <v>9</v>
      </c>
      <c r="DR260">
        <v>62</v>
      </c>
      <c r="DS260">
        <v>4</v>
      </c>
      <c r="DT260">
        <v>0</v>
      </c>
      <c r="DU260">
        <v>0</v>
      </c>
      <c r="DV260">
        <v>2</v>
      </c>
      <c r="DW260">
        <v>0</v>
      </c>
      <c r="DX260">
        <v>0</v>
      </c>
      <c r="DY260">
        <v>0</v>
      </c>
      <c r="DZ260">
        <v>0</v>
      </c>
      <c r="EA260">
        <v>2</v>
      </c>
      <c r="EB260">
        <v>62</v>
      </c>
      <c r="EC260">
        <v>7</v>
      </c>
      <c r="ED260">
        <v>0</v>
      </c>
      <c r="EE260">
        <v>0</v>
      </c>
      <c r="EF260">
        <v>4</v>
      </c>
      <c r="EG260">
        <v>0</v>
      </c>
      <c r="EH260">
        <v>0</v>
      </c>
      <c r="EI260">
        <v>0</v>
      </c>
      <c r="EJ260">
        <v>0</v>
      </c>
      <c r="EK260">
        <v>3</v>
      </c>
      <c r="EL260">
        <v>101</v>
      </c>
      <c r="EM260">
        <v>10</v>
      </c>
      <c r="EN260">
        <v>0</v>
      </c>
      <c r="EO260">
        <v>5</v>
      </c>
      <c r="EP260">
        <v>5</v>
      </c>
      <c r="EQ260">
        <v>0</v>
      </c>
      <c r="ER260">
        <v>0</v>
      </c>
      <c r="ES260">
        <v>0</v>
      </c>
      <c r="ET260">
        <v>0</v>
      </c>
      <c r="EU260">
        <v>6</v>
      </c>
      <c r="EV260">
        <v>49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</row>
    <row r="261" spans="3:161" x14ac:dyDescent="0.2">
      <c r="C261" t="s">
        <v>783</v>
      </c>
      <c r="D261" t="s">
        <v>783</v>
      </c>
      <c r="E261">
        <v>321200010316</v>
      </c>
      <c r="F261" t="s">
        <v>784</v>
      </c>
      <c r="G261">
        <v>12</v>
      </c>
      <c r="H261">
        <v>40.845681999999996</v>
      </c>
      <c r="I261">
        <v>-73.886532000000003</v>
      </c>
      <c r="J261" t="s">
        <v>755</v>
      </c>
      <c r="K261" t="s">
        <v>461</v>
      </c>
      <c r="L261">
        <v>10460</v>
      </c>
      <c r="M261" t="s">
        <v>185</v>
      </c>
      <c r="N261">
        <v>6</v>
      </c>
      <c r="O261">
        <v>8</v>
      </c>
      <c r="P261" t="s">
        <v>163</v>
      </c>
      <c r="Q261">
        <v>0.84099999999999997</v>
      </c>
      <c r="R261" t="s">
        <v>164</v>
      </c>
      <c r="S261" s="2">
        <v>0.09</v>
      </c>
      <c r="T261" s="2">
        <v>0.02</v>
      </c>
      <c r="U261" s="2">
        <v>0.3</v>
      </c>
      <c r="V261" s="2">
        <v>0.65</v>
      </c>
      <c r="W261" s="2">
        <v>0.95</v>
      </c>
      <c r="X261" s="2">
        <v>0.02</v>
      </c>
      <c r="Y261" s="2">
        <v>0.94</v>
      </c>
      <c r="Z261" s="2">
        <v>0.19</v>
      </c>
      <c r="AA261" s="2">
        <v>0.92</v>
      </c>
      <c r="AB261" t="s">
        <v>160</v>
      </c>
      <c r="AC261" s="2">
        <v>0.93</v>
      </c>
      <c r="AD261" t="s">
        <v>160</v>
      </c>
      <c r="AE261" s="2">
        <v>0.86</v>
      </c>
      <c r="AF261" t="s">
        <v>159</v>
      </c>
      <c r="AG261" s="2">
        <v>0.89</v>
      </c>
      <c r="AH261" t="s">
        <v>160</v>
      </c>
      <c r="AI261" s="2">
        <v>0.8</v>
      </c>
      <c r="AJ261" t="s">
        <v>159</v>
      </c>
      <c r="AK261" s="2">
        <v>0.94</v>
      </c>
      <c r="AL261" t="s">
        <v>160</v>
      </c>
      <c r="AM261" t="s">
        <v>159</v>
      </c>
      <c r="AN261">
        <v>2.4300000000000002</v>
      </c>
      <c r="AO261">
        <v>2.52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121</v>
      </c>
      <c r="CY261">
        <v>5</v>
      </c>
      <c r="CZ261">
        <v>0</v>
      </c>
      <c r="DA261">
        <v>1</v>
      </c>
      <c r="DB261">
        <v>4</v>
      </c>
      <c r="DC261">
        <v>0</v>
      </c>
      <c r="DD261">
        <v>0</v>
      </c>
      <c r="DE261">
        <v>0</v>
      </c>
      <c r="DF261">
        <v>0</v>
      </c>
      <c r="DG261">
        <v>5</v>
      </c>
      <c r="DH261">
        <v>122</v>
      </c>
      <c r="DI261">
        <v>18</v>
      </c>
      <c r="DJ261">
        <v>0</v>
      </c>
      <c r="DK261">
        <v>3</v>
      </c>
      <c r="DL261">
        <v>14</v>
      </c>
      <c r="DM261">
        <v>0</v>
      </c>
      <c r="DN261">
        <v>0</v>
      </c>
      <c r="DO261">
        <v>0</v>
      </c>
      <c r="DP261">
        <v>0</v>
      </c>
      <c r="DQ261">
        <v>17</v>
      </c>
      <c r="DR261">
        <v>113</v>
      </c>
      <c r="DS261">
        <v>5</v>
      </c>
      <c r="DT261">
        <v>0</v>
      </c>
      <c r="DU261">
        <v>2</v>
      </c>
      <c r="DV261">
        <v>2</v>
      </c>
      <c r="DW261">
        <v>0</v>
      </c>
      <c r="DX261">
        <v>0</v>
      </c>
      <c r="DY261">
        <v>0</v>
      </c>
      <c r="DZ261">
        <v>0</v>
      </c>
      <c r="EA261">
        <v>4</v>
      </c>
      <c r="EB261">
        <v>114</v>
      </c>
      <c r="EC261">
        <v>8</v>
      </c>
      <c r="ED261">
        <v>0</v>
      </c>
      <c r="EE261">
        <v>2</v>
      </c>
      <c r="EF261">
        <v>4</v>
      </c>
      <c r="EG261">
        <v>0</v>
      </c>
      <c r="EH261">
        <v>0</v>
      </c>
      <c r="EI261">
        <v>0</v>
      </c>
      <c r="EJ261">
        <v>0</v>
      </c>
      <c r="EK261">
        <v>6</v>
      </c>
      <c r="EL261">
        <v>105</v>
      </c>
      <c r="EM261">
        <v>8</v>
      </c>
      <c r="EN261">
        <v>0</v>
      </c>
      <c r="EO261">
        <v>0</v>
      </c>
      <c r="EP261">
        <v>5</v>
      </c>
      <c r="EQ261">
        <v>0</v>
      </c>
      <c r="ER261">
        <v>0</v>
      </c>
      <c r="ES261">
        <v>0</v>
      </c>
      <c r="ET261">
        <v>0</v>
      </c>
      <c r="EU261">
        <v>6</v>
      </c>
      <c r="EV261">
        <v>106</v>
      </c>
      <c r="EW261">
        <v>9</v>
      </c>
      <c r="EX261">
        <v>0</v>
      </c>
      <c r="EY261">
        <v>0</v>
      </c>
      <c r="EZ261">
        <v>5</v>
      </c>
      <c r="FA261">
        <v>0</v>
      </c>
      <c r="FB261">
        <v>0</v>
      </c>
      <c r="FC261">
        <v>0</v>
      </c>
      <c r="FD261">
        <v>0</v>
      </c>
      <c r="FE261">
        <v>9</v>
      </c>
    </row>
    <row r="262" spans="3:161" x14ac:dyDescent="0.2">
      <c r="C262" t="s">
        <v>391</v>
      </c>
      <c r="D262" t="s">
        <v>391</v>
      </c>
      <c r="E262">
        <v>310500010302</v>
      </c>
      <c r="F262" t="s">
        <v>392</v>
      </c>
      <c r="G262">
        <v>5</v>
      </c>
      <c r="H262">
        <v>40.817281999999999</v>
      </c>
      <c r="I262">
        <v>-73.947237999999999</v>
      </c>
      <c r="J262" t="s">
        <v>383</v>
      </c>
      <c r="K262" t="s">
        <v>157</v>
      </c>
      <c r="L262">
        <v>10030</v>
      </c>
      <c r="M262" t="s">
        <v>185</v>
      </c>
      <c r="N262">
        <v>6</v>
      </c>
      <c r="O262">
        <v>8</v>
      </c>
      <c r="P262" t="s">
        <v>163</v>
      </c>
      <c r="Q262">
        <v>0.85199999999999998</v>
      </c>
      <c r="R262" t="s">
        <v>164</v>
      </c>
      <c r="S262" s="2">
        <v>0.14000000000000001</v>
      </c>
      <c r="T262" s="2">
        <v>0.06</v>
      </c>
      <c r="U262" s="2">
        <v>0.53</v>
      </c>
      <c r="V262" s="2">
        <v>0.39</v>
      </c>
      <c r="W262" s="2">
        <v>0.92</v>
      </c>
      <c r="X262" s="2">
        <v>0.01</v>
      </c>
      <c r="Y262" s="2">
        <v>0.9</v>
      </c>
      <c r="Z262" s="2">
        <v>0.35</v>
      </c>
      <c r="AA262" s="2">
        <v>0.77</v>
      </c>
      <c r="AB262" t="s">
        <v>161</v>
      </c>
      <c r="AC262" s="2">
        <v>0.81</v>
      </c>
      <c r="AD262" t="s">
        <v>159</v>
      </c>
      <c r="AE262" s="2">
        <v>0.81</v>
      </c>
      <c r="AF262" t="s">
        <v>161</v>
      </c>
      <c r="AG262" s="2">
        <v>0.69</v>
      </c>
      <c r="AH262" t="s">
        <v>165</v>
      </c>
      <c r="AI262" s="2">
        <v>0.83</v>
      </c>
      <c r="AJ262" t="s">
        <v>159</v>
      </c>
      <c r="AK262" s="2">
        <v>0.84</v>
      </c>
      <c r="AL262" t="s">
        <v>161</v>
      </c>
      <c r="AM262" t="s">
        <v>161</v>
      </c>
      <c r="AN262">
        <v>2.16</v>
      </c>
      <c r="AO262">
        <v>1.89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44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45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39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41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56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57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</row>
    <row r="263" spans="3:161" x14ac:dyDescent="0.2">
      <c r="C263" t="s">
        <v>1187</v>
      </c>
      <c r="D263" t="s">
        <v>1187</v>
      </c>
      <c r="E263">
        <v>332300010518</v>
      </c>
      <c r="F263" t="s">
        <v>1188</v>
      </c>
      <c r="G263">
        <v>23</v>
      </c>
      <c r="H263">
        <v>40.655763</v>
      </c>
      <c r="I263">
        <v>-73.906684999999996</v>
      </c>
      <c r="J263" t="s">
        <v>1189</v>
      </c>
      <c r="K263" t="s">
        <v>795</v>
      </c>
      <c r="L263">
        <v>11212</v>
      </c>
      <c r="M263" t="s">
        <v>185</v>
      </c>
      <c r="N263">
        <v>6</v>
      </c>
      <c r="O263">
        <v>8</v>
      </c>
      <c r="P263" t="s">
        <v>163</v>
      </c>
      <c r="Q263">
        <v>0.69699999999999995</v>
      </c>
      <c r="R263" t="s">
        <v>164</v>
      </c>
      <c r="S263" s="2">
        <v>0.01</v>
      </c>
      <c r="T263" s="2">
        <v>0.01</v>
      </c>
      <c r="U263" s="2">
        <v>0.9</v>
      </c>
      <c r="V263" s="2">
        <v>0.08</v>
      </c>
      <c r="W263" s="2">
        <v>0.97</v>
      </c>
      <c r="X263" s="2">
        <v>0.01</v>
      </c>
      <c r="Y263" s="2">
        <v>0.94</v>
      </c>
      <c r="Z263" s="2">
        <v>0.16</v>
      </c>
      <c r="AA263" s="2">
        <v>0.94</v>
      </c>
      <c r="AB263" t="s">
        <v>159</v>
      </c>
      <c r="AC263" s="2">
        <v>0.83</v>
      </c>
      <c r="AD263" t="s">
        <v>159</v>
      </c>
      <c r="AE263" s="2">
        <v>0.85</v>
      </c>
      <c r="AF263" t="s">
        <v>159</v>
      </c>
      <c r="AG263" s="2">
        <v>0.83</v>
      </c>
      <c r="AH263" t="s">
        <v>159</v>
      </c>
      <c r="AI263" s="2">
        <v>0.77</v>
      </c>
      <c r="AJ263" t="s">
        <v>159</v>
      </c>
      <c r="AK263" s="2">
        <v>0.89</v>
      </c>
      <c r="AL263" t="s">
        <v>159</v>
      </c>
      <c r="AM263" t="s">
        <v>159</v>
      </c>
      <c r="AN263">
        <v>2.5099999999999998</v>
      </c>
      <c r="AO263">
        <v>2.3199999999999998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58</v>
      </c>
      <c r="CY263">
        <v>2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2</v>
      </c>
      <c r="DH263">
        <v>58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52</v>
      </c>
      <c r="DS263">
        <v>3</v>
      </c>
      <c r="DT263">
        <v>0</v>
      </c>
      <c r="DU263">
        <v>3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3</v>
      </c>
      <c r="EB263">
        <v>52</v>
      </c>
      <c r="EC263">
        <v>2</v>
      </c>
      <c r="ED263">
        <v>0</v>
      </c>
      <c r="EE263">
        <v>1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2</v>
      </c>
      <c r="EL263">
        <v>50</v>
      </c>
      <c r="EM263">
        <v>4</v>
      </c>
      <c r="EN263">
        <v>0</v>
      </c>
      <c r="EO263">
        <v>4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3</v>
      </c>
      <c r="EV263">
        <v>50</v>
      </c>
      <c r="EW263">
        <v>2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2</v>
      </c>
    </row>
    <row r="264" spans="3:161" x14ac:dyDescent="0.2">
      <c r="C264" t="s">
        <v>1661</v>
      </c>
      <c r="D264" t="s">
        <v>1661</v>
      </c>
      <c r="E264">
        <v>331800860908</v>
      </c>
      <c r="F264" t="s">
        <v>1662</v>
      </c>
      <c r="G264">
        <v>18</v>
      </c>
      <c r="H264">
        <v>40.677469000000002</v>
      </c>
      <c r="I264">
        <v>-73.942070999999999</v>
      </c>
      <c r="J264" t="s">
        <v>1663</v>
      </c>
      <c r="K264" t="s">
        <v>795</v>
      </c>
      <c r="L264">
        <v>11212</v>
      </c>
      <c r="M264" t="s">
        <v>1625</v>
      </c>
      <c r="N264">
        <v>5</v>
      </c>
      <c r="O264">
        <v>12</v>
      </c>
      <c r="P264" t="s">
        <v>163</v>
      </c>
      <c r="Q264">
        <v>0.47699999999999998</v>
      </c>
      <c r="R264" t="s">
        <v>164</v>
      </c>
      <c r="S264" s="2">
        <v>0.01</v>
      </c>
      <c r="T264" s="2">
        <v>0</v>
      </c>
      <c r="U264" s="2">
        <v>0.97</v>
      </c>
      <c r="V264" s="2">
        <v>0.02</v>
      </c>
      <c r="W264" s="2">
        <v>0.99</v>
      </c>
      <c r="X264" s="2">
        <v>0</v>
      </c>
      <c r="Y264" s="2">
        <v>0.97</v>
      </c>
      <c r="Z264" s="2">
        <v>0.05</v>
      </c>
      <c r="AA264" s="2">
        <v>0.84</v>
      </c>
      <c r="AB264" t="s">
        <v>161</v>
      </c>
      <c r="AC264" s="2">
        <v>0.89</v>
      </c>
      <c r="AD264" t="s">
        <v>159</v>
      </c>
      <c r="AE264" s="2">
        <v>0.86</v>
      </c>
      <c r="AF264" t="s">
        <v>160</v>
      </c>
      <c r="AG264" s="2">
        <v>0.89</v>
      </c>
      <c r="AH264" t="s">
        <v>160</v>
      </c>
      <c r="AI264" s="2">
        <v>0.85</v>
      </c>
      <c r="AJ264" t="s">
        <v>160</v>
      </c>
      <c r="AK264" s="2">
        <v>0.94</v>
      </c>
      <c r="AL264" t="s">
        <v>160</v>
      </c>
      <c r="AM264" t="s">
        <v>160</v>
      </c>
      <c r="AN264">
        <v>2.67</v>
      </c>
      <c r="AO264">
        <v>2.99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85</v>
      </c>
      <c r="CE264">
        <v>1</v>
      </c>
      <c r="CF264">
        <v>0</v>
      </c>
      <c r="CG264">
        <v>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85</v>
      </c>
      <c r="CO264">
        <v>8</v>
      </c>
      <c r="CP264">
        <v>0</v>
      </c>
      <c r="CQ264">
        <v>8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6</v>
      </c>
      <c r="CX264">
        <v>86</v>
      </c>
      <c r="CY264">
        <v>11</v>
      </c>
      <c r="CZ264">
        <v>0</v>
      </c>
      <c r="DA264">
        <v>11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7</v>
      </c>
      <c r="DH264">
        <v>85</v>
      </c>
      <c r="DI264">
        <v>16</v>
      </c>
      <c r="DJ264">
        <v>0</v>
      </c>
      <c r="DK264">
        <v>15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10</v>
      </c>
      <c r="DR264">
        <v>83</v>
      </c>
      <c r="DS264">
        <v>6</v>
      </c>
      <c r="DT264">
        <v>0</v>
      </c>
      <c r="DU264">
        <v>6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5</v>
      </c>
      <c r="EB264">
        <v>83</v>
      </c>
      <c r="EC264">
        <v>18</v>
      </c>
      <c r="ED264">
        <v>0</v>
      </c>
      <c r="EE264">
        <v>18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15</v>
      </c>
      <c r="EL264">
        <v>71</v>
      </c>
      <c r="EM264">
        <v>5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5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</row>
    <row r="265" spans="3:161" x14ac:dyDescent="0.2">
      <c r="C265" t="s">
        <v>1119</v>
      </c>
      <c r="D265" t="s">
        <v>1119</v>
      </c>
      <c r="E265">
        <v>332100011468</v>
      </c>
      <c r="F265" t="s">
        <v>1120</v>
      </c>
      <c r="G265">
        <v>21</v>
      </c>
      <c r="H265">
        <v>40.593623999999998</v>
      </c>
      <c r="I265">
        <v>-73.986143999999996</v>
      </c>
      <c r="J265" t="s">
        <v>1121</v>
      </c>
      <c r="K265" t="s">
        <v>795</v>
      </c>
      <c r="L265">
        <v>11214</v>
      </c>
      <c r="M265" t="s">
        <v>182</v>
      </c>
      <c r="N265">
        <v>6</v>
      </c>
      <c r="O265">
        <v>12</v>
      </c>
      <c r="P265" t="s">
        <v>163</v>
      </c>
      <c r="Q265">
        <v>0.56399999999999995</v>
      </c>
      <c r="R265" t="s">
        <v>164</v>
      </c>
      <c r="S265" s="2">
        <v>0.01</v>
      </c>
      <c r="T265" s="2">
        <v>0.08</v>
      </c>
      <c r="U265" s="2">
        <v>0.24</v>
      </c>
      <c r="V265" s="2">
        <v>0.27</v>
      </c>
      <c r="W265" s="2">
        <v>0.51</v>
      </c>
      <c r="X265" s="2">
        <v>0.4</v>
      </c>
      <c r="Y265" s="2">
        <v>0.93</v>
      </c>
      <c r="Z265" s="2">
        <v>0.21</v>
      </c>
      <c r="AA265" s="2">
        <v>0.94</v>
      </c>
      <c r="AB265" t="s">
        <v>160</v>
      </c>
      <c r="AC265" s="2">
        <v>0.98</v>
      </c>
      <c r="AD265" t="s">
        <v>160</v>
      </c>
      <c r="AE265" s="2">
        <v>0.77</v>
      </c>
      <c r="AF265" t="s">
        <v>159</v>
      </c>
      <c r="AG265" s="2">
        <v>0.95</v>
      </c>
      <c r="AH265" t="s">
        <v>160</v>
      </c>
      <c r="AI265" s="2">
        <v>0.72</v>
      </c>
      <c r="AJ265" t="s">
        <v>161</v>
      </c>
      <c r="AK265" s="2">
        <v>0.91</v>
      </c>
      <c r="AL265" t="s">
        <v>159</v>
      </c>
      <c r="AM265" t="s">
        <v>159</v>
      </c>
      <c r="AN265">
        <v>2.61</v>
      </c>
      <c r="AO265">
        <v>2.65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93</v>
      </c>
      <c r="CY265">
        <v>17</v>
      </c>
      <c r="CZ265">
        <v>0</v>
      </c>
      <c r="DA265">
        <v>3</v>
      </c>
      <c r="DB265">
        <v>6</v>
      </c>
      <c r="DC265">
        <v>0</v>
      </c>
      <c r="DD265">
        <v>5</v>
      </c>
      <c r="DE265">
        <v>0</v>
      </c>
      <c r="DF265">
        <v>0</v>
      </c>
      <c r="DG265">
        <v>15</v>
      </c>
      <c r="DH265">
        <v>89</v>
      </c>
      <c r="DI265">
        <v>12</v>
      </c>
      <c r="DJ265">
        <v>0</v>
      </c>
      <c r="DK265">
        <v>0</v>
      </c>
      <c r="DL265">
        <v>5</v>
      </c>
      <c r="DM265">
        <v>0</v>
      </c>
      <c r="DN265">
        <v>5</v>
      </c>
      <c r="DO265">
        <v>0</v>
      </c>
      <c r="DP265">
        <v>0</v>
      </c>
      <c r="DQ265">
        <v>11</v>
      </c>
      <c r="DR265">
        <v>75</v>
      </c>
      <c r="DS265">
        <v>3</v>
      </c>
      <c r="DT265">
        <v>0</v>
      </c>
      <c r="DU265">
        <v>0</v>
      </c>
      <c r="DV265">
        <v>1</v>
      </c>
      <c r="DW265">
        <v>0</v>
      </c>
      <c r="DX265">
        <v>0</v>
      </c>
      <c r="DY265">
        <v>0</v>
      </c>
      <c r="DZ265">
        <v>0</v>
      </c>
      <c r="EA265">
        <v>2</v>
      </c>
      <c r="EB265">
        <v>75</v>
      </c>
      <c r="EC265">
        <v>2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52</v>
      </c>
      <c r="EM265">
        <v>6</v>
      </c>
      <c r="EN265">
        <v>0</v>
      </c>
      <c r="EO265">
        <v>0</v>
      </c>
      <c r="EP265">
        <v>1</v>
      </c>
      <c r="EQ265">
        <v>0</v>
      </c>
      <c r="ER265">
        <v>3</v>
      </c>
      <c r="ES265">
        <v>0</v>
      </c>
      <c r="ET265">
        <v>0</v>
      </c>
      <c r="EU265">
        <v>4</v>
      </c>
      <c r="EV265">
        <v>33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</row>
    <row r="266" spans="3:161" x14ac:dyDescent="0.2">
      <c r="C266" t="s">
        <v>1888</v>
      </c>
      <c r="D266" t="s">
        <v>1888</v>
      </c>
      <c r="E266">
        <v>320700860820</v>
      </c>
      <c r="F266" t="s">
        <v>1889</v>
      </c>
      <c r="G266">
        <v>7</v>
      </c>
      <c r="H266">
        <v>40.816194000000003</v>
      </c>
      <c r="I266">
        <v>-73.926169000000002</v>
      </c>
      <c r="J266" t="s">
        <v>1890</v>
      </c>
      <c r="K266" t="s">
        <v>461</v>
      </c>
      <c r="L266">
        <v>10451</v>
      </c>
      <c r="M266" t="s">
        <v>197</v>
      </c>
      <c r="N266" t="s">
        <v>198</v>
      </c>
      <c r="O266">
        <v>12</v>
      </c>
      <c r="P266" t="s">
        <v>163</v>
      </c>
      <c r="Q266">
        <v>0.76200000000000001</v>
      </c>
      <c r="R266" t="s">
        <v>164</v>
      </c>
      <c r="S266" s="2">
        <v>0.08</v>
      </c>
      <c r="T266" s="2">
        <v>0</v>
      </c>
      <c r="U266" s="2">
        <v>0.4</v>
      </c>
      <c r="V266" s="2">
        <v>0.57999999999999996</v>
      </c>
      <c r="W266" s="2">
        <v>0.98</v>
      </c>
      <c r="X266" s="2">
        <v>0.01</v>
      </c>
      <c r="Y266" s="2">
        <v>0.96</v>
      </c>
      <c r="Z266" s="2">
        <v>0.1</v>
      </c>
      <c r="AA266" s="2">
        <v>0.84</v>
      </c>
      <c r="AB266" t="s">
        <v>161</v>
      </c>
      <c r="AC266" s="2">
        <v>0.88</v>
      </c>
      <c r="AD266" t="s">
        <v>159</v>
      </c>
      <c r="AE266" s="2">
        <v>0.84</v>
      </c>
      <c r="AF266" t="s">
        <v>159</v>
      </c>
      <c r="AG266" s="2">
        <v>0.85</v>
      </c>
      <c r="AH266" t="s">
        <v>159</v>
      </c>
      <c r="AI266" s="2">
        <v>0.87</v>
      </c>
      <c r="AJ266" t="s">
        <v>159</v>
      </c>
      <c r="AK266" s="2">
        <v>0.91</v>
      </c>
      <c r="AL266" t="s">
        <v>159</v>
      </c>
      <c r="AM266" t="s">
        <v>159</v>
      </c>
      <c r="AN266">
        <v>2.42</v>
      </c>
      <c r="AO266">
        <v>2.87</v>
      </c>
      <c r="AP266">
        <v>97</v>
      </c>
      <c r="AQ266">
        <v>5</v>
      </c>
      <c r="AR266">
        <v>0</v>
      </c>
      <c r="AS266">
        <v>2</v>
      </c>
      <c r="AT266">
        <v>3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98</v>
      </c>
      <c r="BA266">
        <v>28</v>
      </c>
      <c r="BB266">
        <v>0</v>
      </c>
      <c r="BC266">
        <v>10</v>
      </c>
      <c r="BD266">
        <v>17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92</v>
      </c>
      <c r="BK266">
        <v>13</v>
      </c>
      <c r="BL266">
        <v>0</v>
      </c>
      <c r="BM266">
        <v>4</v>
      </c>
      <c r="BN266">
        <v>9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91</v>
      </c>
      <c r="BU266">
        <v>13</v>
      </c>
      <c r="BV266">
        <v>0</v>
      </c>
      <c r="BW266">
        <v>6</v>
      </c>
      <c r="BX266">
        <v>7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88</v>
      </c>
      <c r="CE266">
        <v>6</v>
      </c>
      <c r="CF266">
        <v>0</v>
      </c>
      <c r="CG266">
        <v>0</v>
      </c>
      <c r="CH266">
        <v>4</v>
      </c>
      <c r="CI266">
        <v>0</v>
      </c>
      <c r="CJ266">
        <v>0</v>
      </c>
      <c r="CK266">
        <v>0</v>
      </c>
      <c r="CL266">
        <v>0</v>
      </c>
      <c r="CM266">
        <v>6</v>
      </c>
      <c r="CN266">
        <v>88</v>
      </c>
      <c r="CO266">
        <v>9</v>
      </c>
      <c r="CP266">
        <v>0</v>
      </c>
      <c r="CQ266">
        <v>0</v>
      </c>
      <c r="CR266">
        <v>6</v>
      </c>
      <c r="CS266">
        <v>0</v>
      </c>
      <c r="CT266">
        <v>0</v>
      </c>
      <c r="CU266">
        <v>0</v>
      </c>
      <c r="CV266">
        <v>0</v>
      </c>
      <c r="CW266">
        <v>9</v>
      </c>
      <c r="CX266">
        <v>80</v>
      </c>
      <c r="CY266">
        <v>6</v>
      </c>
      <c r="CZ266">
        <v>0</v>
      </c>
      <c r="DA266">
        <v>4</v>
      </c>
      <c r="DB266">
        <v>2</v>
      </c>
      <c r="DC266">
        <v>0</v>
      </c>
      <c r="DD266">
        <v>0</v>
      </c>
      <c r="DE266">
        <v>0</v>
      </c>
      <c r="DF266">
        <v>0</v>
      </c>
      <c r="DG266">
        <v>6</v>
      </c>
      <c r="DH266">
        <v>79</v>
      </c>
      <c r="DI266">
        <v>26</v>
      </c>
      <c r="DJ266">
        <v>0</v>
      </c>
      <c r="DK266">
        <v>14</v>
      </c>
      <c r="DL266">
        <v>12</v>
      </c>
      <c r="DM266">
        <v>0</v>
      </c>
      <c r="DN266">
        <v>0</v>
      </c>
      <c r="DO266">
        <v>0</v>
      </c>
      <c r="DP266">
        <v>0</v>
      </c>
      <c r="DQ266">
        <v>24</v>
      </c>
      <c r="DR266">
        <v>72</v>
      </c>
      <c r="DS266">
        <v>3</v>
      </c>
      <c r="DT266">
        <v>0</v>
      </c>
      <c r="DU266">
        <v>0</v>
      </c>
      <c r="DV266">
        <v>1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72</v>
      </c>
      <c r="EC266">
        <v>7</v>
      </c>
      <c r="ED266">
        <v>0</v>
      </c>
      <c r="EE266">
        <v>0</v>
      </c>
      <c r="EF266">
        <v>5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69</v>
      </c>
      <c r="EM266">
        <v>9</v>
      </c>
      <c r="EN266">
        <v>0</v>
      </c>
      <c r="EO266">
        <v>2</v>
      </c>
      <c r="EP266">
        <v>7</v>
      </c>
      <c r="EQ266">
        <v>0</v>
      </c>
      <c r="ER266">
        <v>0</v>
      </c>
      <c r="ES266">
        <v>0</v>
      </c>
      <c r="ET266">
        <v>0</v>
      </c>
      <c r="EU266">
        <v>8</v>
      </c>
      <c r="EV266">
        <v>69</v>
      </c>
      <c r="EW266">
        <v>15</v>
      </c>
      <c r="EX266">
        <v>0</v>
      </c>
      <c r="EY266">
        <v>6</v>
      </c>
      <c r="EZ266">
        <v>9</v>
      </c>
      <c r="FA266">
        <v>0</v>
      </c>
      <c r="FB266">
        <v>0</v>
      </c>
      <c r="FC266">
        <v>0</v>
      </c>
      <c r="FD266">
        <v>0</v>
      </c>
      <c r="FE266">
        <v>14</v>
      </c>
    </row>
    <row r="267" spans="3:161" x14ac:dyDescent="0.2">
      <c r="C267" t="s">
        <v>1628</v>
      </c>
      <c r="D267" t="s">
        <v>1628</v>
      </c>
      <c r="E267">
        <v>331700860882</v>
      </c>
      <c r="F267" t="s">
        <v>1629</v>
      </c>
      <c r="G267">
        <v>17</v>
      </c>
      <c r="H267">
        <v>40.672272</v>
      </c>
      <c r="I267">
        <v>-73.937163999999996</v>
      </c>
      <c r="J267" t="s">
        <v>1630</v>
      </c>
      <c r="K267" t="s">
        <v>795</v>
      </c>
      <c r="L267">
        <v>11213</v>
      </c>
      <c r="M267" t="s">
        <v>197</v>
      </c>
      <c r="N267" t="s">
        <v>198</v>
      </c>
      <c r="O267">
        <v>12</v>
      </c>
      <c r="P267" t="s">
        <v>163</v>
      </c>
      <c r="Q267">
        <v>0.71899999999999997</v>
      </c>
      <c r="R267" s="1">
        <v>36954.18</v>
      </c>
      <c r="S267" s="2">
        <v>0.01</v>
      </c>
      <c r="T267" s="2">
        <v>0.01</v>
      </c>
      <c r="U267" s="2">
        <v>0.87</v>
      </c>
      <c r="V267" s="2">
        <v>0.09</v>
      </c>
      <c r="W267" s="2">
        <v>0.96</v>
      </c>
      <c r="X267" s="2">
        <v>0.01</v>
      </c>
      <c r="Y267" s="2">
        <v>0.95</v>
      </c>
      <c r="Z267" s="2">
        <v>0.16</v>
      </c>
      <c r="AA267" s="2">
        <v>0.84</v>
      </c>
      <c r="AB267" t="s">
        <v>161</v>
      </c>
      <c r="AC267" s="2">
        <v>0.82</v>
      </c>
      <c r="AD267" t="s">
        <v>161</v>
      </c>
      <c r="AE267" s="2">
        <v>0.81</v>
      </c>
      <c r="AF267" t="s">
        <v>159</v>
      </c>
      <c r="AG267" s="2">
        <v>0.77</v>
      </c>
      <c r="AH267" t="s">
        <v>161</v>
      </c>
      <c r="AI267" s="2">
        <v>0.83</v>
      </c>
      <c r="AJ267" t="s">
        <v>161</v>
      </c>
      <c r="AK267" s="2">
        <v>0.9</v>
      </c>
      <c r="AL267" t="s">
        <v>159</v>
      </c>
      <c r="AM267" t="s">
        <v>160</v>
      </c>
      <c r="AN267">
        <v>2.48</v>
      </c>
      <c r="AO267">
        <v>2.73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91</v>
      </c>
      <c r="CE267">
        <v>1</v>
      </c>
      <c r="CF267">
        <v>0</v>
      </c>
      <c r="CG267">
        <v>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1</v>
      </c>
      <c r="CN267">
        <v>91</v>
      </c>
      <c r="CO267">
        <v>2</v>
      </c>
      <c r="CP267">
        <v>0</v>
      </c>
      <c r="CQ267">
        <v>1</v>
      </c>
      <c r="CR267">
        <v>1</v>
      </c>
      <c r="CS267">
        <v>0</v>
      </c>
      <c r="CT267">
        <v>0</v>
      </c>
      <c r="CU267">
        <v>0</v>
      </c>
      <c r="CV267">
        <v>0</v>
      </c>
      <c r="CW267">
        <v>2</v>
      </c>
      <c r="CX267">
        <v>83</v>
      </c>
      <c r="CY267">
        <v>7</v>
      </c>
      <c r="CZ267">
        <v>0</v>
      </c>
      <c r="DA267">
        <v>6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6</v>
      </c>
      <c r="DH267">
        <v>83</v>
      </c>
      <c r="DI267">
        <v>8</v>
      </c>
      <c r="DJ267">
        <v>0</v>
      </c>
      <c r="DK267">
        <v>6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8</v>
      </c>
      <c r="DR267">
        <v>83</v>
      </c>
      <c r="DS267">
        <v>5</v>
      </c>
      <c r="DT267">
        <v>0</v>
      </c>
      <c r="DU267">
        <v>5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4</v>
      </c>
      <c r="EB267">
        <v>83</v>
      </c>
      <c r="EC267">
        <v>14</v>
      </c>
      <c r="ED267">
        <v>0</v>
      </c>
      <c r="EE267">
        <v>10</v>
      </c>
      <c r="EF267">
        <v>2</v>
      </c>
      <c r="EG267">
        <v>0</v>
      </c>
      <c r="EH267">
        <v>0</v>
      </c>
      <c r="EI267">
        <v>0</v>
      </c>
      <c r="EJ267">
        <v>0</v>
      </c>
      <c r="EK267">
        <v>12</v>
      </c>
      <c r="EL267">
        <v>81</v>
      </c>
      <c r="EM267">
        <v>8</v>
      </c>
      <c r="EN267">
        <v>0</v>
      </c>
      <c r="EO267">
        <v>7</v>
      </c>
      <c r="EP267">
        <v>1</v>
      </c>
      <c r="EQ267">
        <v>0</v>
      </c>
      <c r="ER267">
        <v>0</v>
      </c>
      <c r="ES267">
        <v>0</v>
      </c>
      <c r="ET267">
        <v>0</v>
      </c>
      <c r="EU267">
        <v>8</v>
      </c>
      <c r="EV267">
        <v>81</v>
      </c>
      <c r="EW267">
        <v>14</v>
      </c>
      <c r="EX267">
        <v>0</v>
      </c>
      <c r="EY267">
        <v>12</v>
      </c>
      <c r="EZ267">
        <v>2</v>
      </c>
      <c r="FA267">
        <v>0</v>
      </c>
      <c r="FB267">
        <v>0</v>
      </c>
      <c r="FC267">
        <v>0</v>
      </c>
      <c r="FD267">
        <v>0</v>
      </c>
      <c r="FE267">
        <v>13</v>
      </c>
    </row>
    <row r="268" spans="3:161" x14ac:dyDescent="0.2">
      <c r="C268" t="s">
        <v>1751</v>
      </c>
      <c r="D268" t="s">
        <v>1751</v>
      </c>
      <c r="E268">
        <v>310500860883</v>
      </c>
      <c r="F268" t="s">
        <v>1752</v>
      </c>
      <c r="G268">
        <v>5</v>
      </c>
      <c r="H268">
        <v>40.819763999999999</v>
      </c>
      <c r="I268">
        <v>-73.957239999999999</v>
      </c>
      <c r="J268" t="s">
        <v>1753</v>
      </c>
      <c r="K268" t="s">
        <v>157</v>
      </c>
      <c r="L268">
        <v>10027</v>
      </c>
      <c r="M268" t="s">
        <v>197</v>
      </c>
      <c r="N268" t="s">
        <v>198</v>
      </c>
      <c r="O268">
        <v>12</v>
      </c>
      <c r="P268" t="s">
        <v>163</v>
      </c>
      <c r="Q268">
        <v>0.79800000000000004</v>
      </c>
      <c r="R268" s="1">
        <v>33303.040000000001</v>
      </c>
      <c r="S268" s="2">
        <v>0.12</v>
      </c>
      <c r="T268" s="2">
        <v>0</v>
      </c>
      <c r="U268" s="2">
        <v>0.3</v>
      </c>
      <c r="V268" s="2">
        <v>0.68</v>
      </c>
      <c r="W268" s="2">
        <v>0.98</v>
      </c>
      <c r="X268" s="2">
        <v>0.01</v>
      </c>
      <c r="Y268" s="2">
        <v>0.96</v>
      </c>
      <c r="Z268" s="2">
        <v>0.12</v>
      </c>
      <c r="AA268" s="2">
        <v>0.93</v>
      </c>
      <c r="AB268" t="s">
        <v>160</v>
      </c>
      <c r="AC268" s="2">
        <v>0.95</v>
      </c>
      <c r="AD268" t="s">
        <v>160</v>
      </c>
      <c r="AE268" s="2">
        <v>0.88</v>
      </c>
      <c r="AF268" t="s">
        <v>160</v>
      </c>
      <c r="AG268" s="2">
        <v>0.94</v>
      </c>
      <c r="AH268" t="s">
        <v>160</v>
      </c>
      <c r="AI268" s="2">
        <v>0.9</v>
      </c>
      <c r="AJ268" t="s">
        <v>160</v>
      </c>
      <c r="AK268" s="2">
        <v>0.95</v>
      </c>
      <c r="AL268" t="s">
        <v>160</v>
      </c>
      <c r="AM268" t="s">
        <v>160</v>
      </c>
      <c r="AN268">
        <v>2.6</v>
      </c>
      <c r="AO268">
        <v>3.13</v>
      </c>
      <c r="AP268">
        <v>97</v>
      </c>
      <c r="AQ268">
        <v>7</v>
      </c>
      <c r="AR268">
        <v>0</v>
      </c>
      <c r="AS268">
        <v>2</v>
      </c>
      <c r="AT268">
        <v>4</v>
      </c>
      <c r="AU268">
        <v>0</v>
      </c>
      <c r="AV268">
        <v>0</v>
      </c>
      <c r="AW268">
        <v>0</v>
      </c>
      <c r="AX268">
        <v>1</v>
      </c>
      <c r="AY268">
        <v>6</v>
      </c>
      <c r="AZ268">
        <v>97</v>
      </c>
      <c r="BA268">
        <v>49</v>
      </c>
      <c r="BB268">
        <v>0</v>
      </c>
      <c r="BC268">
        <v>17</v>
      </c>
      <c r="BD268">
        <v>31</v>
      </c>
      <c r="BE268">
        <v>0</v>
      </c>
      <c r="BF268">
        <v>0</v>
      </c>
      <c r="BG268">
        <v>0</v>
      </c>
      <c r="BH268">
        <v>3</v>
      </c>
      <c r="BI268">
        <v>44</v>
      </c>
      <c r="BJ268">
        <v>98</v>
      </c>
      <c r="BK268">
        <v>6</v>
      </c>
      <c r="BL268">
        <v>0</v>
      </c>
      <c r="BM268">
        <v>0</v>
      </c>
      <c r="BN268">
        <v>4</v>
      </c>
      <c r="BO268">
        <v>0</v>
      </c>
      <c r="BP268">
        <v>0</v>
      </c>
      <c r="BQ268">
        <v>0</v>
      </c>
      <c r="BR268">
        <v>0</v>
      </c>
      <c r="BS268">
        <v>6</v>
      </c>
      <c r="BT268">
        <v>98</v>
      </c>
      <c r="BU268">
        <v>17</v>
      </c>
      <c r="BV268">
        <v>0</v>
      </c>
      <c r="BW268">
        <v>0</v>
      </c>
      <c r="BX268">
        <v>12</v>
      </c>
      <c r="BY268">
        <v>0</v>
      </c>
      <c r="BZ268">
        <v>0</v>
      </c>
      <c r="CA268">
        <v>0</v>
      </c>
      <c r="CB268">
        <v>0</v>
      </c>
      <c r="CC268">
        <v>16</v>
      </c>
      <c r="CD268">
        <v>90</v>
      </c>
      <c r="CE268">
        <v>9</v>
      </c>
      <c r="CF268">
        <v>0</v>
      </c>
      <c r="CG268">
        <v>0</v>
      </c>
      <c r="CH268">
        <v>4</v>
      </c>
      <c r="CI268">
        <v>0</v>
      </c>
      <c r="CJ268">
        <v>0</v>
      </c>
      <c r="CK268">
        <v>0</v>
      </c>
      <c r="CL268">
        <v>0</v>
      </c>
      <c r="CM268">
        <v>7</v>
      </c>
      <c r="CN268">
        <v>91</v>
      </c>
      <c r="CO268">
        <v>17</v>
      </c>
      <c r="CP268">
        <v>0</v>
      </c>
      <c r="CQ268">
        <v>0</v>
      </c>
      <c r="CR268">
        <v>11</v>
      </c>
      <c r="CS268">
        <v>0</v>
      </c>
      <c r="CT268">
        <v>0</v>
      </c>
      <c r="CU268">
        <v>0</v>
      </c>
      <c r="CV268">
        <v>0</v>
      </c>
      <c r="CW268">
        <v>15</v>
      </c>
      <c r="CX268">
        <v>91</v>
      </c>
      <c r="CY268">
        <v>15</v>
      </c>
      <c r="CZ268">
        <v>0</v>
      </c>
      <c r="DA268">
        <v>0</v>
      </c>
      <c r="DB268">
        <v>15</v>
      </c>
      <c r="DC268">
        <v>0</v>
      </c>
      <c r="DD268">
        <v>0</v>
      </c>
      <c r="DE268">
        <v>0</v>
      </c>
      <c r="DF268">
        <v>0</v>
      </c>
      <c r="DG268">
        <v>14</v>
      </c>
      <c r="DH268">
        <v>91</v>
      </c>
      <c r="DI268">
        <v>43</v>
      </c>
      <c r="DJ268">
        <v>0</v>
      </c>
      <c r="DK268">
        <v>0</v>
      </c>
      <c r="DL268">
        <v>38</v>
      </c>
      <c r="DM268">
        <v>0</v>
      </c>
      <c r="DN268">
        <v>0</v>
      </c>
      <c r="DO268">
        <v>0</v>
      </c>
      <c r="DP268">
        <v>2</v>
      </c>
      <c r="DQ268">
        <v>40</v>
      </c>
      <c r="DR268">
        <v>90</v>
      </c>
      <c r="DS268">
        <v>18</v>
      </c>
      <c r="DT268">
        <v>0</v>
      </c>
      <c r="DU268">
        <v>0</v>
      </c>
      <c r="DV268">
        <v>11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89</v>
      </c>
      <c r="EC268">
        <v>48</v>
      </c>
      <c r="ED268">
        <v>0</v>
      </c>
      <c r="EE268">
        <v>0</v>
      </c>
      <c r="EF268">
        <v>39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78</v>
      </c>
      <c r="EM268">
        <v>10</v>
      </c>
      <c r="EN268">
        <v>0</v>
      </c>
      <c r="EO268">
        <v>0</v>
      </c>
      <c r="EP268">
        <v>7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78</v>
      </c>
      <c r="EW268">
        <v>45</v>
      </c>
      <c r="EX268">
        <v>0</v>
      </c>
      <c r="EY268">
        <v>0</v>
      </c>
      <c r="EZ268">
        <v>38</v>
      </c>
      <c r="FA268">
        <v>0</v>
      </c>
      <c r="FB268">
        <v>0</v>
      </c>
      <c r="FC268">
        <v>0</v>
      </c>
      <c r="FD268">
        <v>0</v>
      </c>
      <c r="FE268">
        <v>0</v>
      </c>
    </row>
    <row r="269" spans="3:161" x14ac:dyDescent="0.2">
      <c r="C269" t="s">
        <v>1801</v>
      </c>
      <c r="D269" t="s">
        <v>1801</v>
      </c>
      <c r="E269">
        <v>310500860858</v>
      </c>
      <c r="F269" t="s">
        <v>1802</v>
      </c>
      <c r="G269">
        <v>5</v>
      </c>
      <c r="H269">
        <v>40.810853999999999</v>
      </c>
      <c r="I269">
        <v>-73.956339</v>
      </c>
      <c r="J269" t="s">
        <v>1803</v>
      </c>
      <c r="K269" t="s">
        <v>157</v>
      </c>
      <c r="L269">
        <v>10027</v>
      </c>
      <c r="M269" t="s">
        <v>197</v>
      </c>
      <c r="N269" t="s">
        <v>198</v>
      </c>
      <c r="O269">
        <v>12</v>
      </c>
      <c r="P269" t="s">
        <v>163</v>
      </c>
      <c r="Q269">
        <v>0.746</v>
      </c>
      <c r="R269" t="s">
        <v>164</v>
      </c>
      <c r="S269" s="2">
        <v>0.04</v>
      </c>
      <c r="T269" s="2">
        <v>0.01</v>
      </c>
      <c r="U269" s="2">
        <v>0.56000000000000005</v>
      </c>
      <c r="V269" s="2">
        <v>0.41</v>
      </c>
      <c r="W269" s="2">
        <v>0.97</v>
      </c>
      <c r="X269" s="2">
        <v>0.01</v>
      </c>
      <c r="Y269" s="2">
        <v>0.95</v>
      </c>
      <c r="Z269" s="2">
        <v>0.14000000000000001</v>
      </c>
      <c r="AA269" s="2">
        <v>0.87</v>
      </c>
      <c r="AB269" t="s">
        <v>159</v>
      </c>
      <c r="AC269" s="2">
        <v>0.9</v>
      </c>
      <c r="AD269" t="s">
        <v>159</v>
      </c>
      <c r="AE269" s="2">
        <v>0.8</v>
      </c>
      <c r="AF269" t="s">
        <v>159</v>
      </c>
      <c r="AG269" s="2">
        <v>0.9</v>
      </c>
      <c r="AH269" t="s">
        <v>159</v>
      </c>
      <c r="AI269" s="2">
        <v>0.88</v>
      </c>
      <c r="AJ269" t="s">
        <v>159</v>
      </c>
      <c r="AK269" s="2">
        <v>0.92</v>
      </c>
      <c r="AL269" t="s">
        <v>159</v>
      </c>
      <c r="AM269" t="s">
        <v>160</v>
      </c>
      <c r="AN269">
        <v>2.54</v>
      </c>
      <c r="AO269">
        <v>2.78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63</v>
      </c>
      <c r="CE269">
        <v>1</v>
      </c>
      <c r="CF269">
        <v>0</v>
      </c>
      <c r="CG269">
        <v>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63</v>
      </c>
      <c r="CO269">
        <v>3</v>
      </c>
      <c r="CP269">
        <v>0</v>
      </c>
      <c r="CQ269">
        <v>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80</v>
      </c>
      <c r="CY269">
        <v>14</v>
      </c>
      <c r="CZ269">
        <v>0</v>
      </c>
      <c r="DA269">
        <v>10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13</v>
      </c>
      <c r="DH269">
        <v>80</v>
      </c>
      <c r="DI269">
        <v>43</v>
      </c>
      <c r="DJ269">
        <v>0</v>
      </c>
      <c r="DK269">
        <v>24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38</v>
      </c>
      <c r="DR269">
        <v>67</v>
      </c>
      <c r="DS269">
        <v>8</v>
      </c>
      <c r="DT269">
        <v>0</v>
      </c>
      <c r="DU269">
        <v>3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8</v>
      </c>
      <c r="EB269">
        <v>66</v>
      </c>
      <c r="EC269">
        <v>15</v>
      </c>
      <c r="ED269">
        <v>0</v>
      </c>
      <c r="EE269">
        <v>8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14</v>
      </c>
      <c r="EL269">
        <v>84</v>
      </c>
      <c r="EM269">
        <v>11</v>
      </c>
      <c r="EN269">
        <v>0</v>
      </c>
      <c r="EO269">
        <v>0</v>
      </c>
      <c r="EP269">
        <v>7</v>
      </c>
      <c r="EQ269">
        <v>0</v>
      </c>
      <c r="ER269">
        <v>0</v>
      </c>
      <c r="ES269">
        <v>0</v>
      </c>
      <c r="ET269">
        <v>0</v>
      </c>
      <c r="EU269">
        <v>10</v>
      </c>
      <c r="EV269">
        <v>84</v>
      </c>
      <c r="EW269">
        <v>23</v>
      </c>
      <c r="EX269">
        <v>0</v>
      </c>
      <c r="EY269">
        <v>0</v>
      </c>
      <c r="EZ269">
        <v>15</v>
      </c>
      <c r="FA269">
        <v>0</v>
      </c>
      <c r="FB269">
        <v>0</v>
      </c>
      <c r="FC269">
        <v>0</v>
      </c>
      <c r="FD269">
        <v>0</v>
      </c>
      <c r="FE269">
        <v>18</v>
      </c>
    </row>
    <row r="270" spans="3:161" x14ac:dyDescent="0.2">
      <c r="C270" t="s">
        <v>1734</v>
      </c>
      <c r="D270" t="s">
        <v>1734</v>
      </c>
      <c r="E270">
        <v>310600861013</v>
      </c>
      <c r="F270" t="s">
        <v>1735</v>
      </c>
      <c r="G270">
        <v>6</v>
      </c>
      <c r="H270">
        <v>40.839407999999999</v>
      </c>
      <c r="I270">
        <v>-73.935772</v>
      </c>
      <c r="J270" t="s">
        <v>1736</v>
      </c>
      <c r="K270" t="s">
        <v>157</v>
      </c>
      <c r="L270">
        <v>10032</v>
      </c>
      <c r="M270" t="s">
        <v>197</v>
      </c>
      <c r="N270" t="s">
        <v>198</v>
      </c>
      <c r="O270">
        <v>12</v>
      </c>
      <c r="P270" t="s">
        <v>163</v>
      </c>
      <c r="Q270">
        <v>0.78</v>
      </c>
      <c r="R270" t="s">
        <v>164</v>
      </c>
      <c r="S270" s="2">
        <v>0.13</v>
      </c>
      <c r="T270" s="2">
        <v>0</v>
      </c>
      <c r="U270" s="2">
        <v>0.12</v>
      </c>
      <c r="V270" s="2">
        <v>0.86</v>
      </c>
      <c r="W270" s="2">
        <v>0.99</v>
      </c>
      <c r="X270" s="2">
        <v>0.01</v>
      </c>
      <c r="Y270" s="2">
        <v>0.96</v>
      </c>
      <c r="Z270" s="2">
        <v>0.08</v>
      </c>
      <c r="AA270" s="2">
        <v>0.91</v>
      </c>
      <c r="AB270" t="s">
        <v>159</v>
      </c>
      <c r="AC270" s="2">
        <v>0.96</v>
      </c>
      <c r="AD270" t="s">
        <v>160</v>
      </c>
      <c r="AE270" s="2">
        <v>0.9</v>
      </c>
      <c r="AF270" t="s">
        <v>160</v>
      </c>
      <c r="AG270" s="2">
        <v>0.92</v>
      </c>
      <c r="AH270" t="s">
        <v>160</v>
      </c>
      <c r="AI270" s="2">
        <v>0.89</v>
      </c>
      <c r="AJ270" t="s">
        <v>160</v>
      </c>
      <c r="AK270" s="2">
        <v>0.96</v>
      </c>
      <c r="AL270" t="s">
        <v>160</v>
      </c>
      <c r="AM270" t="s">
        <v>160</v>
      </c>
      <c r="AN270">
        <v>2.56</v>
      </c>
      <c r="AO270">
        <v>2.86</v>
      </c>
      <c r="AP270">
        <v>92</v>
      </c>
      <c r="AQ270">
        <v>8</v>
      </c>
      <c r="AR270">
        <v>0</v>
      </c>
      <c r="AS270">
        <v>0</v>
      </c>
      <c r="AT270">
        <v>7</v>
      </c>
      <c r="AU270">
        <v>0</v>
      </c>
      <c r="AV270">
        <v>0</v>
      </c>
      <c r="AW270">
        <v>0</v>
      </c>
      <c r="AX270">
        <v>0</v>
      </c>
      <c r="AY270">
        <v>8</v>
      </c>
      <c r="AZ270">
        <v>92</v>
      </c>
      <c r="BA270">
        <v>20</v>
      </c>
      <c r="BB270">
        <v>0</v>
      </c>
      <c r="BC270">
        <v>0</v>
      </c>
      <c r="BD270">
        <v>19</v>
      </c>
      <c r="BE270">
        <v>0</v>
      </c>
      <c r="BF270">
        <v>0</v>
      </c>
      <c r="BG270">
        <v>0</v>
      </c>
      <c r="BH270">
        <v>0</v>
      </c>
      <c r="BI270">
        <v>20</v>
      </c>
      <c r="BJ270">
        <v>92</v>
      </c>
      <c r="BK270">
        <v>20</v>
      </c>
      <c r="BL270">
        <v>0</v>
      </c>
      <c r="BM270">
        <v>2</v>
      </c>
      <c r="BN270">
        <v>18</v>
      </c>
      <c r="BO270">
        <v>0</v>
      </c>
      <c r="BP270">
        <v>0</v>
      </c>
      <c r="BQ270">
        <v>0</v>
      </c>
      <c r="BR270">
        <v>0</v>
      </c>
      <c r="BS270">
        <v>17</v>
      </c>
      <c r="BT270">
        <v>91</v>
      </c>
      <c r="BU270">
        <v>17</v>
      </c>
      <c r="BV270">
        <v>0</v>
      </c>
      <c r="BW270">
        <v>5</v>
      </c>
      <c r="BX270">
        <v>11</v>
      </c>
      <c r="BY270">
        <v>0</v>
      </c>
      <c r="BZ270">
        <v>0</v>
      </c>
      <c r="CA270">
        <v>0</v>
      </c>
      <c r="CB270">
        <v>0</v>
      </c>
      <c r="CC270">
        <v>12</v>
      </c>
      <c r="CD270">
        <v>97</v>
      </c>
      <c r="CE270">
        <v>7</v>
      </c>
      <c r="CF270">
        <v>0</v>
      </c>
      <c r="CG270">
        <v>0</v>
      </c>
      <c r="CH270">
        <v>6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99</v>
      </c>
      <c r="CO270">
        <v>11</v>
      </c>
      <c r="CP270">
        <v>0</v>
      </c>
      <c r="CQ270">
        <v>0</v>
      </c>
      <c r="CR270">
        <v>10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90</v>
      </c>
      <c r="CY270">
        <v>7</v>
      </c>
      <c r="CZ270">
        <v>0</v>
      </c>
      <c r="DA270">
        <v>0</v>
      </c>
      <c r="DB270">
        <v>5</v>
      </c>
      <c r="DC270">
        <v>0</v>
      </c>
      <c r="DD270">
        <v>0</v>
      </c>
      <c r="DE270">
        <v>0</v>
      </c>
      <c r="DF270">
        <v>0</v>
      </c>
      <c r="DG270">
        <v>6</v>
      </c>
      <c r="DH270">
        <v>89</v>
      </c>
      <c r="DI270">
        <v>20</v>
      </c>
      <c r="DJ270">
        <v>0</v>
      </c>
      <c r="DK270">
        <v>0</v>
      </c>
      <c r="DL270">
        <v>18</v>
      </c>
      <c r="DM270">
        <v>0</v>
      </c>
      <c r="DN270">
        <v>0</v>
      </c>
      <c r="DO270">
        <v>0</v>
      </c>
      <c r="DP270">
        <v>0</v>
      </c>
      <c r="DQ270">
        <v>15</v>
      </c>
      <c r="DR270">
        <v>96</v>
      </c>
      <c r="DS270">
        <v>7</v>
      </c>
      <c r="DT270">
        <v>0</v>
      </c>
      <c r="DU270">
        <v>0</v>
      </c>
      <c r="DV270">
        <v>7</v>
      </c>
      <c r="DW270">
        <v>0</v>
      </c>
      <c r="DX270">
        <v>0</v>
      </c>
      <c r="DY270">
        <v>0</v>
      </c>
      <c r="DZ270">
        <v>0</v>
      </c>
      <c r="EA270">
        <v>6</v>
      </c>
      <c r="EB270">
        <v>96</v>
      </c>
      <c r="EC270">
        <v>21</v>
      </c>
      <c r="ED270">
        <v>0</v>
      </c>
      <c r="EE270">
        <v>0</v>
      </c>
      <c r="EF270">
        <v>21</v>
      </c>
      <c r="EG270">
        <v>0</v>
      </c>
      <c r="EH270">
        <v>0</v>
      </c>
      <c r="EI270">
        <v>0</v>
      </c>
      <c r="EJ270">
        <v>0</v>
      </c>
      <c r="EK270">
        <v>18</v>
      </c>
      <c r="EL270">
        <v>98</v>
      </c>
      <c r="EM270">
        <v>10</v>
      </c>
      <c r="EN270">
        <v>0</v>
      </c>
      <c r="EO270">
        <v>2</v>
      </c>
      <c r="EP270">
        <v>8</v>
      </c>
      <c r="EQ270">
        <v>0</v>
      </c>
      <c r="ER270">
        <v>0</v>
      </c>
      <c r="ES270">
        <v>0</v>
      </c>
      <c r="ET270">
        <v>0</v>
      </c>
      <c r="EU270">
        <v>9</v>
      </c>
      <c r="EV270">
        <v>98</v>
      </c>
      <c r="EW270">
        <v>27</v>
      </c>
      <c r="EX270">
        <v>0</v>
      </c>
      <c r="EY270">
        <v>2</v>
      </c>
      <c r="EZ270">
        <v>25</v>
      </c>
      <c r="FA270">
        <v>0</v>
      </c>
      <c r="FB270">
        <v>0</v>
      </c>
      <c r="FC270">
        <v>0</v>
      </c>
      <c r="FD270">
        <v>1</v>
      </c>
      <c r="FE270">
        <v>24</v>
      </c>
    </row>
    <row r="271" spans="3:161" x14ac:dyDescent="0.2">
      <c r="C271" t="s">
        <v>1382</v>
      </c>
      <c r="D271" t="s">
        <v>1382</v>
      </c>
      <c r="E271">
        <v>342700010282</v>
      </c>
      <c r="F271" t="s">
        <v>1383</v>
      </c>
      <c r="G271">
        <v>27</v>
      </c>
      <c r="H271">
        <v>40.601531999999999</v>
      </c>
      <c r="I271">
        <v>-73.763979000000006</v>
      </c>
      <c r="J271" t="s">
        <v>1384</v>
      </c>
      <c r="K271" t="s">
        <v>1333</v>
      </c>
      <c r="L271">
        <v>11691</v>
      </c>
      <c r="M271" t="s">
        <v>185</v>
      </c>
      <c r="N271">
        <v>6</v>
      </c>
      <c r="O271">
        <v>8</v>
      </c>
      <c r="P271" t="s">
        <v>163</v>
      </c>
      <c r="Q271">
        <v>0.59899999999999998</v>
      </c>
      <c r="R271" t="s">
        <v>164</v>
      </c>
      <c r="S271" s="2">
        <v>7.0000000000000007E-2</v>
      </c>
      <c r="T271" s="2">
        <v>0.05</v>
      </c>
      <c r="U271" s="2">
        <v>0.56999999999999995</v>
      </c>
      <c r="V271" s="2">
        <v>0.35</v>
      </c>
      <c r="W271" s="2">
        <v>0.92</v>
      </c>
      <c r="X271" s="2">
        <v>0.03</v>
      </c>
      <c r="Y271" s="2">
        <v>0.98</v>
      </c>
      <c r="Z271" s="2">
        <v>0.01</v>
      </c>
      <c r="AA271" s="2">
        <v>0.78</v>
      </c>
      <c r="AB271" t="s">
        <v>159</v>
      </c>
      <c r="AC271" s="2">
        <v>0.74</v>
      </c>
      <c r="AD271" t="s">
        <v>159</v>
      </c>
      <c r="AE271" s="2">
        <v>0.87</v>
      </c>
      <c r="AF271" t="s">
        <v>160</v>
      </c>
      <c r="AG271" s="2">
        <v>0.66</v>
      </c>
      <c r="AH271" t="s">
        <v>161</v>
      </c>
      <c r="AI271" s="2">
        <v>0.83</v>
      </c>
      <c r="AJ271" t="s">
        <v>159</v>
      </c>
      <c r="AK271" s="2">
        <v>0.84</v>
      </c>
      <c r="AL271" t="s">
        <v>159</v>
      </c>
      <c r="AM271" t="s">
        <v>159</v>
      </c>
      <c r="AN271">
        <v>2.64</v>
      </c>
      <c r="AO271">
        <v>2.4700000000000002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85</v>
      </c>
      <c r="CY271">
        <v>3</v>
      </c>
      <c r="CZ271">
        <v>0</v>
      </c>
      <c r="DA271">
        <v>1</v>
      </c>
      <c r="DB271">
        <v>2</v>
      </c>
      <c r="DC271">
        <v>0</v>
      </c>
      <c r="DD271">
        <v>0</v>
      </c>
      <c r="DE271">
        <v>0</v>
      </c>
      <c r="DF271">
        <v>0</v>
      </c>
      <c r="DG271">
        <v>3</v>
      </c>
      <c r="DH271">
        <v>85</v>
      </c>
      <c r="DI271">
        <v>7</v>
      </c>
      <c r="DJ271">
        <v>0</v>
      </c>
      <c r="DK271">
        <v>1</v>
      </c>
      <c r="DL271">
        <v>4</v>
      </c>
      <c r="DM271">
        <v>0</v>
      </c>
      <c r="DN271">
        <v>0</v>
      </c>
      <c r="DO271">
        <v>0</v>
      </c>
      <c r="DP271">
        <v>1</v>
      </c>
      <c r="DQ271">
        <v>7</v>
      </c>
      <c r="DR271">
        <v>86</v>
      </c>
      <c r="DS271">
        <v>10</v>
      </c>
      <c r="DT271">
        <v>0</v>
      </c>
      <c r="DU271">
        <v>6</v>
      </c>
      <c r="DV271">
        <v>4</v>
      </c>
      <c r="DW271">
        <v>0</v>
      </c>
      <c r="DX271">
        <v>0</v>
      </c>
      <c r="DY271">
        <v>0</v>
      </c>
      <c r="DZ271">
        <v>0</v>
      </c>
      <c r="EA271">
        <v>5</v>
      </c>
      <c r="EB271">
        <v>85</v>
      </c>
      <c r="EC271">
        <v>4</v>
      </c>
      <c r="ED271">
        <v>0</v>
      </c>
      <c r="EE271">
        <v>2</v>
      </c>
      <c r="EF271">
        <v>2</v>
      </c>
      <c r="EG271">
        <v>0</v>
      </c>
      <c r="EH271">
        <v>0</v>
      </c>
      <c r="EI271">
        <v>0</v>
      </c>
      <c r="EJ271">
        <v>0</v>
      </c>
      <c r="EK271">
        <v>2</v>
      </c>
      <c r="EL271">
        <v>87</v>
      </c>
      <c r="EM271">
        <v>3</v>
      </c>
      <c r="EN271">
        <v>0</v>
      </c>
      <c r="EO271">
        <v>1</v>
      </c>
      <c r="EP271">
        <v>1</v>
      </c>
      <c r="EQ271">
        <v>0</v>
      </c>
      <c r="ER271">
        <v>0</v>
      </c>
      <c r="ES271">
        <v>0</v>
      </c>
      <c r="ET271">
        <v>0</v>
      </c>
      <c r="EU271">
        <v>3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</row>
    <row r="272" spans="3:161" x14ac:dyDescent="0.2">
      <c r="C272" t="s">
        <v>1633</v>
      </c>
      <c r="D272" t="s">
        <v>1633</v>
      </c>
      <c r="E272">
        <v>331600861003</v>
      </c>
      <c r="F272" t="s">
        <v>1634</v>
      </c>
      <c r="G272">
        <v>16</v>
      </c>
      <c r="H272">
        <v>40.675732000000004</v>
      </c>
      <c r="I272">
        <v>-73.935081999999994</v>
      </c>
      <c r="J272" t="s">
        <v>1635</v>
      </c>
      <c r="K272" t="s">
        <v>795</v>
      </c>
      <c r="L272">
        <v>11213</v>
      </c>
      <c r="M272" t="s">
        <v>182</v>
      </c>
      <c r="N272">
        <v>6</v>
      </c>
      <c r="O272">
        <v>12</v>
      </c>
      <c r="P272" t="s">
        <v>163</v>
      </c>
      <c r="Q272">
        <v>0.748</v>
      </c>
      <c r="R272" t="s">
        <v>164</v>
      </c>
      <c r="S272" s="2">
        <v>0.03</v>
      </c>
      <c r="T272" s="2">
        <v>0</v>
      </c>
      <c r="U272" s="2">
        <v>0.83</v>
      </c>
      <c r="V272" s="2">
        <v>0.15</v>
      </c>
      <c r="W272" s="2">
        <v>0.98</v>
      </c>
      <c r="X272" s="2">
        <v>0.01</v>
      </c>
      <c r="Y272" s="2">
        <v>0.95</v>
      </c>
      <c r="Z272" s="2">
        <v>0.13</v>
      </c>
      <c r="AA272" s="2">
        <v>0.8</v>
      </c>
      <c r="AB272" t="s">
        <v>161</v>
      </c>
      <c r="AC272" s="2">
        <v>0.83</v>
      </c>
      <c r="AD272" t="s">
        <v>159</v>
      </c>
      <c r="AE272" s="2">
        <v>0.8</v>
      </c>
      <c r="AF272" t="s">
        <v>159</v>
      </c>
      <c r="AG272" s="2">
        <v>0.84</v>
      </c>
      <c r="AH272" t="s">
        <v>159</v>
      </c>
      <c r="AI272" s="2">
        <v>0.78</v>
      </c>
      <c r="AJ272" t="s">
        <v>161</v>
      </c>
      <c r="AK272" s="2">
        <v>0.87</v>
      </c>
      <c r="AL272" t="s">
        <v>161</v>
      </c>
      <c r="AM272" t="s">
        <v>161</v>
      </c>
      <c r="AN272">
        <v>2.16</v>
      </c>
      <c r="AO272">
        <v>2.2000000000000002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85</v>
      </c>
      <c r="CY272">
        <v>4</v>
      </c>
      <c r="CZ272">
        <v>0</v>
      </c>
      <c r="DA272">
        <v>4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85</v>
      </c>
      <c r="DI272">
        <v>1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90</v>
      </c>
      <c r="DS272">
        <v>1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90</v>
      </c>
      <c r="EC272">
        <v>3</v>
      </c>
      <c r="ED272">
        <v>0</v>
      </c>
      <c r="EE272">
        <v>3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1</v>
      </c>
      <c r="EL272">
        <v>94</v>
      </c>
      <c r="EM272">
        <v>5</v>
      </c>
      <c r="EN272">
        <v>0</v>
      </c>
      <c r="EO272">
        <v>4</v>
      </c>
      <c r="EP272">
        <v>1</v>
      </c>
      <c r="EQ272">
        <v>0</v>
      </c>
      <c r="ER272">
        <v>0</v>
      </c>
      <c r="ES272">
        <v>0</v>
      </c>
      <c r="ET272">
        <v>0</v>
      </c>
      <c r="EU272">
        <v>4</v>
      </c>
      <c r="EV272">
        <v>94</v>
      </c>
      <c r="EW272">
        <v>2</v>
      </c>
      <c r="EX272">
        <v>0</v>
      </c>
      <c r="EY272">
        <v>1</v>
      </c>
      <c r="EZ272">
        <v>1</v>
      </c>
      <c r="FA272">
        <v>0</v>
      </c>
      <c r="FB272">
        <v>0</v>
      </c>
      <c r="FC272">
        <v>0</v>
      </c>
      <c r="FD272">
        <v>0</v>
      </c>
      <c r="FE272">
        <v>2</v>
      </c>
    </row>
    <row r="273" spans="3:161" x14ac:dyDescent="0.2">
      <c r="C273" t="s">
        <v>728</v>
      </c>
      <c r="D273" t="s">
        <v>728</v>
      </c>
      <c r="E273">
        <v>321100010370</v>
      </c>
      <c r="F273" t="s">
        <v>729</v>
      </c>
      <c r="G273">
        <v>11</v>
      </c>
      <c r="H273">
        <v>40.880634000000001</v>
      </c>
      <c r="I273">
        <v>-73.860155000000006</v>
      </c>
      <c r="J273" t="s">
        <v>720</v>
      </c>
      <c r="K273" t="s">
        <v>461</v>
      </c>
      <c r="L273">
        <v>10467</v>
      </c>
      <c r="M273" t="s">
        <v>185</v>
      </c>
      <c r="N273">
        <v>6</v>
      </c>
      <c r="O273">
        <v>8</v>
      </c>
      <c r="P273" t="s">
        <v>1969</v>
      </c>
      <c r="Q273">
        <v>0.77100000000000002</v>
      </c>
      <c r="R273" t="s">
        <v>164</v>
      </c>
      <c r="S273" s="2">
        <v>0.19</v>
      </c>
      <c r="T273" s="2">
        <v>0.04</v>
      </c>
      <c r="U273" s="2">
        <v>0.5</v>
      </c>
      <c r="V273" s="2">
        <v>0.4</v>
      </c>
      <c r="W273" s="2">
        <v>0.9</v>
      </c>
      <c r="X273" s="2">
        <v>0.03</v>
      </c>
      <c r="Y273" s="2">
        <v>0.88</v>
      </c>
      <c r="Z273" s="2">
        <v>0.46</v>
      </c>
      <c r="AA273" s="2">
        <v>0.93</v>
      </c>
      <c r="AB273" t="s">
        <v>159</v>
      </c>
      <c r="AC273" s="2">
        <v>0.88</v>
      </c>
      <c r="AD273" t="s">
        <v>159</v>
      </c>
      <c r="AE273" s="2">
        <v>0.81</v>
      </c>
      <c r="AF273" t="s">
        <v>161</v>
      </c>
      <c r="AG273" s="2">
        <v>0.88</v>
      </c>
      <c r="AH273" t="s">
        <v>159</v>
      </c>
      <c r="AI273" s="2">
        <v>0.77</v>
      </c>
      <c r="AJ273" t="s">
        <v>161</v>
      </c>
      <c r="AK273" s="2">
        <v>0.91</v>
      </c>
      <c r="AL273" t="s">
        <v>159</v>
      </c>
      <c r="AM273" t="s">
        <v>161</v>
      </c>
      <c r="AN273">
        <v>2.13</v>
      </c>
      <c r="AO273">
        <v>2.06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86</v>
      </c>
      <c r="CY273">
        <v>3</v>
      </c>
      <c r="CZ273">
        <v>0</v>
      </c>
      <c r="DA273">
        <v>2</v>
      </c>
      <c r="DB273">
        <v>1</v>
      </c>
      <c r="DC273">
        <v>0</v>
      </c>
      <c r="DD273">
        <v>0</v>
      </c>
      <c r="DE273">
        <v>0</v>
      </c>
      <c r="DF273">
        <v>0</v>
      </c>
      <c r="DG273">
        <v>3</v>
      </c>
      <c r="DH273">
        <v>84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64</v>
      </c>
      <c r="DS273">
        <v>2</v>
      </c>
      <c r="DT273">
        <v>0</v>
      </c>
      <c r="DU273">
        <v>2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2</v>
      </c>
      <c r="EB273">
        <v>67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62</v>
      </c>
      <c r="EM273">
        <v>1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1</v>
      </c>
      <c r="EV273">
        <v>59</v>
      </c>
      <c r="EW273">
        <v>1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1</v>
      </c>
    </row>
    <row r="274" spans="3:161" x14ac:dyDescent="0.2">
      <c r="C274" t="s">
        <v>1650</v>
      </c>
      <c r="D274" t="s">
        <v>1650</v>
      </c>
      <c r="E274">
        <v>331300860901</v>
      </c>
      <c r="F274" t="s">
        <v>1651</v>
      </c>
      <c r="G274">
        <v>13</v>
      </c>
      <c r="H274">
        <v>40.681896000000002</v>
      </c>
      <c r="I274">
        <v>-73.945611</v>
      </c>
      <c r="J274" t="s">
        <v>1652</v>
      </c>
      <c r="K274" t="s">
        <v>795</v>
      </c>
      <c r="L274">
        <v>11216</v>
      </c>
      <c r="M274" t="s">
        <v>237</v>
      </c>
      <c r="N274" t="s">
        <v>198</v>
      </c>
      <c r="O274">
        <v>8</v>
      </c>
      <c r="P274" t="s">
        <v>163</v>
      </c>
      <c r="Q274">
        <v>0.67300000000000004</v>
      </c>
      <c r="R274" s="1">
        <v>41399.29</v>
      </c>
      <c r="S274" s="2">
        <v>0.02</v>
      </c>
      <c r="T274" s="2">
        <v>0.01</v>
      </c>
      <c r="U274" s="2">
        <v>0.87</v>
      </c>
      <c r="V274" s="2">
        <v>0.09</v>
      </c>
      <c r="W274" s="2">
        <v>0.96</v>
      </c>
      <c r="X274" s="2">
        <v>0.01</v>
      </c>
      <c r="Y274" s="2">
        <v>0.96</v>
      </c>
      <c r="Z274" s="2">
        <v>0.12</v>
      </c>
      <c r="AA274" s="2">
        <v>0.92</v>
      </c>
      <c r="AB274" t="s">
        <v>159</v>
      </c>
      <c r="AC274" s="2">
        <v>0.89</v>
      </c>
      <c r="AD274" t="s">
        <v>159</v>
      </c>
      <c r="AE274" s="2">
        <v>0.94</v>
      </c>
      <c r="AF274" t="s">
        <v>164</v>
      </c>
      <c r="AG274" s="2">
        <v>0.83</v>
      </c>
      <c r="AH274" t="s">
        <v>159</v>
      </c>
      <c r="AI274" s="2">
        <v>0.87</v>
      </c>
      <c r="AJ274" t="s">
        <v>159</v>
      </c>
      <c r="AK274" s="2">
        <v>0.94</v>
      </c>
      <c r="AL274" t="s">
        <v>159</v>
      </c>
      <c r="AM274" t="s">
        <v>160</v>
      </c>
      <c r="AN274">
        <v>2.79</v>
      </c>
      <c r="AO274">
        <v>3.3</v>
      </c>
      <c r="AP274">
        <v>87</v>
      </c>
      <c r="AQ274">
        <v>11</v>
      </c>
      <c r="AR274">
        <v>0</v>
      </c>
      <c r="AS274">
        <v>10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11</v>
      </c>
      <c r="AZ274">
        <v>87</v>
      </c>
      <c r="BA274">
        <v>43</v>
      </c>
      <c r="BB274">
        <v>0</v>
      </c>
      <c r="BC274">
        <v>34</v>
      </c>
      <c r="BD274">
        <v>5</v>
      </c>
      <c r="BE274">
        <v>0</v>
      </c>
      <c r="BF274">
        <v>0</v>
      </c>
      <c r="BG274">
        <v>0</v>
      </c>
      <c r="BH274">
        <v>0</v>
      </c>
      <c r="BI274">
        <v>39</v>
      </c>
      <c r="BJ274">
        <v>87</v>
      </c>
      <c r="BK274">
        <v>30</v>
      </c>
      <c r="BL274">
        <v>0</v>
      </c>
      <c r="BM274">
        <v>27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21</v>
      </c>
      <c r="BT274">
        <v>87</v>
      </c>
      <c r="BU274">
        <v>53</v>
      </c>
      <c r="BV274">
        <v>0</v>
      </c>
      <c r="BW274">
        <v>48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37</v>
      </c>
      <c r="CD274">
        <v>81</v>
      </c>
      <c r="CE274">
        <v>3</v>
      </c>
      <c r="CF274">
        <v>0</v>
      </c>
      <c r="CG274">
        <v>3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3</v>
      </c>
      <c r="CN274">
        <v>81</v>
      </c>
      <c r="CO274">
        <v>8</v>
      </c>
      <c r="CP274">
        <v>0</v>
      </c>
      <c r="CQ274">
        <v>6</v>
      </c>
      <c r="CR274">
        <v>1</v>
      </c>
      <c r="CS274">
        <v>0</v>
      </c>
      <c r="CT274">
        <v>0</v>
      </c>
      <c r="CU274">
        <v>0</v>
      </c>
      <c r="CV274">
        <v>0</v>
      </c>
      <c r="CW274">
        <v>6</v>
      </c>
      <c r="CX274">
        <v>89</v>
      </c>
      <c r="CY274">
        <v>15</v>
      </c>
      <c r="CZ274">
        <v>0</v>
      </c>
      <c r="DA274">
        <v>14</v>
      </c>
      <c r="DB274">
        <v>1</v>
      </c>
      <c r="DC274">
        <v>0</v>
      </c>
      <c r="DD274">
        <v>0</v>
      </c>
      <c r="DE274">
        <v>0</v>
      </c>
      <c r="DF274">
        <v>0</v>
      </c>
      <c r="DG274">
        <v>10</v>
      </c>
      <c r="DH274">
        <v>89</v>
      </c>
      <c r="DI274">
        <v>30</v>
      </c>
      <c r="DJ274">
        <v>0</v>
      </c>
      <c r="DK274">
        <v>26</v>
      </c>
      <c r="DL274">
        <v>4</v>
      </c>
      <c r="DM274">
        <v>0</v>
      </c>
      <c r="DN274">
        <v>0</v>
      </c>
      <c r="DO274">
        <v>0</v>
      </c>
      <c r="DP274">
        <v>0</v>
      </c>
      <c r="DQ274">
        <v>20</v>
      </c>
      <c r="DR274">
        <v>66</v>
      </c>
      <c r="DS274">
        <v>15</v>
      </c>
      <c r="DT274">
        <v>0</v>
      </c>
      <c r="DU274">
        <v>10</v>
      </c>
      <c r="DV274">
        <v>3</v>
      </c>
      <c r="DW274">
        <v>0</v>
      </c>
      <c r="DX274">
        <v>0</v>
      </c>
      <c r="DY274">
        <v>0</v>
      </c>
      <c r="DZ274">
        <v>0</v>
      </c>
      <c r="EA274">
        <v>10</v>
      </c>
      <c r="EB274">
        <v>67</v>
      </c>
      <c r="EC274">
        <v>20</v>
      </c>
      <c r="ED274">
        <v>0</v>
      </c>
      <c r="EE274">
        <v>14</v>
      </c>
      <c r="EF274">
        <v>4</v>
      </c>
      <c r="EG274">
        <v>0</v>
      </c>
      <c r="EH274">
        <v>0</v>
      </c>
      <c r="EI274">
        <v>0</v>
      </c>
      <c r="EJ274">
        <v>0</v>
      </c>
      <c r="EK274">
        <v>14</v>
      </c>
      <c r="EL274">
        <v>55</v>
      </c>
      <c r="EM274">
        <v>10</v>
      </c>
      <c r="EN274">
        <v>0</v>
      </c>
      <c r="EO274">
        <v>9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7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</row>
    <row r="275" spans="3:161" x14ac:dyDescent="0.2">
      <c r="C275" t="s">
        <v>1682</v>
      </c>
      <c r="D275" t="s">
        <v>1682</v>
      </c>
      <c r="E275">
        <v>332300860942</v>
      </c>
      <c r="F275" t="s">
        <v>1683</v>
      </c>
      <c r="G275">
        <v>23</v>
      </c>
      <c r="H275">
        <v>40.655763</v>
      </c>
      <c r="I275">
        <v>-73.906684999999996</v>
      </c>
      <c r="J275" t="s">
        <v>1684</v>
      </c>
      <c r="K275" t="s">
        <v>795</v>
      </c>
      <c r="L275">
        <v>11212</v>
      </c>
      <c r="M275" t="s">
        <v>237</v>
      </c>
      <c r="N275" t="s">
        <v>198</v>
      </c>
      <c r="O275">
        <v>8</v>
      </c>
      <c r="P275" t="s">
        <v>163</v>
      </c>
      <c r="Q275">
        <v>0.79200000000000004</v>
      </c>
      <c r="R275" s="1">
        <v>33307.620000000003</v>
      </c>
      <c r="S275" s="2">
        <v>0.01</v>
      </c>
      <c r="T275" s="2">
        <v>0</v>
      </c>
      <c r="U275" s="2">
        <v>0.84</v>
      </c>
      <c r="V275" s="2">
        <v>0.14000000000000001</v>
      </c>
      <c r="W275" s="2">
        <v>0.98</v>
      </c>
      <c r="X275" s="2">
        <v>0</v>
      </c>
      <c r="Y275" s="2">
        <v>0.96</v>
      </c>
      <c r="Z275" s="2">
        <v>0.1</v>
      </c>
      <c r="AA275" s="2">
        <v>0.9</v>
      </c>
      <c r="AB275" t="s">
        <v>159</v>
      </c>
      <c r="AC275" s="2">
        <v>0.88</v>
      </c>
      <c r="AD275" t="s">
        <v>159</v>
      </c>
      <c r="AE275" s="2">
        <v>0.83</v>
      </c>
      <c r="AF275" t="s">
        <v>159</v>
      </c>
      <c r="AG275" s="2">
        <v>0.83</v>
      </c>
      <c r="AH275" t="s">
        <v>159</v>
      </c>
      <c r="AI275" s="2">
        <v>0.87</v>
      </c>
      <c r="AJ275" t="s">
        <v>159</v>
      </c>
      <c r="AK275" s="2">
        <v>0.89</v>
      </c>
      <c r="AL275" t="s">
        <v>159</v>
      </c>
      <c r="AM275" t="s">
        <v>159</v>
      </c>
      <c r="AN275">
        <v>2.62</v>
      </c>
      <c r="AO275">
        <v>3.25</v>
      </c>
      <c r="AP275">
        <v>87</v>
      </c>
      <c r="AQ275">
        <v>8</v>
      </c>
      <c r="AR275">
        <v>0</v>
      </c>
      <c r="AS275">
        <v>6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87</v>
      </c>
      <c r="BA275">
        <v>49</v>
      </c>
      <c r="BB275">
        <v>0</v>
      </c>
      <c r="BC275">
        <v>41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59</v>
      </c>
      <c r="BK275">
        <v>12</v>
      </c>
      <c r="BL275">
        <v>0</v>
      </c>
      <c r="BM275">
        <v>10</v>
      </c>
      <c r="BN275">
        <v>2</v>
      </c>
      <c r="BO275">
        <v>0</v>
      </c>
      <c r="BP275">
        <v>0</v>
      </c>
      <c r="BQ275">
        <v>0</v>
      </c>
      <c r="BR275">
        <v>0</v>
      </c>
      <c r="BS275">
        <v>9</v>
      </c>
      <c r="BT275">
        <v>59</v>
      </c>
      <c r="BU275">
        <v>35</v>
      </c>
      <c r="BV275">
        <v>0</v>
      </c>
      <c r="BW275">
        <v>30</v>
      </c>
      <c r="BX275">
        <v>4</v>
      </c>
      <c r="BY275">
        <v>0</v>
      </c>
      <c r="BZ275">
        <v>0</v>
      </c>
      <c r="CA275">
        <v>0</v>
      </c>
      <c r="CB275">
        <v>0</v>
      </c>
      <c r="CC275">
        <v>31</v>
      </c>
      <c r="CD275">
        <v>84</v>
      </c>
      <c r="CE275">
        <v>7</v>
      </c>
      <c r="CF275">
        <v>0</v>
      </c>
      <c r="CG275">
        <v>6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7</v>
      </c>
      <c r="CN275">
        <v>85</v>
      </c>
      <c r="CO275">
        <v>7</v>
      </c>
      <c r="CP275">
        <v>0</v>
      </c>
      <c r="CQ275">
        <v>6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7</v>
      </c>
      <c r="CX275">
        <v>89</v>
      </c>
      <c r="CY275">
        <v>16</v>
      </c>
      <c r="CZ275">
        <v>0</v>
      </c>
      <c r="DA275">
        <v>12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13</v>
      </c>
      <c r="DH275">
        <v>88</v>
      </c>
      <c r="DI275">
        <v>16</v>
      </c>
      <c r="DJ275">
        <v>0</v>
      </c>
      <c r="DK275">
        <v>11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13</v>
      </c>
      <c r="DR275">
        <v>72</v>
      </c>
      <c r="DS275">
        <v>4</v>
      </c>
      <c r="DT275">
        <v>0</v>
      </c>
      <c r="DU275">
        <v>3</v>
      </c>
      <c r="DV275">
        <v>1</v>
      </c>
      <c r="DW275">
        <v>0</v>
      </c>
      <c r="DX275">
        <v>0</v>
      </c>
      <c r="DY275">
        <v>0</v>
      </c>
      <c r="DZ275">
        <v>0</v>
      </c>
      <c r="EA275">
        <v>4</v>
      </c>
      <c r="EB275">
        <v>72</v>
      </c>
      <c r="EC275">
        <v>6</v>
      </c>
      <c r="ED275">
        <v>0</v>
      </c>
      <c r="EE275">
        <v>5</v>
      </c>
      <c r="EF275">
        <v>1</v>
      </c>
      <c r="EG275">
        <v>0</v>
      </c>
      <c r="EH275">
        <v>0</v>
      </c>
      <c r="EI275">
        <v>0</v>
      </c>
      <c r="EJ275">
        <v>0</v>
      </c>
      <c r="EK275">
        <v>6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</row>
    <row r="276" spans="3:161" x14ac:dyDescent="0.2">
      <c r="C276" t="s">
        <v>1713</v>
      </c>
      <c r="D276" t="s">
        <v>1713</v>
      </c>
      <c r="E276">
        <v>332300860941</v>
      </c>
      <c r="F276" t="s">
        <v>1714</v>
      </c>
      <c r="G276">
        <v>23</v>
      </c>
      <c r="H276">
        <v>40.672333000000002</v>
      </c>
      <c r="I276">
        <v>-73.906225000000006</v>
      </c>
      <c r="J276" t="s">
        <v>1185</v>
      </c>
      <c r="K276" t="s">
        <v>795</v>
      </c>
      <c r="L276">
        <v>11212</v>
      </c>
      <c r="M276" t="s">
        <v>237</v>
      </c>
      <c r="N276" t="s">
        <v>198</v>
      </c>
      <c r="O276">
        <v>8</v>
      </c>
      <c r="P276" t="s">
        <v>163</v>
      </c>
      <c r="Q276">
        <v>0.745</v>
      </c>
      <c r="R276" s="1">
        <v>37886.74</v>
      </c>
      <c r="S276" s="2">
        <v>0.03</v>
      </c>
      <c r="T276" s="2">
        <v>0</v>
      </c>
      <c r="U276" s="2">
        <v>0.84</v>
      </c>
      <c r="V276" s="2">
        <v>0.13</v>
      </c>
      <c r="W276" s="2">
        <v>0.96</v>
      </c>
      <c r="X276" s="2">
        <v>0.01</v>
      </c>
      <c r="Y276" s="2">
        <v>0.95</v>
      </c>
      <c r="Z276" s="2">
        <v>0.16</v>
      </c>
      <c r="AA276" s="2">
        <v>0.96</v>
      </c>
      <c r="AB276" t="s">
        <v>160</v>
      </c>
      <c r="AC276" s="2">
        <v>0.95</v>
      </c>
      <c r="AD276" t="s">
        <v>160</v>
      </c>
      <c r="AE276" s="2">
        <v>0.87</v>
      </c>
      <c r="AF276" t="s">
        <v>159</v>
      </c>
      <c r="AG276" s="2">
        <v>0.91</v>
      </c>
      <c r="AH276" t="s">
        <v>160</v>
      </c>
      <c r="AI276" s="2">
        <v>0.9</v>
      </c>
      <c r="AJ276" t="s">
        <v>160</v>
      </c>
      <c r="AK276" s="2">
        <v>0.91</v>
      </c>
      <c r="AL276" t="s">
        <v>159</v>
      </c>
      <c r="AM276" t="s">
        <v>160</v>
      </c>
      <c r="AN276">
        <v>2.89</v>
      </c>
      <c r="AO276">
        <v>3.59</v>
      </c>
      <c r="AP276">
        <v>85</v>
      </c>
      <c r="AQ276">
        <v>27</v>
      </c>
      <c r="AR276">
        <v>0</v>
      </c>
      <c r="AS276">
        <v>24</v>
      </c>
      <c r="AT276">
        <v>3</v>
      </c>
      <c r="AU276">
        <v>0</v>
      </c>
      <c r="AV276">
        <v>0</v>
      </c>
      <c r="AW276">
        <v>0</v>
      </c>
      <c r="AX276">
        <v>0</v>
      </c>
      <c r="AY276">
        <v>22</v>
      </c>
      <c r="AZ276">
        <v>85</v>
      </c>
      <c r="BA276">
        <v>77</v>
      </c>
      <c r="BB276">
        <v>0</v>
      </c>
      <c r="BC276">
        <v>67</v>
      </c>
      <c r="BD276">
        <v>8</v>
      </c>
      <c r="BE276">
        <v>0</v>
      </c>
      <c r="BF276">
        <v>0</v>
      </c>
      <c r="BG276">
        <v>0</v>
      </c>
      <c r="BH276">
        <v>0</v>
      </c>
      <c r="BI276">
        <v>65</v>
      </c>
      <c r="BJ276">
        <v>89</v>
      </c>
      <c r="BK276">
        <v>36</v>
      </c>
      <c r="BL276">
        <v>0</v>
      </c>
      <c r="BM276">
        <v>30</v>
      </c>
      <c r="BN276">
        <v>0</v>
      </c>
      <c r="BO276">
        <v>0</v>
      </c>
      <c r="BP276">
        <v>0</v>
      </c>
      <c r="BQ276">
        <v>4</v>
      </c>
      <c r="BR276">
        <v>0</v>
      </c>
      <c r="BS276">
        <v>31</v>
      </c>
      <c r="BT276">
        <v>89</v>
      </c>
      <c r="BU276">
        <v>58</v>
      </c>
      <c r="BV276">
        <v>0</v>
      </c>
      <c r="BW276">
        <v>45</v>
      </c>
      <c r="BX276">
        <v>0</v>
      </c>
      <c r="BY276">
        <v>0</v>
      </c>
      <c r="BZ276">
        <v>0</v>
      </c>
      <c r="CA276">
        <v>8</v>
      </c>
      <c r="CB276">
        <v>0</v>
      </c>
      <c r="CC276">
        <v>52</v>
      </c>
      <c r="CD276">
        <v>91</v>
      </c>
      <c r="CE276">
        <v>16</v>
      </c>
      <c r="CF276">
        <v>0</v>
      </c>
      <c r="CG276">
        <v>14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12</v>
      </c>
      <c r="CN276">
        <v>91</v>
      </c>
      <c r="CO276">
        <v>17</v>
      </c>
      <c r="CP276">
        <v>0</v>
      </c>
      <c r="CQ276">
        <v>16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13</v>
      </c>
      <c r="CX276">
        <v>82</v>
      </c>
      <c r="CY276">
        <v>11</v>
      </c>
      <c r="CZ276">
        <v>0</v>
      </c>
      <c r="DA276">
        <v>11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9</v>
      </c>
      <c r="DH276">
        <v>83</v>
      </c>
      <c r="DI276">
        <v>23</v>
      </c>
      <c r="DJ276">
        <v>0</v>
      </c>
      <c r="DK276">
        <v>19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21</v>
      </c>
      <c r="DR276">
        <v>73</v>
      </c>
      <c r="DS276">
        <v>7</v>
      </c>
      <c r="DT276">
        <v>0</v>
      </c>
      <c r="DU276">
        <v>5</v>
      </c>
      <c r="DV276">
        <v>2</v>
      </c>
      <c r="DW276">
        <v>0</v>
      </c>
      <c r="DX276">
        <v>0</v>
      </c>
      <c r="DY276">
        <v>0</v>
      </c>
      <c r="DZ276">
        <v>0</v>
      </c>
      <c r="EA276">
        <v>4</v>
      </c>
      <c r="EB276">
        <v>73</v>
      </c>
      <c r="EC276">
        <v>26</v>
      </c>
      <c r="ED276">
        <v>0</v>
      </c>
      <c r="EE276">
        <v>16</v>
      </c>
      <c r="EF276">
        <v>10</v>
      </c>
      <c r="EG276">
        <v>0</v>
      </c>
      <c r="EH276">
        <v>0</v>
      </c>
      <c r="EI276">
        <v>0</v>
      </c>
      <c r="EJ276">
        <v>0</v>
      </c>
      <c r="EK276">
        <v>22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</row>
    <row r="277" spans="3:161" x14ac:dyDescent="0.2">
      <c r="C277" t="s">
        <v>1027</v>
      </c>
      <c r="D277" t="s">
        <v>1027</v>
      </c>
      <c r="E277">
        <v>331900010662</v>
      </c>
      <c r="F277" t="s">
        <v>1028</v>
      </c>
      <c r="G277">
        <v>19</v>
      </c>
      <c r="H277">
        <v>40.676982000000002</v>
      </c>
      <c r="I277">
        <v>-73.883837999999997</v>
      </c>
      <c r="J277" t="s">
        <v>1026</v>
      </c>
      <c r="K277" t="s">
        <v>795</v>
      </c>
      <c r="L277">
        <v>11208</v>
      </c>
      <c r="M277" t="s">
        <v>185</v>
      </c>
      <c r="N277">
        <v>6</v>
      </c>
      <c r="O277">
        <v>8</v>
      </c>
      <c r="P277" t="s">
        <v>163</v>
      </c>
      <c r="Q277">
        <v>0.82299999999999995</v>
      </c>
      <c r="R277" t="s">
        <v>164</v>
      </c>
      <c r="S277" s="2">
        <v>0.2</v>
      </c>
      <c r="T277" s="2">
        <v>0.05</v>
      </c>
      <c r="U277" s="2">
        <v>0.24</v>
      </c>
      <c r="V277" s="2">
        <v>0.68</v>
      </c>
      <c r="W277" s="2">
        <v>0.92</v>
      </c>
      <c r="X277" s="2">
        <v>0.01</v>
      </c>
      <c r="Y277" s="2">
        <v>0.92</v>
      </c>
      <c r="Z277" s="2">
        <v>0.31</v>
      </c>
      <c r="AA277" s="2">
        <v>0.91</v>
      </c>
      <c r="AB277" t="s">
        <v>160</v>
      </c>
      <c r="AC277" s="2">
        <v>0.97</v>
      </c>
      <c r="AD277" t="s">
        <v>160</v>
      </c>
      <c r="AE277" s="2">
        <v>0.94</v>
      </c>
      <c r="AF277" t="s">
        <v>160</v>
      </c>
      <c r="AG277" s="2">
        <v>0.94</v>
      </c>
      <c r="AH277" t="s">
        <v>160</v>
      </c>
      <c r="AI277" s="2">
        <v>0.78</v>
      </c>
      <c r="AJ277" t="s">
        <v>159</v>
      </c>
      <c r="AK277" s="2">
        <v>0.97</v>
      </c>
      <c r="AL277" t="s">
        <v>160</v>
      </c>
      <c r="AM277" t="s">
        <v>159</v>
      </c>
      <c r="AN277">
        <v>2.3199999999999998</v>
      </c>
      <c r="AO277">
        <v>2.31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115</v>
      </c>
      <c r="CY277">
        <v>2</v>
      </c>
      <c r="CZ277">
        <v>0</v>
      </c>
      <c r="DA277">
        <v>0</v>
      </c>
      <c r="DB277">
        <v>2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127</v>
      </c>
      <c r="DI277">
        <v>3</v>
      </c>
      <c r="DJ277">
        <v>0</v>
      </c>
      <c r="DK277">
        <v>0</v>
      </c>
      <c r="DL277">
        <v>3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126</v>
      </c>
      <c r="DS277">
        <v>5</v>
      </c>
      <c r="DT277">
        <v>0</v>
      </c>
      <c r="DU277">
        <v>2</v>
      </c>
      <c r="DV277">
        <v>3</v>
      </c>
      <c r="DW277">
        <v>0</v>
      </c>
      <c r="DX277">
        <v>0</v>
      </c>
      <c r="DY277">
        <v>0</v>
      </c>
      <c r="DZ277">
        <v>0</v>
      </c>
      <c r="EA277">
        <v>5</v>
      </c>
      <c r="EB277">
        <v>142</v>
      </c>
      <c r="EC277">
        <v>5</v>
      </c>
      <c r="ED277">
        <v>0</v>
      </c>
      <c r="EE277">
        <v>0</v>
      </c>
      <c r="EF277">
        <v>5</v>
      </c>
      <c r="EG277">
        <v>0</v>
      </c>
      <c r="EH277">
        <v>0</v>
      </c>
      <c r="EI277">
        <v>0</v>
      </c>
      <c r="EJ277">
        <v>0</v>
      </c>
      <c r="EK277">
        <v>4</v>
      </c>
      <c r="EL277">
        <v>133</v>
      </c>
      <c r="EM277">
        <v>4</v>
      </c>
      <c r="EN277">
        <v>0</v>
      </c>
      <c r="EO277">
        <v>1</v>
      </c>
      <c r="EP277">
        <v>2</v>
      </c>
      <c r="EQ277">
        <v>0</v>
      </c>
      <c r="ER277">
        <v>0</v>
      </c>
      <c r="ES277">
        <v>0</v>
      </c>
      <c r="ET277">
        <v>0</v>
      </c>
      <c r="EU277">
        <v>4</v>
      </c>
      <c r="EV277">
        <v>108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</row>
    <row r="278" spans="3:161" x14ac:dyDescent="0.2">
      <c r="C278" t="s">
        <v>265</v>
      </c>
      <c r="D278" t="s">
        <v>265</v>
      </c>
      <c r="E278">
        <v>310200011655</v>
      </c>
      <c r="F278" t="s">
        <v>266</v>
      </c>
      <c r="G278">
        <v>2</v>
      </c>
      <c r="H278">
        <v>40.783282999999997</v>
      </c>
      <c r="I278">
        <v>-73.945937000000001</v>
      </c>
      <c r="J278" t="s">
        <v>267</v>
      </c>
      <c r="K278" t="s">
        <v>157</v>
      </c>
      <c r="L278">
        <v>10128</v>
      </c>
      <c r="M278" t="s">
        <v>182</v>
      </c>
      <c r="N278">
        <v>6</v>
      </c>
      <c r="O278">
        <v>12</v>
      </c>
      <c r="P278" t="s">
        <v>163</v>
      </c>
      <c r="Q278">
        <v>0.76500000000000001</v>
      </c>
      <c r="R278" t="s">
        <v>164</v>
      </c>
      <c r="S278" s="2">
        <v>0.06</v>
      </c>
      <c r="T278" s="2">
        <v>0.05</v>
      </c>
      <c r="U278" s="2">
        <v>0.31</v>
      </c>
      <c r="V278" s="2">
        <v>0.6</v>
      </c>
      <c r="W278" s="2">
        <v>0.91</v>
      </c>
      <c r="X278" s="2">
        <v>0.02</v>
      </c>
      <c r="Y278" s="2">
        <v>0.9</v>
      </c>
      <c r="Z278" s="2">
        <v>0.3</v>
      </c>
      <c r="AA278" s="2">
        <v>0.9</v>
      </c>
      <c r="AB278" t="s">
        <v>159</v>
      </c>
      <c r="AC278" s="2">
        <v>0.9</v>
      </c>
      <c r="AD278" t="s">
        <v>161</v>
      </c>
      <c r="AE278" s="2">
        <v>0.77</v>
      </c>
      <c r="AF278" t="s">
        <v>161</v>
      </c>
      <c r="AG278" s="2">
        <v>0.67</v>
      </c>
      <c r="AH278" t="s">
        <v>165</v>
      </c>
      <c r="AI278" s="2">
        <v>0.65</v>
      </c>
      <c r="AJ278" t="s">
        <v>165</v>
      </c>
      <c r="AK278" s="2">
        <v>0.81</v>
      </c>
      <c r="AL278" t="s">
        <v>161</v>
      </c>
      <c r="AM278" t="s">
        <v>161</v>
      </c>
      <c r="AN278">
        <v>2.2400000000000002</v>
      </c>
      <c r="AO278">
        <v>1.95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11</v>
      </c>
      <c r="CY278">
        <v>1</v>
      </c>
      <c r="CZ278">
        <v>0</v>
      </c>
      <c r="DA278">
        <v>1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1</v>
      </c>
      <c r="DH278">
        <v>11</v>
      </c>
      <c r="DI278">
        <v>1</v>
      </c>
      <c r="DJ278">
        <v>0</v>
      </c>
      <c r="DK278">
        <v>1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1</v>
      </c>
      <c r="DR278">
        <v>16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16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29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31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</row>
    <row r="279" spans="3:161" x14ac:dyDescent="0.2">
      <c r="C279" t="s">
        <v>268</v>
      </c>
      <c r="D279" t="s">
        <v>268</v>
      </c>
      <c r="E279">
        <v>310200010896</v>
      </c>
      <c r="F279" t="s">
        <v>269</v>
      </c>
      <c r="G279">
        <v>2</v>
      </c>
      <c r="H279">
        <v>40.705441999999998</v>
      </c>
      <c r="I279">
        <v>-74.012888000000004</v>
      </c>
      <c r="J279" t="s">
        <v>270</v>
      </c>
      <c r="K279" t="s">
        <v>157</v>
      </c>
      <c r="L279">
        <v>10004</v>
      </c>
      <c r="M279" t="s">
        <v>185</v>
      </c>
      <c r="N279">
        <v>6</v>
      </c>
      <c r="O279">
        <v>8</v>
      </c>
      <c r="P279" t="s">
        <v>163</v>
      </c>
      <c r="Q279">
        <v>0.56399999999999995</v>
      </c>
      <c r="R279" t="s">
        <v>164</v>
      </c>
      <c r="S279" s="2">
        <v>0.08</v>
      </c>
      <c r="T279" s="2">
        <v>0.4</v>
      </c>
      <c r="U279" s="2">
        <v>0.09</v>
      </c>
      <c r="V279" s="2">
        <v>0.2</v>
      </c>
      <c r="W279" s="2">
        <v>0.28999999999999998</v>
      </c>
      <c r="X279" s="2">
        <v>0.27</v>
      </c>
      <c r="Y279" s="2">
        <v>0.96</v>
      </c>
      <c r="Z279" s="2">
        <v>0.08</v>
      </c>
      <c r="AA279" s="2">
        <v>0.84</v>
      </c>
      <c r="AB279" t="s">
        <v>159</v>
      </c>
      <c r="AC279" s="2">
        <v>0.93</v>
      </c>
      <c r="AD279" t="s">
        <v>160</v>
      </c>
      <c r="AE279" s="2">
        <v>0.9</v>
      </c>
      <c r="AF279" t="s">
        <v>160</v>
      </c>
      <c r="AG279" s="2">
        <v>0.95</v>
      </c>
      <c r="AH279" t="s">
        <v>160</v>
      </c>
      <c r="AI279" s="2">
        <v>0.85</v>
      </c>
      <c r="AJ279" t="s">
        <v>160</v>
      </c>
      <c r="AK279" s="2">
        <v>0.96</v>
      </c>
      <c r="AL279" t="s">
        <v>160</v>
      </c>
      <c r="AM279" t="s">
        <v>159</v>
      </c>
      <c r="AN279">
        <v>2.77</v>
      </c>
      <c r="AO279">
        <v>2.88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113</v>
      </c>
      <c r="CY279">
        <v>11</v>
      </c>
      <c r="CZ279">
        <v>0</v>
      </c>
      <c r="DA279">
        <v>0</v>
      </c>
      <c r="DB279">
        <v>1</v>
      </c>
      <c r="DC279">
        <v>2</v>
      </c>
      <c r="DD279">
        <v>8</v>
      </c>
      <c r="DE279">
        <v>0</v>
      </c>
      <c r="DF279">
        <v>0</v>
      </c>
      <c r="DG279">
        <v>3</v>
      </c>
      <c r="DH279">
        <v>112</v>
      </c>
      <c r="DI279">
        <v>31</v>
      </c>
      <c r="DJ279">
        <v>0</v>
      </c>
      <c r="DK279">
        <v>0</v>
      </c>
      <c r="DL279">
        <v>0</v>
      </c>
      <c r="DM279">
        <v>19</v>
      </c>
      <c r="DN279">
        <v>12</v>
      </c>
      <c r="DO279">
        <v>0</v>
      </c>
      <c r="DP279">
        <v>2</v>
      </c>
      <c r="DQ279">
        <v>15</v>
      </c>
      <c r="DR279">
        <v>109</v>
      </c>
      <c r="DS279">
        <v>19</v>
      </c>
      <c r="DT279">
        <v>0</v>
      </c>
      <c r="DU279">
        <v>0</v>
      </c>
      <c r="DV279">
        <v>4</v>
      </c>
      <c r="DW279">
        <v>8</v>
      </c>
      <c r="DX279">
        <v>5</v>
      </c>
      <c r="DY279">
        <v>0</v>
      </c>
      <c r="DZ279">
        <v>0</v>
      </c>
      <c r="EA279">
        <v>7</v>
      </c>
      <c r="EB279">
        <v>108</v>
      </c>
      <c r="EC279">
        <v>33</v>
      </c>
      <c r="ED279">
        <v>0</v>
      </c>
      <c r="EE279">
        <v>0</v>
      </c>
      <c r="EF279">
        <v>3</v>
      </c>
      <c r="EG279">
        <v>20</v>
      </c>
      <c r="EH279">
        <v>7</v>
      </c>
      <c r="EI279">
        <v>0</v>
      </c>
      <c r="EJ279">
        <v>1</v>
      </c>
      <c r="EK279">
        <v>18</v>
      </c>
      <c r="EL279">
        <v>103</v>
      </c>
      <c r="EM279">
        <v>20</v>
      </c>
      <c r="EN279">
        <v>0</v>
      </c>
      <c r="EO279">
        <v>0</v>
      </c>
      <c r="EP279">
        <v>3</v>
      </c>
      <c r="EQ279">
        <v>3</v>
      </c>
      <c r="ER279">
        <v>11</v>
      </c>
      <c r="ES279">
        <v>0</v>
      </c>
      <c r="ET279">
        <v>0</v>
      </c>
      <c r="EU279">
        <v>4</v>
      </c>
      <c r="EV279">
        <v>100</v>
      </c>
      <c r="EW279">
        <v>26</v>
      </c>
      <c r="EX279">
        <v>0</v>
      </c>
      <c r="EY279">
        <v>0</v>
      </c>
      <c r="EZ279">
        <v>3</v>
      </c>
      <c r="FA279">
        <v>12</v>
      </c>
      <c r="FB279">
        <v>10</v>
      </c>
      <c r="FC279">
        <v>0</v>
      </c>
      <c r="FD279">
        <v>1</v>
      </c>
      <c r="FE279">
        <v>12</v>
      </c>
    </row>
    <row r="280" spans="3:161" x14ac:dyDescent="0.2">
      <c r="C280" t="s">
        <v>855</v>
      </c>
      <c r="D280" t="s">
        <v>855</v>
      </c>
      <c r="E280">
        <v>331400011586</v>
      </c>
      <c r="F280" t="s">
        <v>856</v>
      </c>
      <c r="G280">
        <v>14</v>
      </c>
      <c r="H280">
        <v>40.709764999999997</v>
      </c>
      <c r="I280">
        <v>-73.944519</v>
      </c>
      <c r="J280" t="s">
        <v>857</v>
      </c>
      <c r="K280" t="s">
        <v>795</v>
      </c>
      <c r="L280">
        <v>11206</v>
      </c>
      <c r="M280" t="s">
        <v>182</v>
      </c>
      <c r="N280">
        <v>6</v>
      </c>
      <c r="O280">
        <v>12</v>
      </c>
      <c r="P280" t="s">
        <v>163</v>
      </c>
      <c r="Q280">
        <v>0.84299999999999997</v>
      </c>
      <c r="R280" t="s">
        <v>164</v>
      </c>
      <c r="S280" s="2">
        <v>0.11</v>
      </c>
      <c r="T280" s="2">
        <v>0.01</v>
      </c>
      <c r="U280" s="2">
        <v>0.4</v>
      </c>
      <c r="V280" s="2">
        <v>0.56000000000000005</v>
      </c>
      <c r="W280" s="2">
        <v>0.97</v>
      </c>
      <c r="X280" s="2">
        <v>0.01</v>
      </c>
      <c r="Y280" s="2">
        <v>0.88</v>
      </c>
      <c r="Z280" s="2">
        <v>0.39</v>
      </c>
      <c r="AA280" s="2">
        <v>0.85</v>
      </c>
      <c r="AB280" t="s">
        <v>161</v>
      </c>
      <c r="AC280" s="2">
        <v>0.95</v>
      </c>
      <c r="AD280" t="s">
        <v>159</v>
      </c>
      <c r="AE280" s="2">
        <v>0.84</v>
      </c>
      <c r="AF280" t="s">
        <v>159</v>
      </c>
      <c r="AG280" s="2">
        <v>0.92</v>
      </c>
      <c r="AH280" t="s">
        <v>160</v>
      </c>
      <c r="AI280" s="2">
        <v>0.84</v>
      </c>
      <c r="AJ280" t="s">
        <v>160</v>
      </c>
      <c r="AK280" s="2">
        <v>0.93</v>
      </c>
      <c r="AL280" t="s">
        <v>160</v>
      </c>
      <c r="AM280" t="s">
        <v>161</v>
      </c>
      <c r="AN280">
        <v>2.11</v>
      </c>
      <c r="AO280">
        <v>1.89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44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43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35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34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31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24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</row>
    <row r="281" spans="3:161" x14ac:dyDescent="0.2">
      <c r="C281" t="s">
        <v>894</v>
      </c>
      <c r="D281" t="s">
        <v>894</v>
      </c>
      <c r="E281">
        <v>331600010035</v>
      </c>
      <c r="F281" t="s">
        <v>895</v>
      </c>
      <c r="G281">
        <v>16</v>
      </c>
      <c r="H281">
        <v>40.681708</v>
      </c>
      <c r="I281">
        <v>-73.935721999999998</v>
      </c>
      <c r="J281" t="s">
        <v>896</v>
      </c>
      <c r="K281" t="s">
        <v>795</v>
      </c>
      <c r="L281">
        <v>11233</v>
      </c>
      <c r="M281" t="s">
        <v>185</v>
      </c>
      <c r="N281">
        <v>6</v>
      </c>
      <c r="O281">
        <v>8</v>
      </c>
      <c r="P281" t="s">
        <v>163</v>
      </c>
      <c r="Q281">
        <v>0.751</v>
      </c>
      <c r="R281" t="s">
        <v>164</v>
      </c>
      <c r="S281" s="2">
        <v>0.01</v>
      </c>
      <c r="T281" s="2">
        <v>0.01</v>
      </c>
      <c r="U281" s="2">
        <v>0.85</v>
      </c>
      <c r="V281" s="2">
        <v>0.14000000000000001</v>
      </c>
      <c r="W281" s="2">
        <v>0.98</v>
      </c>
      <c r="X281" s="2">
        <v>0</v>
      </c>
      <c r="Y281" s="2">
        <v>0.92</v>
      </c>
      <c r="Z281" s="2">
        <v>0.28000000000000003</v>
      </c>
      <c r="AA281" s="2">
        <v>0.97</v>
      </c>
      <c r="AB281" t="s">
        <v>160</v>
      </c>
      <c r="AC281" s="2">
        <v>0.97</v>
      </c>
      <c r="AD281" t="s">
        <v>159</v>
      </c>
      <c r="AE281" s="2">
        <v>0.93</v>
      </c>
      <c r="AF281" t="s">
        <v>160</v>
      </c>
      <c r="AG281" s="2">
        <v>0.92</v>
      </c>
      <c r="AH281" t="s">
        <v>160</v>
      </c>
      <c r="AI281" s="2">
        <v>0.94</v>
      </c>
      <c r="AJ281" t="s">
        <v>160</v>
      </c>
      <c r="AK281" s="2">
        <v>0.96</v>
      </c>
      <c r="AL281" t="s">
        <v>160</v>
      </c>
      <c r="AM281" t="s">
        <v>160</v>
      </c>
      <c r="AN281">
        <v>2.41</v>
      </c>
      <c r="AO281">
        <v>2.39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42</v>
      </c>
      <c r="CY281">
        <v>3</v>
      </c>
      <c r="CZ281">
        <v>0</v>
      </c>
      <c r="DA281">
        <v>2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3</v>
      </c>
      <c r="DH281">
        <v>41</v>
      </c>
      <c r="DI281">
        <v>2</v>
      </c>
      <c r="DJ281">
        <v>0</v>
      </c>
      <c r="DK281">
        <v>2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2</v>
      </c>
      <c r="DR281">
        <v>50</v>
      </c>
      <c r="DS281">
        <v>1</v>
      </c>
      <c r="DT281">
        <v>0</v>
      </c>
      <c r="DU281">
        <v>1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1</v>
      </c>
      <c r="EB281">
        <v>50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52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27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</row>
    <row r="282" spans="3:161" x14ac:dyDescent="0.2">
      <c r="C282" t="s">
        <v>1339</v>
      </c>
      <c r="D282" t="s">
        <v>1339</v>
      </c>
      <c r="E282">
        <v>342700010053</v>
      </c>
      <c r="F282" t="s">
        <v>1340</v>
      </c>
      <c r="G282">
        <v>27</v>
      </c>
      <c r="H282">
        <v>40.603951000000002</v>
      </c>
      <c r="I282">
        <v>-73.749868000000006</v>
      </c>
      <c r="J282" t="s">
        <v>1341</v>
      </c>
      <c r="K282" t="s">
        <v>1333</v>
      </c>
      <c r="L282">
        <v>11691</v>
      </c>
      <c r="M282" t="s">
        <v>185</v>
      </c>
      <c r="N282">
        <v>6</v>
      </c>
      <c r="O282">
        <v>8</v>
      </c>
      <c r="P282" t="s">
        <v>1969</v>
      </c>
      <c r="Q282">
        <v>0.73799999999999999</v>
      </c>
      <c r="R282" t="s">
        <v>164</v>
      </c>
      <c r="S282" s="2">
        <v>0.15</v>
      </c>
      <c r="T282" s="2">
        <v>0.01</v>
      </c>
      <c r="U282" s="2">
        <v>0.61</v>
      </c>
      <c r="V282" s="2">
        <v>0.37</v>
      </c>
      <c r="W282" s="2">
        <v>0.97</v>
      </c>
      <c r="X282" s="2">
        <v>0.01</v>
      </c>
      <c r="Y282" s="2">
        <v>0.9</v>
      </c>
      <c r="Z282" s="2">
        <v>0.37</v>
      </c>
      <c r="AA282" s="2">
        <v>0.88</v>
      </c>
      <c r="AB282" t="s">
        <v>159</v>
      </c>
      <c r="AC282" s="2">
        <v>0.86</v>
      </c>
      <c r="AD282" t="s">
        <v>159</v>
      </c>
      <c r="AE282" s="2">
        <v>0.88</v>
      </c>
      <c r="AF282" t="s">
        <v>159</v>
      </c>
      <c r="AG282" s="2">
        <v>0.76</v>
      </c>
      <c r="AH282" t="s">
        <v>161</v>
      </c>
      <c r="AI282" s="2">
        <v>0.76</v>
      </c>
      <c r="AJ282" t="s">
        <v>161</v>
      </c>
      <c r="AK282" s="2">
        <v>0.89</v>
      </c>
      <c r="AL282" t="s">
        <v>159</v>
      </c>
      <c r="AM282" t="s">
        <v>159</v>
      </c>
      <c r="AN282">
        <v>2.14</v>
      </c>
      <c r="AO282">
        <v>2.0299999999999998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92</v>
      </c>
      <c r="CY282">
        <v>1</v>
      </c>
      <c r="CZ282">
        <v>0</v>
      </c>
      <c r="DA282">
        <v>1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1</v>
      </c>
      <c r="DH282">
        <v>93</v>
      </c>
      <c r="DI282">
        <v>1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1</v>
      </c>
      <c r="DR282">
        <v>109</v>
      </c>
      <c r="DS282">
        <v>1</v>
      </c>
      <c r="DT282">
        <v>0</v>
      </c>
      <c r="DU282">
        <v>1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112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99</v>
      </c>
      <c r="EM282">
        <v>1</v>
      </c>
      <c r="EN282">
        <v>0</v>
      </c>
      <c r="EO282">
        <v>1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103</v>
      </c>
      <c r="EW282">
        <v>1</v>
      </c>
      <c r="EX282">
        <v>0</v>
      </c>
      <c r="EY282">
        <v>1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</row>
    <row r="283" spans="3:161" x14ac:dyDescent="0.2">
      <c r="C283" t="s">
        <v>914</v>
      </c>
      <c r="D283" t="s">
        <v>914</v>
      </c>
      <c r="E283">
        <v>331700010061</v>
      </c>
      <c r="F283" t="s">
        <v>915</v>
      </c>
      <c r="G283">
        <v>17</v>
      </c>
      <c r="H283">
        <v>40.663676000000002</v>
      </c>
      <c r="I283">
        <v>-73.949033999999997</v>
      </c>
      <c r="J283" t="s">
        <v>916</v>
      </c>
      <c r="K283" t="s">
        <v>795</v>
      </c>
      <c r="L283">
        <v>11225</v>
      </c>
      <c r="M283" t="s">
        <v>185</v>
      </c>
      <c r="N283">
        <v>6</v>
      </c>
      <c r="O283">
        <v>8</v>
      </c>
      <c r="P283" t="s">
        <v>163</v>
      </c>
      <c r="Q283">
        <v>0.71299999999999997</v>
      </c>
      <c r="R283" t="s">
        <v>164</v>
      </c>
      <c r="S283" s="2">
        <v>0.06</v>
      </c>
      <c r="T283" s="2">
        <v>0.01</v>
      </c>
      <c r="U283" s="2">
        <v>0.84</v>
      </c>
      <c r="V283" s="2">
        <v>0.1</v>
      </c>
      <c r="W283" s="2">
        <v>0.94</v>
      </c>
      <c r="X283" s="2">
        <v>0.01</v>
      </c>
      <c r="Y283" s="2">
        <v>0.93</v>
      </c>
      <c r="Z283" s="2">
        <v>0.21</v>
      </c>
      <c r="AA283" s="2">
        <v>0.85</v>
      </c>
      <c r="AB283" t="s">
        <v>161</v>
      </c>
      <c r="AC283" s="2">
        <v>0.78</v>
      </c>
      <c r="AD283" t="s">
        <v>161</v>
      </c>
      <c r="AE283" s="2">
        <v>0.82</v>
      </c>
      <c r="AF283" t="s">
        <v>161</v>
      </c>
      <c r="AG283" s="2">
        <v>0.7</v>
      </c>
      <c r="AH283" t="s">
        <v>161</v>
      </c>
      <c r="AI283" s="2">
        <v>0.86</v>
      </c>
      <c r="AJ283" t="s">
        <v>159</v>
      </c>
      <c r="AK283" s="2">
        <v>0.81</v>
      </c>
      <c r="AL283" t="s">
        <v>161</v>
      </c>
      <c r="AM283" t="s">
        <v>161</v>
      </c>
      <c r="AN283">
        <v>2.36</v>
      </c>
      <c r="AO283">
        <v>2.3199999999999998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256</v>
      </c>
      <c r="CY283">
        <v>24</v>
      </c>
      <c r="CZ283">
        <v>0</v>
      </c>
      <c r="DA283">
        <v>21</v>
      </c>
      <c r="DB283">
        <v>2</v>
      </c>
      <c r="DC283">
        <v>0</v>
      </c>
      <c r="DD283">
        <v>0</v>
      </c>
      <c r="DE283">
        <v>0</v>
      </c>
      <c r="DF283">
        <v>0</v>
      </c>
      <c r="DG283">
        <v>11</v>
      </c>
      <c r="DH283">
        <v>257</v>
      </c>
      <c r="DI283">
        <v>32</v>
      </c>
      <c r="DJ283">
        <v>0</v>
      </c>
      <c r="DK283">
        <v>26</v>
      </c>
      <c r="DL283">
        <v>3</v>
      </c>
      <c r="DM283">
        <v>0</v>
      </c>
      <c r="DN283">
        <v>0</v>
      </c>
      <c r="DO283">
        <v>0</v>
      </c>
      <c r="DP283">
        <v>0</v>
      </c>
      <c r="DQ283">
        <v>17</v>
      </c>
      <c r="DR283">
        <v>255</v>
      </c>
      <c r="DS283">
        <v>16</v>
      </c>
      <c r="DT283">
        <v>0</v>
      </c>
      <c r="DU283">
        <v>12</v>
      </c>
      <c r="DV283">
        <v>1</v>
      </c>
      <c r="DW283">
        <v>0</v>
      </c>
      <c r="DX283">
        <v>0</v>
      </c>
      <c r="DY283">
        <v>0</v>
      </c>
      <c r="DZ283">
        <v>0</v>
      </c>
      <c r="EA283">
        <v>13</v>
      </c>
      <c r="EB283">
        <v>261</v>
      </c>
      <c r="EC283">
        <v>13</v>
      </c>
      <c r="ED283">
        <v>0</v>
      </c>
      <c r="EE283">
        <v>9</v>
      </c>
      <c r="EF283">
        <v>1</v>
      </c>
      <c r="EG283">
        <v>0</v>
      </c>
      <c r="EH283">
        <v>0</v>
      </c>
      <c r="EI283">
        <v>0</v>
      </c>
      <c r="EJ283">
        <v>0</v>
      </c>
      <c r="EK283">
        <v>10</v>
      </c>
      <c r="EL283">
        <v>220</v>
      </c>
      <c r="EM283">
        <v>18</v>
      </c>
      <c r="EN283">
        <v>0</v>
      </c>
      <c r="EO283">
        <v>15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10</v>
      </c>
      <c r="EV283">
        <v>221</v>
      </c>
      <c r="EW283">
        <v>10</v>
      </c>
      <c r="EX283">
        <v>0</v>
      </c>
      <c r="EY283">
        <v>9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4</v>
      </c>
    </row>
    <row r="284" spans="3:161" x14ac:dyDescent="0.2">
      <c r="C284" t="s">
        <v>806</v>
      </c>
      <c r="D284" t="s">
        <v>806</v>
      </c>
      <c r="E284">
        <v>331300010113</v>
      </c>
      <c r="F284" t="s">
        <v>807</v>
      </c>
      <c r="G284">
        <v>13</v>
      </c>
      <c r="H284">
        <v>40.688431999999999</v>
      </c>
      <c r="I284">
        <v>-73.971169000000003</v>
      </c>
      <c r="J284" t="s">
        <v>808</v>
      </c>
      <c r="K284" t="s">
        <v>795</v>
      </c>
      <c r="L284">
        <v>11205</v>
      </c>
      <c r="M284" t="s">
        <v>185</v>
      </c>
      <c r="N284">
        <v>6</v>
      </c>
      <c r="O284">
        <v>8</v>
      </c>
      <c r="P284" t="s">
        <v>163</v>
      </c>
      <c r="Q284">
        <v>0.79700000000000004</v>
      </c>
      <c r="R284" t="s">
        <v>164</v>
      </c>
      <c r="S284" s="2">
        <v>0.03</v>
      </c>
      <c r="T284" s="2">
        <v>0.04</v>
      </c>
      <c r="U284" s="2">
        <v>0.75</v>
      </c>
      <c r="V284" s="2">
        <v>0.18</v>
      </c>
      <c r="W284" s="2">
        <v>0.93</v>
      </c>
      <c r="X284" s="2">
        <v>0.02</v>
      </c>
      <c r="Y284" s="2">
        <v>0.92</v>
      </c>
      <c r="Z284" s="2">
        <v>0.28000000000000003</v>
      </c>
      <c r="AA284" s="2">
        <v>0.81</v>
      </c>
      <c r="AB284" t="s">
        <v>159</v>
      </c>
      <c r="AC284" s="2">
        <v>0.79</v>
      </c>
      <c r="AD284" t="s">
        <v>161</v>
      </c>
      <c r="AE284" s="2">
        <v>0.83</v>
      </c>
      <c r="AF284" t="s">
        <v>161</v>
      </c>
      <c r="AG284" s="2">
        <v>0.73</v>
      </c>
      <c r="AH284" t="s">
        <v>161</v>
      </c>
      <c r="AI284" s="2">
        <v>0.76</v>
      </c>
      <c r="AJ284" t="s">
        <v>161</v>
      </c>
      <c r="AK284" s="2">
        <v>0.85</v>
      </c>
      <c r="AL284" t="s">
        <v>161</v>
      </c>
      <c r="AM284" t="s">
        <v>161</v>
      </c>
      <c r="AN284">
        <v>2.31</v>
      </c>
      <c r="AO284">
        <v>2.21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87</v>
      </c>
      <c r="CY284">
        <v>3</v>
      </c>
      <c r="CZ284">
        <v>0</v>
      </c>
      <c r="DA284">
        <v>2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3</v>
      </c>
      <c r="DH284">
        <v>85</v>
      </c>
      <c r="DI284">
        <v>2</v>
      </c>
      <c r="DJ284">
        <v>0</v>
      </c>
      <c r="DK284">
        <v>2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111</v>
      </c>
      <c r="DS284">
        <v>3</v>
      </c>
      <c r="DT284">
        <v>0</v>
      </c>
      <c r="DU284">
        <v>1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2</v>
      </c>
      <c r="EB284">
        <v>110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151</v>
      </c>
      <c r="EM284">
        <v>9</v>
      </c>
      <c r="EN284">
        <v>0</v>
      </c>
      <c r="EO284">
        <v>6</v>
      </c>
      <c r="EP284">
        <v>2</v>
      </c>
      <c r="EQ284">
        <v>0</v>
      </c>
      <c r="ER284">
        <v>0</v>
      </c>
      <c r="ES284">
        <v>0</v>
      </c>
      <c r="ET284">
        <v>0</v>
      </c>
      <c r="EU284">
        <v>8</v>
      </c>
      <c r="EV284">
        <v>101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</row>
    <row r="285" spans="3:161" x14ac:dyDescent="0.2">
      <c r="C285" t="s">
        <v>753</v>
      </c>
      <c r="D285" t="s">
        <v>753</v>
      </c>
      <c r="E285">
        <v>321200010129</v>
      </c>
      <c r="F285" t="s">
        <v>754</v>
      </c>
      <c r="G285">
        <v>12</v>
      </c>
      <c r="H285">
        <v>40.845681999999996</v>
      </c>
      <c r="I285">
        <v>-73.886532000000003</v>
      </c>
      <c r="J285" t="s">
        <v>755</v>
      </c>
      <c r="K285" t="s">
        <v>461</v>
      </c>
      <c r="L285">
        <v>10460</v>
      </c>
      <c r="M285" t="s">
        <v>185</v>
      </c>
      <c r="N285">
        <v>6</v>
      </c>
      <c r="O285">
        <v>8</v>
      </c>
      <c r="P285" t="s">
        <v>163</v>
      </c>
      <c r="Q285">
        <v>0.91</v>
      </c>
      <c r="R285" t="s">
        <v>164</v>
      </c>
      <c r="S285" s="2">
        <v>0.14000000000000001</v>
      </c>
      <c r="T285" s="2">
        <v>0.02</v>
      </c>
      <c r="U285" s="2">
        <v>0.32</v>
      </c>
      <c r="V285" s="2">
        <v>0.63</v>
      </c>
      <c r="W285" s="2">
        <v>0.95</v>
      </c>
      <c r="X285" s="2">
        <v>0.01</v>
      </c>
      <c r="Y285" s="2">
        <v>0.92</v>
      </c>
      <c r="Z285" s="2">
        <v>0.28000000000000003</v>
      </c>
      <c r="AA285" s="2">
        <v>0.89</v>
      </c>
      <c r="AB285" t="s">
        <v>159</v>
      </c>
      <c r="AC285" s="2">
        <v>0.92</v>
      </c>
      <c r="AD285" t="s">
        <v>159</v>
      </c>
      <c r="AE285" s="2">
        <v>0.86</v>
      </c>
      <c r="AF285" t="s">
        <v>159</v>
      </c>
      <c r="AG285" s="2">
        <v>0.88</v>
      </c>
      <c r="AH285" t="s">
        <v>160</v>
      </c>
      <c r="AI285" s="2">
        <v>0.83</v>
      </c>
      <c r="AJ285" t="s">
        <v>159</v>
      </c>
      <c r="AK285" s="2">
        <v>0.94</v>
      </c>
      <c r="AL285" t="s">
        <v>160</v>
      </c>
      <c r="AM285" t="s">
        <v>160</v>
      </c>
      <c r="AN285">
        <v>2.2599999999999998</v>
      </c>
      <c r="AO285">
        <v>2.25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155</v>
      </c>
      <c r="CY285">
        <v>9</v>
      </c>
      <c r="CZ285">
        <v>0</v>
      </c>
      <c r="DA285">
        <v>3</v>
      </c>
      <c r="DB285">
        <v>6</v>
      </c>
      <c r="DC285">
        <v>0</v>
      </c>
      <c r="DD285">
        <v>0</v>
      </c>
      <c r="DE285">
        <v>0</v>
      </c>
      <c r="DF285">
        <v>0</v>
      </c>
      <c r="DG285">
        <v>9</v>
      </c>
      <c r="DH285">
        <v>155</v>
      </c>
      <c r="DI285">
        <v>11</v>
      </c>
      <c r="DJ285">
        <v>0</v>
      </c>
      <c r="DK285">
        <v>3</v>
      </c>
      <c r="DL285">
        <v>8</v>
      </c>
      <c r="DM285">
        <v>0</v>
      </c>
      <c r="DN285">
        <v>0</v>
      </c>
      <c r="DO285">
        <v>0</v>
      </c>
      <c r="DP285">
        <v>0</v>
      </c>
      <c r="DQ285">
        <v>11</v>
      </c>
      <c r="DR285">
        <v>172</v>
      </c>
      <c r="DS285">
        <v>6</v>
      </c>
      <c r="DT285">
        <v>0</v>
      </c>
      <c r="DU285">
        <v>0</v>
      </c>
      <c r="DV285">
        <v>4</v>
      </c>
      <c r="DW285">
        <v>0</v>
      </c>
      <c r="DX285">
        <v>0</v>
      </c>
      <c r="DY285">
        <v>0</v>
      </c>
      <c r="DZ285">
        <v>0</v>
      </c>
      <c r="EA285">
        <v>6</v>
      </c>
      <c r="EB285">
        <v>176</v>
      </c>
      <c r="EC285">
        <v>11</v>
      </c>
      <c r="ED285">
        <v>0</v>
      </c>
      <c r="EE285">
        <v>2</v>
      </c>
      <c r="EF285">
        <v>6</v>
      </c>
      <c r="EG285">
        <v>0</v>
      </c>
      <c r="EH285">
        <v>0</v>
      </c>
      <c r="EI285">
        <v>0</v>
      </c>
      <c r="EJ285">
        <v>0</v>
      </c>
      <c r="EK285">
        <v>11</v>
      </c>
      <c r="EL285">
        <v>149</v>
      </c>
      <c r="EM285">
        <v>13</v>
      </c>
      <c r="EN285">
        <v>0</v>
      </c>
      <c r="EO285">
        <v>0</v>
      </c>
      <c r="EP285">
        <v>7</v>
      </c>
      <c r="EQ285">
        <v>0</v>
      </c>
      <c r="ER285">
        <v>0</v>
      </c>
      <c r="ES285">
        <v>0</v>
      </c>
      <c r="ET285">
        <v>0</v>
      </c>
      <c r="EU285">
        <v>13</v>
      </c>
      <c r="EV285">
        <v>149</v>
      </c>
      <c r="EW285">
        <v>11</v>
      </c>
      <c r="EX285">
        <v>0</v>
      </c>
      <c r="EY285">
        <v>0</v>
      </c>
      <c r="EZ285">
        <v>5</v>
      </c>
      <c r="FA285">
        <v>0</v>
      </c>
      <c r="FB285">
        <v>0</v>
      </c>
      <c r="FC285">
        <v>0</v>
      </c>
      <c r="FD285">
        <v>0</v>
      </c>
      <c r="FE285">
        <v>9</v>
      </c>
    </row>
    <row r="286" spans="3:161" x14ac:dyDescent="0.2">
      <c r="C286" t="s">
        <v>212</v>
      </c>
      <c r="D286" t="s">
        <v>212</v>
      </c>
      <c r="E286">
        <v>310200010131</v>
      </c>
      <c r="F286" t="s">
        <v>213</v>
      </c>
      <c r="G286">
        <v>2</v>
      </c>
      <c r="H286">
        <v>40.716213000000003</v>
      </c>
      <c r="I286">
        <v>-73.993555000000001</v>
      </c>
      <c r="J286" t="s">
        <v>214</v>
      </c>
      <c r="K286" t="s">
        <v>157</v>
      </c>
      <c r="L286">
        <v>10002</v>
      </c>
      <c r="M286" t="s">
        <v>185</v>
      </c>
      <c r="N286">
        <v>6</v>
      </c>
      <c r="O286">
        <v>8</v>
      </c>
      <c r="P286" t="s">
        <v>163</v>
      </c>
      <c r="Q286">
        <v>0.83699999999999997</v>
      </c>
      <c r="R286" t="s">
        <v>164</v>
      </c>
      <c r="S286" s="2">
        <v>0.35</v>
      </c>
      <c r="T286" s="2">
        <v>0.77</v>
      </c>
      <c r="U286" s="2">
        <v>0.08</v>
      </c>
      <c r="V286" s="2">
        <v>0.14000000000000001</v>
      </c>
      <c r="W286" s="2">
        <v>0.22</v>
      </c>
      <c r="X286" s="2">
        <v>0</v>
      </c>
      <c r="Y286" s="2">
        <v>0.97</v>
      </c>
      <c r="Z286" s="2">
        <v>0.09</v>
      </c>
      <c r="AA286" s="2">
        <v>0.86</v>
      </c>
      <c r="AB286" t="s">
        <v>159</v>
      </c>
      <c r="AC286" s="2">
        <v>0.92</v>
      </c>
      <c r="AD286" t="s">
        <v>159</v>
      </c>
      <c r="AE286" s="2">
        <v>0.91</v>
      </c>
      <c r="AF286" t="s">
        <v>159</v>
      </c>
      <c r="AG286" s="2">
        <v>0.86</v>
      </c>
      <c r="AH286" t="s">
        <v>159</v>
      </c>
      <c r="AI286" s="2">
        <v>0.78</v>
      </c>
      <c r="AJ286" t="s">
        <v>159</v>
      </c>
      <c r="AK286" s="2">
        <v>0.95</v>
      </c>
      <c r="AL286" t="s">
        <v>160</v>
      </c>
      <c r="AM286" t="s">
        <v>160</v>
      </c>
      <c r="AN286">
        <v>2.4900000000000002</v>
      </c>
      <c r="AO286">
        <v>3.02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82</v>
      </c>
      <c r="CY286">
        <v>5</v>
      </c>
      <c r="CZ286">
        <v>0</v>
      </c>
      <c r="DA286">
        <v>0</v>
      </c>
      <c r="DB286">
        <v>0</v>
      </c>
      <c r="DC286">
        <v>5</v>
      </c>
      <c r="DD286">
        <v>0</v>
      </c>
      <c r="DE286">
        <v>0</v>
      </c>
      <c r="DF286">
        <v>0</v>
      </c>
      <c r="DG286">
        <v>5</v>
      </c>
      <c r="DH286">
        <v>92</v>
      </c>
      <c r="DI286">
        <v>20</v>
      </c>
      <c r="DJ286">
        <v>0</v>
      </c>
      <c r="DK286">
        <v>0</v>
      </c>
      <c r="DL286">
        <v>0</v>
      </c>
      <c r="DM286">
        <v>19</v>
      </c>
      <c r="DN286">
        <v>0</v>
      </c>
      <c r="DO286">
        <v>0</v>
      </c>
      <c r="DP286">
        <v>4</v>
      </c>
      <c r="DQ286">
        <v>19</v>
      </c>
      <c r="DR286">
        <v>140</v>
      </c>
      <c r="DS286">
        <v>18</v>
      </c>
      <c r="DT286">
        <v>0</v>
      </c>
      <c r="DU286">
        <v>0</v>
      </c>
      <c r="DV286">
        <v>0</v>
      </c>
      <c r="DW286">
        <v>18</v>
      </c>
      <c r="DX286">
        <v>0</v>
      </c>
      <c r="DY286">
        <v>0</v>
      </c>
      <c r="DZ286">
        <v>0</v>
      </c>
      <c r="EA286">
        <v>0</v>
      </c>
      <c r="EB286">
        <v>154</v>
      </c>
      <c r="EC286">
        <v>32</v>
      </c>
      <c r="ED286">
        <v>0</v>
      </c>
      <c r="EE286">
        <v>0</v>
      </c>
      <c r="EF286">
        <v>0</v>
      </c>
      <c r="EG286">
        <v>32</v>
      </c>
      <c r="EH286">
        <v>0</v>
      </c>
      <c r="EI286">
        <v>0</v>
      </c>
      <c r="EJ286">
        <v>4</v>
      </c>
      <c r="EK286">
        <v>0</v>
      </c>
      <c r="EL286">
        <v>118</v>
      </c>
      <c r="EM286">
        <v>14</v>
      </c>
      <c r="EN286">
        <v>0</v>
      </c>
      <c r="EO286">
        <v>0</v>
      </c>
      <c r="EP286">
        <v>2</v>
      </c>
      <c r="EQ286">
        <v>12</v>
      </c>
      <c r="ER286">
        <v>0</v>
      </c>
      <c r="ES286">
        <v>0</v>
      </c>
      <c r="ET286">
        <v>0</v>
      </c>
      <c r="EU286">
        <v>12</v>
      </c>
      <c r="EV286">
        <v>128</v>
      </c>
      <c r="EW286">
        <v>35</v>
      </c>
      <c r="EX286">
        <v>0</v>
      </c>
      <c r="EY286">
        <v>0</v>
      </c>
      <c r="EZ286">
        <v>0</v>
      </c>
      <c r="FA286">
        <v>35</v>
      </c>
      <c r="FB286">
        <v>0</v>
      </c>
      <c r="FC286">
        <v>0</v>
      </c>
      <c r="FD286">
        <v>11</v>
      </c>
      <c r="FE286">
        <v>34</v>
      </c>
    </row>
    <row r="287" spans="3:161" x14ac:dyDescent="0.2">
      <c r="C287" t="s">
        <v>1353</v>
      </c>
      <c r="D287" t="s">
        <v>1353</v>
      </c>
      <c r="E287">
        <v>342700010137</v>
      </c>
      <c r="F287" t="s">
        <v>1354</v>
      </c>
      <c r="G287">
        <v>27</v>
      </c>
      <c r="H287">
        <v>40.678069999999998</v>
      </c>
      <c r="I287">
        <v>-73.839652000000001</v>
      </c>
      <c r="J287" t="s">
        <v>1355</v>
      </c>
      <c r="K287" t="s">
        <v>1342</v>
      </c>
      <c r="L287">
        <v>11417</v>
      </c>
      <c r="M287" t="s">
        <v>185</v>
      </c>
      <c r="N287">
        <v>6</v>
      </c>
      <c r="O287">
        <v>8</v>
      </c>
      <c r="P287" t="s">
        <v>163</v>
      </c>
      <c r="Q287">
        <v>0.54100000000000004</v>
      </c>
      <c r="R287" t="s">
        <v>164</v>
      </c>
      <c r="S287" s="2">
        <v>0.09</v>
      </c>
      <c r="T287" s="2">
        <v>0.54</v>
      </c>
      <c r="U287" s="2">
        <v>0.05</v>
      </c>
      <c r="V287" s="2">
        <v>0.32</v>
      </c>
      <c r="W287" s="2">
        <v>0.37</v>
      </c>
      <c r="X287" s="2">
        <v>0.02</v>
      </c>
      <c r="Y287" s="2">
        <v>0.93</v>
      </c>
      <c r="Z287" s="2">
        <v>0.24</v>
      </c>
      <c r="AA287" s="2">
        <v>0.91</v>
      </c>
      <c r="AB287" t="s">
        <v>159</v>
      </c>
      <c r="AC287" s="2">
        <v>0.88</v>
      </c>
      <c r="AD287" t="s">
        <v>161</v>
      </c>
      <c r="AE287" s="2">
        <v>0.82</v>
      </c>
      <c r="AF287" t="s">
        <v>161</v>
      </c>
      <c r="AG287" s="2">
        <v>0.82</v>
      </c>
      <c r="AH287" t="s">
        <v>159</v>
      </c>
      <c r="AI287" s="2">
        <v>0.74</v>
      </c>
      <c r="AJ287" t="s">
        <v>161</v>
      </c>
      <c r="AK287" s="2">
        <v>0.9</v>
      </c>
      <c r="AL287" t="s">
        <v>159</v>
      </c>
      <c r="AM287" t="s">
        <v>159</v>
      </c>
      <c r="AN287">
        <v>2.68</v>
      </c>
      <c r="AO287">
        <v>2.81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596</v>
      </c>
      <c r="CY287">
        <v>111</v>
      </c>
      <c r="CZ287">
        <v>6</v>
      </c>
      <c r="DA287">
        <v>3</v>
      </c>
      <c r="DB287">
        <v>24</v>
      </c>
      <c r="DC287">
        <v>76</v>
      </c>
      <c r="DD287">
        <v>0</v>
      </c>
      <c r="DE287">
        <v>0</v>
      </c>
      <c r="DF287">
        <v>0</v>
      </c>
      <c r="DG287">
        <v>95</v>
      </c>
      <c r="DH287">
        <v>612</v>
      </c>
      <c r="DI287">
        <v>117</v>
      </c>
      <c r="DJ287">
        <v>4</v>
      </c>
      <c r="DK287">
        <v>2</v>
      </c>
      <c r="DL287">
        <v>23</v>
      </c>
      <c r="DM287">
        <v>84</v>
      </c>
      <c r="DN287">
        <v>0</v>
      </c>
      <c r="DO287">
        <v>0</v>
      </c>
      <c r="DP287">
        <v>3</v>
      </c>
      <c r="DQ287">
        <v>103</v>
      </c>
      <c r="DR287">
        <v>644</v>
      </c>
      <c r="DS287">
        <v>86</v>
      </c>
      <c r="DT287">
        <v>1</v>
      </c>
      <c r="DU287">
        <v>6</v>
      </c>
      <c r="DV287">
        <v>18</v>
      </c>
      <c r="DW287">
        <v>59</v>
      </c>
      <c r="DX287">
        <v>2</v>
      </c>
      <c r="DY287">
        <v>0</v>
      </c>
      <c r="DZ287">
        <v>0</v>
      </c>
      <c r="EA287">
        <v>69</v>
      </c>
      <c r="EB287">
        <v>655</v>
      </c>
      <c r="EC287">
        <v>105</v>
      </c>
      <c r="ED287">
        <v>7</v>
      </c>
      <c r="EE287">
        <v>2</v>
      </c>
      <c r="EF287">
        <v>19</v>
      </c>
      <c r="EG287">
        <v>72</v>
      </c>
      <c r="EH287">
        <v>5</v>
      </c>
      <c r="EI287">
        <v>0</v>
      </c>
      <c r="EJ287">
        <v>1</v>
      </c>
      <c r="EK287">
        <v>83</v>
      </c>
      <c r="EL287">
        <v>608</v>
      </c>
      <c r="EM287">
        <v>85</v>
      </c>
      <c r="EN287">
        <v>5</v>
      </c>
      <c r="EO287">
        <v>2</v>
      </c>
      <c r="EP287">
        <v>16</v>
      </c>
      <c r="EQ287">
        <v>60</v>
      </c>
      <c r="ER287">
        <v>0</v>
      </c>
      <c r="ES287">
        <v>0</v>
      </c>
      <c r="ET287">
        <v>0</v>
      </c>
      <c r="EU287">
        <v>70</v>
      </c>
      <c r="EV287">
        <v>394</v>
      </c>
      <c r="EW287">
        <v>3</v>
      </c>
      <c r="EX287">
        <v>1</v>
      </c>
      <c r="EY287">
        <v>0</v>
      </c>
      <c r="EZ287">
        <v>0</v>
      </c>
      <c r="FA287">
        <v>2</v>
      </c>
      <c r="FB287">
        <v>0</v>
      </c>
      <c r="FC287">
        <v>0</v>
      </c>
      <c r="FD287">
        <v>0</v>
      </c>
      <c r="FE287">
        <v>3</v>
      </c>
    </row>
    <row r="288" spans="3:161" x14ac:dyDescent="0.2">
      <c r="C288" t="s">
        <v>1310</v>
      </c>
      <c r="D288" t="s">
        <v>1310</v>
      </c>
      <c r="E288">
        <v>342600010158</v>
      </c>
      <c r="F288" t="s">
        <v>1311</v>
      </c>
      <c r="G288">
        <v>26</v>
      </c>
      <c r="H288">
        <v>40.756374999999998</v>
      </c>
      <c r="I288">
        <v>-73.772319999999993</v>
      </c>
      <c r="J288" t="s">
        <v>1312</v>
      </c>
      <c r="K288" t="s">
        <v>1263</v>
      </c>
      <c r="L288">
        <v>11361</v>
      </c>
      <c r="M288" t="s">
        <v>185</v>
      </c>
      <c r="N288">
        <v>6</v>
      </c>
      <c r="O288">
        <v>8</v>
      </c>
      <c r="P288" t="s">
        <v>163</v>
      </c>
      <c r="Q288">
        <v>0.27400000000000002</v>
      </c>
      <c r="R288" t="s">
        <v>164</v>
      </c>
      <c r="S288" s="2">
        <v>0.06</v>
      </c>
      <c r="T288" s="2">
        <v>0.61</v>
      </c>
      <c r="U288" s="2">
        <v>0.05</v>
      </c>
      <c r="V288" s="2">
        <v>0.14000000000000001</v>
      </c>
      <c r="W288" s="2">
        <v>0.19</v>
      </c>
      <c r="X288" s="2">
        <v>0.2</v>
      </c>
      <c r="Y288" s="2">
        <v>0.97</v>
      </c>
      <c r="Z288" s="2">
        <v>0.05</v>
      </c>
      <c r="AA288" s="2">
        <v>0.88</v>
      </c>
      <c r="AB288" t="s">
        <v>160</v>
      </c>
      <c r="AC288" s="2">
        <v>0.91</v>
      </c>
      <c r="AD288" t="s">
        <v>159</v>
      </c>
      <c r="AE288" s="2">
        <v>0.83</v>
      </c>
      <c r="AF288" t="s">
        <v>159</v>
      </c>
      <c r="AG288" s="2">
        <v>0.85</v>
      </c>
      <c r="AH288" t="s">
        <v>159</v>
      </c>
      <c r="AI288" s="2">
        <v>0.72</v>
      </c>
      <c r="AJ288" t="s">
        <v>161</v>
      </c>
      <c r="AK288" s="2">
        <v>0.9</v>
      </c>
      <c r="AL288" t="s">
        <v>159</v>
      </c>
      <c r="AM288" t="s">
        <v>159</v>
      </c>
      <c r="AN288">
        <v>3.15</v>
      </c>
      <c r="AO288">
        <v>3.46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367</v>
      </c>
      <c r="CY288">
        <v>117</v>
      </c>
      <c r="CZ288">
        <v>0</v>
      </c>
      <c r="DA288">
        <v>0</v>
      </c>
      <c r="DB288">
        <v>14</v>
      </c>
      <c r="DC288">
        <v>80</v>
      </c>
      <c r="DD288">
        <v>16</v>
      </c>
      <c r="DE288">
        <v>0</v>
      </c>
      <c r="DF288">
        <v>0</v>
      </c>
      <c r="DG288">
        <v>58</v>
      </c>
      <c r="DH288">
        <v>368</v>
      </c>
      <c r="DI288">
        <v>184</v>
      </c>
      <c r="DJ288">
        <v>0</v>
      </c>
      <c r="DK288">
        <v>0</v>
      </c>
      <c r="DL288">
        <v>14</v>
      </c>
      <c r="DM288">
        <v>144</v>
      </c>
      <c r="DN288">
        <v>20</v>
      </c>
      <c r="DO288">
        <v>0</v>
      </c>
      <c r="DP288">
        <v>3</v>
      </c>
      <c r="DQ288">
        <v>91</v>
      </c>
      <c r="DR288">
        <v>307</v>
      </c>
      <c r="DS288">
        <v>100</v>
      </c>
      <c r="DT288">
        <v>0</v>
      </c>
      <c r="DU288">
        <v>0</v>
      </c>
      <c r="DV288">
        <v>5</v>
      </c>
      <c r="DW288">
        <v>71</v>
      </c>
      <c r="DX288">
        <v>23</v>
      </c>
      <c r="DY288">
        <v>0</v>
      </c>
      <c r="DZ288">
        <v>0</v>
      </c>
      <c r="EA288">
        <v>47</v>
      </c>
      <c r="EB288">
        <v>312</v>
      </c>
      <c r="EC288">
        <v>146</v>
      </c>
      <c r="ED288">
        <v>0</v>
      </c>
      <c r="EE288">
        <v>0</v>
      </c>
      <c r="EF288">
        <v>4</v>
      </c>
      <c r="EG288">
        <v>112</v>
      </c>
      <c r="EH288">
        <v>28</v>
      </c>
      <c r="EI288">
        <v>0</v>
      </c>
      <c r="EJ288">
        <v>5</v>
      </c>
      <c r="EK288">
        <v>74</v>
      </c>
      <c r="EL288">
        <v>345</v>
      </c>
      <c r="EM288">
        <v>83</v>
      </c>
      <c r="EN288">
        <v>0</v>
      </c>
      <c r="EO288">
        <v>1</v>
      </c>
      <c r="EP288">
        <v>3</v>
      </c>
      <c r="EQ288">
        <v>63</v>
      </c>
      <c r="ER288">
        <v>16</v>
      </c>
      <c r="ES288">
        <v>0</v>
      </c>
      <c r="ET288">
        <v>0</v>
      </c>
      <c r="EU288">
        <v>41</v>
      </c>
      <c r="EV288">
        <v>169</v>
      </c>
      <c r="EW288">
        <v>27</v>
      </c>
      <c r="EX288">
        <v>0</v>
      </c>
      <c r="EY288">
        <v>0</v>
      </c>
      <c r="EZ288">
        <v>0</v>
      </c>
      <c r="FA288">
        <v>24</v>
      </c>
      <c r="FB288">
        <v>3</v>
      </c>
      <c r="FC288">
        <v>0</v>
      </c>
      <c r="FD288">
        <v>2</v>
      </c>
      <c r="FE288">
        <v>17</v>
      </c>
    </row>
    <row r="289" spans="3:161" x14ac:dyDescent="0.2">
      <c r="C289" t="s">
        <v>708</v>
      </c>
      <c r="D289" t="s">
        <v>708</v>
      </c>
      <c r="E289">
        <v>321100010180</v>
      </c>
      <c r="F289" t="s">
        <v>709</v>
      </c>
      <c r="G289">
        <v>11</v>
      </c>
      <c r="H289">
        <v>40.873204000000001</v>
      </c>
      <c r="I289">
        <v>-73.832177999999999</v>
      </c>
      <c r="J289" t="s">
        <v>710</v>
      </c>
      <c r="K289" t="s">
        <v>461</v>
      </c>
      <c r="L289">
        <v>10475</v>
      </c>
      <c r="M289" t="s">
        <v>185</v>
      </c>
      <c r="N289">
        <v>6</v>
      </c>
      <c r="O289">
        <v>8</v>
      </c>
      <c r="P289" t="s">
        <v>163</v>
      </c>
      <c r="Q289">
        <v>0.504</v>
      </c>
      <c r="R289" t="s">
        <v>164</v>
      </c>
      <c r="S289" s="2">
        <v>0.01</v>
      </c>
      <c r="T289" s="2">
        <v>0.03</v>
      </c>
      <c r="U289" s="2">
        <v>0.69</v>
      </c>
      <c r="V289" s="2">
        <v>0.23</v>
      </c>
      <c r="W289" s="2">
        <v>0.92</v>
      </c>
      <c r="X289" s="2">
        <v>0.03</v>
      </c>
      <c r="Y289" s="2">
        <v>0.95</v>
      </c>
      <c r="Z289" s="2">
        <v>0.13</v>
      </c>
      <c r="AA289" s="2">
        <v>0.87</v>
      </c>
      <c r="AB289" t="s">
        <v>159</v>
      </c>
      <c r="AC289" s="2">
        <v>0.94</v>
      </c>
      <c r="AD289" t="s">
        <v>159</v>
      </c>
      <c r="AE289" s="2">
        <v>0.86</v>
      </c>
      <c r="AF289" t="s">
        <v>159</v>
      </c>
      <c r="AG289" s="2">
        <v>0.9</v>
      </c>
      <c r="AH289" t="s">
        <v>160</v>
      </c>
      <c r="AI289" s="2">
        <v>0.94</v>
      </c>
      <c r="AJ289" t="s">
        <v>160</v>
      </c>
      <c r="AK289" s="2">
        <v>0.94</v>
      </c>
      <c r="AL289" t="s">
        <v>160</v>
      </c>
      <c r="AM289" t="s">
        <v>159</v>
      </c>
      <c r="AN289">
        <v>2.71</v>
      </c>
      <c r="AO289">
        <v>2.71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265</v>
      </c>
      <c r="CY289">
        <v>26</v>
      </c>
      <c r="CZ289">
        <v>0</v>
      </c>
      <c r="DA289">
        <v>19</v>
      </c>
      <c r="DB289">
        <v>4</v>
      </c>
      <c r="DC289">
        <v>0</v>
      </c>
      <c r="DD289">
        <v>0</v>
      </c>
      <c r="DE289">
        <v>0</v>
      </c>
      <c r="DF289">
        <v>0</v>
      </c>
      <c r="DG289">
        <v>17</v>
      </c>
      <c r="DH289">
        <v>265</v>
      </c>
      <c r="DI289">
        <v>43</v>
      </c>
      <c r="DJ289">
        <v>0</v>
      </c>
      <c r="DK289">
        <v>31</v>
      </c>
      <c r="DL289">
        <v>7</v>
      </c>
      <c r="DM289">
        <v>0</v>
      </c>
      <c r="DN289">
        <v>1</v>
      </c>
      <c r="DO289">
        <v>0</v>
      </c>
      <c r="DP289">
        <v>0</v>
      </c>
      <c r="DQ289">
        <v>30</v>
      </c>
      <c r="DR289">
        <v>279</v>
      </c>
      <c r="DS289">
        <v>36</v>
      </c>
      <c r="DT289">
        <v>0</v>
      </c>
      <c r="DU289">
        <v>23</v>
      </c>
      <c r="DV289">
        <v>7</v>
      </c>
      <c r="DW289">
        <v>5</v>
      </c>
      <c r="DX289">
        <v>0</v>
      </c>
      <c r="DY289">
        <v>0</v>
      </c>
      <c r="DZ289">
        <v>0</v>
      </c>
      <c r="EA289">
        <v>22</v>
      </c>
      <c r="EB289">
        <v>277</v>
      </c>
      <c r="EC289">
        <v>36</v>
      </c>
      <c r="ED289">
        <v>0</v>
      </c>
      <c r="EE289">
        <v>24</v>
      </c>
      <c r="EF289">
        <v>4</v>
      </c>
      <c r="EG289">
        <v>7</v>
      </c>
      <c r="EH289">
        <v>0</v>
      </c>
      <c r="EI289">
        <v>0</v>
      </c>
      <c r="EJ289">
        <v>0</v>
      </c>
      <c r="EK289">
        <v>22</v>
      </c>
      <c r="EL289">
        <v>287</v>
      </c>
      <c r="EM289">
        <v>46</v>
      </c>
      <c r="EN289">
        <v>0</v>
      </c>
      <c r="EO289">
        <v>35</v>
      </c>
      <c r="EP289">
        <v>7</v>
      </c>
      <c r="EQ289">
        <v>0</v>
      </c>
      <c r="ER289">
        <v>3</v>
      </c>
      <c r="ES289">
        <v>0</v>
      </c>
      <c r="ET289">
        <v>0</v>
      </c>
      <c r="EU289">
        <v>29</v>
      </c>
      <c r="EV289">
        <v>284</v>
      </c>
      <c r="EW289">
        <v>31</v>
      </c>
      <c r="EX289">
        <v>0</v>
      </c>
      <c r="EY289">
        <v>22</v>
      </c>
      <c r="EZ289">
        <v>6</v>
      </c>
      <c r="FA289">
        <v>1</v>
      </c>
      <c r="FB289">
        <v>1</v>
      </c>
      <c r="FC289">
        <v>0</v>
      </c>
      <c r="FD289">
        <v>0</v>
      </c>
      <c r="FE289">
        <v>24</v>
      </c>
    </row>
    <row r="290" spans="3:161" x14ac:dyDescent="0.2">
      <c r="C290" t="s">
        <v>353</v>
      </c>
      <c r="D290" t="s">
        <v>353</v>
      </c>
      <c r="E290">
        <v>310400010224</v>
      </c>
      <c r="F290" t="s">
        <v>354</v>
      </c>
      <c r="G290">
        <v>4</v>
      </c>
      <c r="H290">
        <v>40.785026999999999</v>
      </c>
      <c r="I290">
        <v>-73.942008000000001</v>
      </c>
      <c r="J290" t="s">
        <v>355</v>
      </c>
      <c r="K290" t="s">
        <v>157</v>
      </c>
      <c r="L290">
        <v>10029</v>
      </c>
      <c r="M290" t="s">
        <v>185</v>
      </c>
      <c r="N290">
        <v>6</v>
      </c>
      <c r="O290">
        <v>8</v>
      </c>
      <c r="P290" t="s">
        <v>163</v>
      </c>
      <c r="Q290">
        <v>0.70799999999999996</v>
      </c>
      <c r="R290" t="s">
        <v>164</v>
      </c>
      <c r="S290" s="2">
        <v>0.02</v>
      </c>
      <c r="T290" s="2">
        <v>0.05</v>
      </c>
      <c r="U290" s="2">
        <v>0.36</v>
      </c>
      <c r="V290" s="2">
        <v>0.51</v>
      </c>
      <c r="W290" s="2">
        <v>0.87</v>
      </c>
      <c r="X290" s="2">
        <v>7.0000000000000007E-2</v>
      </c>
      <c r="Y290" s="2">
        <v>0.93</v>
      </c>
      <c r="Z290" s="2">
        <v>0.23</v>
      </c>
      <c r="AA290" s="2">
        <v>0.88</v>
      </c>
      <c r="AB290" t="s">
        <v>159</v>
      </c>
      <c r="AC290" s="2">
        <v>0.88</v>
      </c>
      <c r="AD290" t="s">
        <v>160</v>
      </c>
      <c r="AE290" s="2">
        <v>0.86</v>
      </c>
      <c r="AF290" t="s">
        <v>159</v>
      </c>
      <c r="AG290" s="2">
        <v>0.8</v>
      </c>
      <c r="AH290" t="s">
        <v>159</v>
      </c>
      <c r="AI290" s="2">
        <v>0.79</v>
      </c>
      <c r="AJ290" t="s">
        <v>161</v>
      </c>
      <c r="AK290" s="2">
        <v>0.88</v>
      </c>
      <c r="AL290" t="s">
        <v>159</v>
      </c>
      <c r="AM290" t="s">
        <v>159</v>
      </c>
      <c r="AN290">
        <v>2.64</v>
      </c>
      <c r="AO290">
        <v>2.7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45</v>
      </c>
      <c r="CY290">
        <v>3</v>
      </c>
      <c r="CZ290">
        <v>0</v>
      </c>
      <c r="DA290">
        <v>0</v>
      </c>
      <c r="DB290">
        <v>3</v>
      </c>
      <c r="DC290">
        <v>0</v>
      </c>
      <c r="DD290">
        <v>0</v>
      </c>
      <c r="DE290">
        <v>0</v>
      </c>
      <c r="DF290">
        <v>0</v>
      </c>
      <c r="DG290">
        <v>2</v>
      </c>
      <c r="DH290">
        <v>46</v>
      </c>
      <c r="DI290">
        <v>8</v>
      </c>
      <c r="DJ290">
        <v>0</v>
      </c>
      <c r="DK290">
        <v>0</v>
      </c>
      <c r="DL290">
        <v>5</v>
      </c>
      <c r="DM290">
        <v>0</v>
      </c>
      <c r="DN290">
        <v>0</v>
      </c>
      <c r="DO290">
        <v>0</v>
      </c>
      <c r="DP290">
        <v>0</v>
      </c>
      <c r="DQ290">
        <v>6</v>
      </c>
      <c r="DR290">
        <v>42</v>
      </c>
      <c r="DS290">
        <v>5</v>
      </c>
      <c r="DT290">
        <v>0</v>
      </c>
      <c r="DU290">
        <v>2</v>
      </c>
      <c r="DV290">
        <v>2</v>
      </c>
      <c r="DW290">
        <v>0</v>
      </c>
      <c r="DX290">
        <v>0</v>
      </c>
      <c r="DY290">
        <v>0</v>
      </c>
      <c r="DZ290">
        <v>0</v>
      </c>
      <c r="EA290">
        <v>1</v>
      </c>
      <c r="EB290">
        <v>43</v>
      </c>
      <c r="EC290">
        <v>2</v>
      </c>
      <c r="ED290">
        <v>0</v>
      </c>
      <c r="EE290">
        <v>0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60</v>
      </c>
      <c r="EM290">
        <v>3</v>
      </c>
      <c r="EN290">
        <v>0</v>
      </c>
      <c r="EO290">
        <v>1</v>
      </c>
      <c r="EP290">
        <v>1</v>
      </c>
      <c r="EQ290">
        <v>0</v>
      </c>
      <c r="ER290">
        <v>0</v>
      </c>
      <c r="ES290">
        <v>0</v>
      </c>
      <c r="ET290">
        <v>0</v>
      </c>
      <c r="EU290">
        <v>3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</row>
    <row r="291" spans="3:161" x14ac:dyDescent="0.2">
      <c r="C291" t="s">
        <v>292</v>
      </c>
      <c r="D291" t="s">
        <v>292</v>
      </c>
      <c r="E291">
        <v>310300010243</v>
      </c>
      <c r="F291" t="s">
        <v>293</v>
      </c>
      <c r="G291">
        <v>3</v>
      </c>
      <c r="H291">
        <v>40.785100999999997</v>
      </c>
      <c r="I291">
        <v>-73.973866999999998</v>
      </c>
      <c r="J291" t="s">
        <v>294</v>
      </c>
      <c r="K291" t="s">
        <v>157</v>
      </c>
      <c r="L291">
        <v>10024</v>
      </c>
      <c r="M291" t="s">
        <v>295</v>
      </c>
      <c r="N291">
        <v>5</v>
      </c>
      <c r="O291">
        <v>8</v>
      </c>
      <c r="P291" t="s">
        <v>163</v>
      </c>
      <c r="Q291">
        <v>0.18099999999999999</v>
      </c>
      <c r="R291" t="s">
        <v>164</v>
      </c>
      <c r="S291" s="2">
        <v>0</v>
      </c>
      <c r="T291" s="2">
        <v>0.08</v>
      </c>
      <c r="U291" s="2">
        <v>0.15</v>
      </c>
      <c r="V291" s="2">
        <v>0.12</v>
      </c>
      <c r="W291" s="2">
        <v>0.27</v>
      </c>
      <c r="X291" s="2">
        <v>0.61</v>
      </c>
      <c r="Y291" s="2">
        <v>0.98</v>
      </c>
      <c r="Z291" s="2">
        <v>0</v>
      </c>
      <c r="AA291" s="2">
        <v>0.96</v>
      </c>
      <c r="AB291" t="s">
        <v>160</v>
      </c>
      <c r="AC291" s="2">
        <v>0.91</v>
      </c>
      <c r="AD291" t="s">
        <v>159</v>
      </c>
      <c r="AE291" s="2">
        <v>0.96</v>
      </c>
      <c r="AF291" t="s">
        <v>160</v>
      </c>
      <c r="AG291" s="2">
        <v>0.9</v>
      </c>
      <c r="AH291" t="s">
        <v>159</v>
      </c>
      <c r="AI291" s="2">
        <v>0.91</v>
      </c>
      <c r="AJ291" t="s">
        <v>160</v>
      </c>
      <c r="AK291" s="2">
        <v>0.96</v>
      </c>
      <c r="AL291" t="s">
        <v>160</v>
      </c>
      <c r="AM291" t="s">
        <v>160</v>
      </c>
      <c r="AN291">
        <v>3.61</v>
      </c>
      <c r="AO291">
        <v>3.57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57</v>
      </c>
      <c r="CE291">
        <v>27</v>
      </c>
      <c r="CF291">
        <v>0</v>
      </c>
      <c r="CG291">
        <v>2</v>
      </c>
      <c r="CH291">
        <v>3</v>
      </c>
      <c r="CI291">
        <v>0</v>
      </c>
      <c r="CJ291">
        <v>16</v>
      </c>
      <c r="CK291">
        <v>3</v>
      </c>
      <c r="CL291">
        <v>0</v>
      </c>
      <c r="CM291">
        <v>0</v>
      </c>
      <c r="CN291">
        <v>56</v>
      </c>
      <c r="CO291">
        <v>18</v>
      </c>
      <c r="CP291">
        <v>0</v>
      </c>
      <c r="CQ291">
        <v>2</v>
      </c>
      <c r="CR291">
        <v>0</v>
      </c>
      <c r="CS291">
        <v>0</v>
      </c>
      <c r="CT291">
        <v>12</v>
      </c>
      <c r="CU291">
        <v>2</v>
      </c>
      <c r="CV291">
        <v>0</v>
      </c>
      <c r="CW291">
        <v>0</v>
      </c>
      <c r="CX291">
        <v>55</v>
      </c>
      <c r="CY291">
        <v>29</v>
      </c>
      <c r="CZ291">
        <v>0</v>
      </c>
      <c r="DA291">
        <v>3</v>
      </c>
      <c r="DB291">
        <v>4</v>
      </c>
      <c r="DC291">
        <v>0</v>
      </c>
      <c r="DD291">
        <v>18</v>
      </c>
      <c r="DE291">
        <v>0</v>
      </c>
      <c r="DF291">
        <v>0</v>
      </c>
      <c r="DG291">
        <v>4</v>
      </c>
      <c r="DH291">
        <v>55</v>
      </c>
      <c r="DI291">
        <v>22</v>
      </c>
      <c r="DJ291">
        <v>0</v>
      </c>
      <c r="DK291">
        <v>1</v>
      </c>
      <c r="DL291">
        <v>4</v>
      </c>
      <c r="DM291">
        <v>0</v>
      </c>
      <c r="DN291">
        <v>16</v>
      </c>
      <c r="DO291">
        <v>0</v>
      </c>
      <c r="DP291">
        <v>0</v>
      </c>
      <c r="DQ291">
        <v>1</v>
      </c>
      <c r="DR291">
        <v>57</v>
      </c>
      <c r="DS291">
        <v>32</v>
      </c>
      <c r="DT291">
        <v>0</v>
      </c>
      <c r="DU291">
        <v>2</v>
      </c>
      <c r="DV291">
        <v>2</v>
      </c>
      <c r="DW291">
        <v>0</v>
      </c>
      <c r="DX291">
        <v>24</v>
      </c>
      <c r="DY291">
        <v>0</v>
      </c>
      <c r="DZ291">
        <v>0</v>
      </c>
      <c r="EA291">
        <v>0</v>
      </c>
      <c r="EB291">
        <v>57</v>
      </c>
      <c r="EC291">
        <v>23</v>
      </c>
      <c r="ED291">
        <v>0</v>
      </c>
      <c r="EE291">
        <v>0</v>
      </c>
      <c r="EF291">
        <v>3</v>
      </c>
      <c r="EG291">
        <v>0</v>
      </c>
      <c r="EH291">
        <v>17</v>
      </c>
      <c r="EI291">
        <v>0</v>
      </c>
      <c r="EJ291">
        <v>0</v>
      </c>
      <c r="EK291">
        <v>0</v>
      </c>
      <c r="EL291">
        <v>48</v>
      </c>
      <c r="EM291">
        <v>20</v>
      </c>
      <c r="EN291">
        <v>0</v>
      </c>
      <c r="EO291">
        <v>3</v>
      </c>
      <c r="EP291">
        <v>0</v>
      </c>
      <c r="EQ291">
        <v>0</v>
      </c>
      <c r="ER291">
        <v>13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</row>
    <row r="292" spans="3:161" x14ac:dyDescent="0.2">
      <c r="C292" t="s">
        <v>926</v>
      </c>
      <c r="D292" t="s">
        <v>926</v>
      </c>
      <c r="E292">
        <v>331700010246</v>
      </c>
      <c r="F292" t="s">
        <v>927</v>
      </c>
      <c r="G292">
        <v>17</v>
      </c>
      <c r="H292">
        <v>40.648364999999998</v>
      </c>
      <c r="I292">
        <v>-73.953433000000004</v>
      </c>
      <c r="J292" t="s">
        <v>928</v>
      </c>
      <c r="K292" t="s">
        <v>795</v>
      </c>
      <c r="L292">
        <v>11226</v>
      </c>
      <c r="M292" t="s">
        <v>185</v>
      </c>
      <c r="N292">
        <v>6</v>
      </c>
      <c r="O292">
        <v>8</v>
      </c>
      <c r="P292" t="s">
        <v>163</v>
      </c>
      <c r="Q292">
        <v>0.70799999999999996</v>
      </c>
      <c r="R292" t="s">
        <v>164</v>
      </c>
      <c r="S292" s="2">
        <v>0.21</v>
      </c>
      <c r="T292" s="2">
        <v>0.01</v>
      </c>
      <c r="U292" s="2">
        <v>0.75</v>
      </c>
      <c r="V292" s="2">
        <v>0.21</v>
      </c>
      <c r="W292" s="2">
        <v>0.96</v>
      </c>
      <c r="X292" s="2">
        <v>0.02</v>
      </c>
      <c r="Y292" s="2">
        <v>0.91</v>
      </c>
      <c r="Z292" s="2">
        <v>0.32</v>
      </c>
      <c r="AA292" s="2">
        <v>0.84</v>
      </c>
      <c r="AB292" t="s">
        <v>161</v>
      </c>
      <c r="AC292" s="2">
        <v>0.78</v>
      </c>
      <c r="AD292" t="s">
        <v>161</v>
      </c>
      <c r="AE292" s="2">
        <v>0.8</v>
      </c>
      <c r="AF292" t="s">
        <v>161</v>
      </c>
      <c r="AG292" s="2">
        <v>0.73</v>
      </c>
      <c r="AH292" t="s">
        <v>161</v>
      </c>
      <c r="AI292" s="2">
        <v>0.79</v>
      </c>
      <c r="AJ292" t="s">
        <v>159</v>
      </c>
      <c r="AK292" s="2">
        <v>0.84</v>
      </c>
      <c r="AL292" t="s">
        <v>161</v>
      </c>
      <c r="AM292" t="s">
        <v>159</v>
      </c>
      <c r="AN292">
        <v>2.2400000000000002</v>
      </c>
      <c r="AO292">
        <v>2.0299999999999998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98</v>
      </c>
      <c r="CY292">
        <v>3</v>
      </c>
      <c r="CZ292">
        <v>0</v>
      </c>
      <c r="DA292">
        <v>2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1</v>
      </c>
      <c r="DH292">
        <v>102</v>
      </c>
      <c r="DI292">
        <v>3</v>
      </c>
      <c r="DJ292">
        <v>0</v>
      </c>
      <c r="DK292">
        <v>2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3</v>
      </c>
      <c r="DR292">
        <v>118</v>
      </c>
      <c r="DS292">
        <v>1</v>
      </c>
      <c r="DT292">
        <v>0</v>
      </c>
      <c r="DU292">
        <v>1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125</v>
      </c>
      <c r="EC292">
        <v>1</v>
      </c>
      <c r="ED292">
        <v>0</v>
      </c>
      <c r="EE292">
        <v>1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168</v>
      </c>
      <c r="EM292">
        <v>3</v>
      </c>
      <c r="EN292">
        <v>0</v>
      </c>
      <c r="EO292">
        <v>2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2</v>
      </c>
      <c r="EV292">
        <v>130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</row>
    <row r="293" spans="3:161" x14ac:dyDescent="0.2">
      <c r="C293" t="s">
        <v>301</v>
      </c>
      <c r="D293" t="s">
        <v>301</v>
      </c>
      <c r="E293">
        <v>310300010250</v>
      </c>
      <c r="F293" t="s">
        <v>302</v>
      </c>
      <c r="G293">
        <v>3</v>
      </c>
      <c r="H293">
        <v>40.795110000000001</v>
      </c>
      <c r="I293">
        <v>-73.973988000000006</v>
      </c>
      <c r="J293" t="s">
        <v>303</v>
      </c>
      <c r="K293" t="s">
        <v>157</v>
      </c>
      <c r="L293">
        <v>10025</v>
      </c>
      <c r="M293" t="s">
        <v>185</v>
      </c>
      <c r="N293">
        <v>6</v>
      </c>
      <c r="O293">
        <v>8</v>
      </c>
      <c r="P293" t="s">
        <v>163</v>
      </c>
      <c r="Q293">
        <v>0.66100000000000003</v>
      </c>
      <c r="R293" t="s">
        <v>164</v>
      </c>
      <c r="S293" s="2">
        <v>0.06</v>
      </c>
      <c r="T293" s="2">
        <v>0.02</v>
      </c>
      <c r="U293" s="2">
        <v>0.32</v>
      </c>
      <c r="V293" s="2">
        <v>0.55000000000000004</v>
      </c>
      <c r="W293" s="2">
        <v>0.87</v>
      </c>
      <c r="X293" s="2">
        <v>0.09</v>
      </c>
      <c r="Y293" s="2">
        <v>0.94</v>
      </c>
      <c r="Z293" s="2">
        <v>0.18</v>
      </c>
      <c r="AA293" s="2">
        <v>0.91</v>
      </c>
      <c r="AB293" t="s">
        <v>159</v>
      </c>
      <c r="AC293" s="2">
        <v>0.98</v>
      </c>
      <c r="AD293" t="s">
        <v>160</v>
      </c>
      <c r="AE293" s="2">
        <v>0.91</v>
      </c>
      <c r="AF293" t="s">
        <v>160</v>
      </c>
      <c r="AG293" s="2">
        <v>0.97</v>
      </c>
      <c r="AH293" t="s">
        <v>160</v>
      </c>
      <c r="AI293" s="2">
        <v>0.82</v>
      </c>
      <c r="AJ293" t="s">
        <v>159</v>
      </c>
      <c r="AK293" s="2">
        <v>0.96</v>
      </c>
      <c r="AL293" t="s">
        <v>160</v>
      </c>
      <c r="AM293" t="s">
        <v>160</v>
      </c>
      <c r="AN293">
        <v>2.61</v>
      </c>
      <c r="AO293">
        <v>2.44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50</v>
      </c>
      <c r="CY293">
        <v>3</v>
      </c>
      <c r="CZ293">
        <v>0</v>
      </c>
      <c r="DA293">
        <v>2</v>
      </c>
      <c r="DB293">
        <v>1</v>
      </c>
      <c r="DC293">
        <v>0</v>
      </c>
      <c r="DD293">
        <v>0</v>
      </c>
      <c r="DE293">
        <v>0</v>
      </c>
      <c r="DF293">
        <v>0</v>
      </c>
      <c r="DG293">
        <v>1</v>
      </c>
      <c r="DH293">
        <v>50</v>
      </c>
      <c r="DI293">
        <v>3</v>
      </c>
      <c r="DJ293">
        <v>0</v>
      </c>
      <c r="DK293">
        <v>2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1</v>
      </c>
      <c r="DR293">
        <v>52</v>
      </c>
      <c r="DS293">
        <v>5</v>
      </c>
      <c r="DT293">
        <v>0</v>
      </c>
      <c r="DU293">
        <v>1</v>
      </c>
      <c r="DV293">
        <v>3</v>
      </c>
      <c r="DW293">
        <v>0</v>
      </c>
      <c r="DX293">
        <v>0</v>
      </c>
      <c r="DY293">
        <v>0</v>
      </c>
      <c r="DZ293">
        <v>0</v>
      </c>
      <c r="EA293">
        <v>2</v>
      </c>
      <c r="EB293">
        <v>52</v>
      </c>
      <c r="EC293">
        <v>3</v>
      </c>
      <c r="ED293">
        <v>0</v>
      </c>
      <c r="EE293">
        <v>0</v>
      </c>
      <c r="EF293">
        <v>2</v>
      </c>
      <c r="EG293">
        <v>0</v>
      </c>
      <c r="EH293">
        <v>0</v>
      </c>
      <c r="EI293">
        <v>0</v>
      </c>
      <c r="EJ293">
        <v>0</v>
      </c>
      <c r="EK293">
        <v>2</v>
      </c>
      <c r="EL293">
        <v>57</v>
      </c>
      <c r="EM293">
        <v>4</v>
      </c>
      <c r="EN293">
        <v>0</v>
      </c>
      <c r="EO293">
        <v>2</v>
      </c>
      <c r="EP293">
        <v>1</v>
      </c>
      <c r="EQ293">
        <v>0</v>
      </c>
      <c r="ER293">
        <v>0</v>
      </c>
      <c r="ES293">
        <v>0</v>
      </c>
      <c r="ET293">
        <v>0</v>
      </c>
      <c r="EU293">
        <v>4</v>
      </c>
      <c r="EV293">
        <v>57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</row>
    <row r="294" spans="3:161" x14ac:dyDescent="0.2">
      <c r="C294" t="s">
        <v>229</v>
      </c>
      <c r="D294" t="s">
        <v>229</v>
      </c>
      <c r="E294">
        <v>310200010255</v>
      </c>
      <c r="F294" t="s">
        <v>230</v>
      </c>
      <c r="G294">
        <v>2</v>
      </c>
      <c r="H294">
        <v>40.735118</v>
      </c>
      <c r="I294">
        <v>-73.981696999999997</v>
      </c>
      <c r="J294" t="s">
        <v>201</v>
      </c>
      <c r="K294" t="s">
        <v>157</v>
      </c>
      <c r="L294">
        <v>10003</v>
      </c>
      <c r="M294" t="s">
        <v>185</v>
      </c>
      <c r="N294">
        <v>6</v>
      </c>
      <c r="O294">
        <v>8</v>
      </c>
      <c r="P294" t="s">
        <v>163</v>
      </c>
      <c r="Q294">
        <v>0.13100000000000001</v>
      </c>
      <c r="R294" t="s">
        <v>164</v>
      </c>
      <c r="S294" s="2">
        <v>0</v>
      </c>
      <c r="T294" s="2">
        <v>0.19</v>
      </c>
      <c r="U294" s="2">
        <v>0.03</v>
      </c>
      <c r="V294" s="2">
        <v>0.09</v>
      </c>
      <c r="W294" s="2">
        <v>0.13</v>
      </c>
      <c r="X294" s="2">
        <v>0.63</v>
      </c>
      <c r="Y294" s="2">
        <v>0.97</v>
      </c>
      <c r="Z294" s="2">
        <v>0.05</v>
      </c>
      <c r="AA294" s="2">
        <v>0.93</v>
      </c>
      <c r="AB294" t="s">
        <v>159</v>
      </c>
      <c r="AC294" s="2">
        <v>0.97</v>
      </c>
      <c r="AD294" t="s">
        <v>160</v>
      </c>
      <c r="AE294" s="2">
        <v>0.95</v>
      </c>
      <c r="AF294" t="s">
        <v>160</v>
      </c>
      <c r="AG294" s="2">
        <v>0.96</v>
      </c>
      <c r="AH294" t="s">
        <v>160</v>
      </c>
      <c r="AI294" s="2">
        <v>0.88</v>
      </c>
      <c r="AJ294" t="s">
        <v>160</v>
      </c>
      <c r="AK294" s="2">
        <v>0.98</v>
      </c>
      <c r="AL294" t="s">
        <v>160</v>
      </c>
      <c r="AM294" t="s">
        <v>160</v>
      </c>
      <c r="AN294">
        <v>3.75</v>
      </c>
      <c r="AO294">
        <v>3.63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129</v>
      </c>
      <c r="CY294">
        <v>69</v>
      </c>
      <c r="CZ294">
        <v>0</v>
      </c>
      <c r="DA294">
        <v>0</v>
      </c>
      <c r="DB294">
        <v>7</v>
      </c>
      <c r="DC294">
        <v>14</v>
      </c>
      <c r="DD294">
        <v>38</v>
      </c>
      <c r="DE294">
        <v>0</v>
      </c>
      <c r="DF294">
        <v>0</v>
      </c>
      <c r="DG294">
        <v>4</v>
      </c>
      <c r="DH294">
        <v>129</v>
      </c>
      <c r="DI294">
        <v>100</v>
      </c>
      <c r="DJ294">
        <v>0</v>
      </c>
      <c r="DK294">
        <v>0</v>
      </c>
      <c r="DL294">
        <v>10</v>
      </c>
      <c r="DM294">
        <v>21</v>
      </c>
      <c r="DN294">
        <v>55</v>
      </c>
      <c r="DO294">
        <v>0</v>
      </c>
      <c r="DP294">
        <v>0</v>
      </c>
      <c r="DQ294">
        <v>7</v>
      </c>
      <c r="DR294">
        <v>121</v>
      </c>
      <c r="DS294">
        <v>72</v>
      </c>
      <c r="DT294">
        <v>0</v>
      </c>
      <c r="DU294">
        <v>0</v>
      </c>
      <c r="DV294">
        <v>3</v>
      </c>
      <c r="DW294">
        <v>14</v>
      </c>
      <c r="DX294">
        <v>47</v>
      </c>
      <c r="DY294">
        <v>0</v>
      </c>
      <c r="DZ294">
        <v>0</v>
      </c>
      <c r="EA294">
        <v>4</v>
      </c>
      <c r="EB294">
        <v>121</v>
      </c>
      <c r="EC294">
        <v>85</v>
      </c>
      <c r="ED294">
        <v>0</v>
      </c>
      <c r="EE294">
        <v>0</v>
      </c>
      <c r="EF294">
        <v>5</v>
      </c>
      <c r="EG294">
        <v>16</v>
      </c>
      <c r="EH294">
        <v>53</v>
      </c>
      <c r="EI294">
        <v>0</v>
      </c>
      <c r="EJ294">
        <v>0</v>
      </c>
      <c r="EK294">
        <v>5</v>
      </c>
      <c r="EL294">
        <v>119</v>
      </c>
      <c r="EM294">
        <v>83</v>
      </c>
      <c r="EN294">
        <v>0</v>
      </c>
      <c r="EO294">
        <v>0</v>
      </c>
      <c r="EP294">
        <v>8</v>
      </c>
      <c r="EQ294">
        <v>21</v>
      </c>
      <c r="ER294">
        <v>48</v>
      </c>
      <c r="ES294">
        <v>0</v>
      </c>
      <c r="ET294">
        <v>0</v>
      </c>
      <c r="EU294">
        <v>13</v>
      </c>
      <c r="EV294">
        <v>75</v>
      </c>
      <c r="EW294">
        <v>31</v>
      </c>
      <c r="EX294">
        <v>0</v>
      </c>
      <c r="EY294">
        <v>0</v>
      </c>
      <c r="EZ294">
        <v>2</v>
      </c>
      <c r="FA294">
        <v>12</v>
      </c>
      <c r="FB294">
        <v>17</v>
      </c>
      <c r="FC294">
        <v>0</v>
      </c>
      <c r="FD294">
        <v>0</v>
      </c>
      <c r="FE294">
        <v>5</v>
      </c>
    </row>
    <row r="295" spans="3:161" x14ac:dyDescent="0.2">
      <c r="C295" t="s">
        <v>231</v>
      </c>
      <c r="D295" t="s">
        <v>231</v>
      </c>
      <c r="E295">
        <v>310200010260</v>
      </c>
      <c r="F295" t="s">
        <v>232</v>
      </c>
      <c r="G295">
        <v>2</v>
      </c>
      <c r="H295">
        <v>40.736114000000001</v>
      </c>
      <c r="I295">
        <v>-73.992351999999997</v>
      </c>
      <c r="J295" t="s">
        <v>233</v>
      </c>
      <c r="K295" t="s">
        <v>157</v>
      </c>
      <c r="L295">
        <v>10003</v>
      </c>
      <c r="M295" t="s">
        <v>185</v>
      </c>
      <c r="N295">
        <v>6</v>
      </c>
      <c r="O295">
        <v>8</v>
      </c>
      <c r="P295" t="s">
        <v>163</v>
      </c>
      <c r="Q295">
        <v>0.23599999999999999</v>
      </c>
      <c r="R295" t="s">
        <v>164</v>
      </c>
      <c r="S295" s="2">
        <v>0.01</v>
      </c>
      <c r="T295" s="2">
        <v>0.14000000000000001</v>
      </c>
      <c r="U295" s="2">
        <v>0.06</v>
      </c>
      <c r="V295" s="2">
        <v>0.1</v>
      </c>
      <c r="W295" s="2">
        <v>0.16</v>
      </c>
      <c r="X295" s="2">
        <v>0.65</v>
      </c>
      <c r="Y295" s="2">
        <v>0.97</v>
      </c>
      <c r="Z295" s="2">
        <v>0.02</v>
      </c>
      <c r="AA295" s="2">
        <v>0.91</v>
      </c>
      <c r="AB295" t="s">
        <v>160</v>
      </c>
      <c r="AC295" s="2">
        <v>0.9</v>
      </c>
      <c r="AD295" t="s">
        <v>159</v>
      </c>
      <c r="AE295" s="2">
        <v>0.9</v>
      </c>
      <c r="AF295" t="s">
        <v>160</v>
      </c>
      <c r="AG295" s="2">
        <v>0.87</v>
      </c>
      <c r="AH295" t="s">
        <v>159</v>
      </c>
      <c r="AI295" s="2">
        <v>0.87</v>
      </c>
      <c r="AJ295" t="s">
        <v>160</v>
      </c>
      <c r="AK295" s="2">
        <v>0.95</v>
      </c>
      <c r="AL295" t="s">
        <v>160</v>
      </c>
      <c r="AM295" t="s">
        <v>160</v>
      </c>
      <c r="AN295">
        <v>3.37</v>
      </c>
      <c r="AO295">
        <v>3.36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93</v>
      </c>
      <c r="CY295">
        <v>47</v>
      </c>
      <c r="CZ295">
        <v>0</v>
      </c>
      <c r="DA295">
        <v>0</v>
      </c>
      <c r="DB295">
        <v>3</v>
      </c>
      <c r="DC295">
        <v>7</v>
      </c>
      <c r="DD295">
        <v>31</v>
      </c>
      <c r="DE295">
        <v>5</v>
      </c>
      <c r="DF295">
        <v>0</v>
      </c>
      <c r="DG295">
        <v>2</v>
      </c>
      <c r="DH295">
        <v>93</v>
      </c>
      <c r="DI295">
        <v>59</v>
      </c>
      <c r="DJ295">
        <v>0</v>
      </c>
      <c r="DK295">
        <v>0</v>
      </c>
      <c r="DL295">
        <v>4</v>
      </c>
      <c r="DM295">
        <v>9</v>
      </c>
      <c r="DN295">
        <v>40</v>
      </c>
      <c r="DO295">
        <v>6</v>
      </c>
      <c r="DP295">
        <v>0</v>
      </c>
      <c r="DQ295">
        <v>4</v>
      </c>
      <c r="DR295">
        <v>86</v>
      </c>
      <c r="DS295">
        <v>24</v>
      </c>
      <c r="DT295">
        <v>0</v>
      </c>
      <c r="DU295">
        <v>0</v>
      </c>
      <c r="DV295">
        <v>0</v>
      </c>
      <c r="DW295">
        <v>3</v>
      </c>
      <c r="DX295">
        <v>19</v>
      </c>
      <c r="DY295">
        <v>0</v>
      </c>
      <c r="DZ295">
        <v>0</v>
      </c>
      <c r="EA295">
        <v>2</v>
      </c>
      <c r="EB295">
        <v>84</v>
      </c>
      <c r="EC295">
        <v>17</v>
      </c>
      <c r="ED295">
        <v>0</v>
      </c>
      <c r="EE295">
        <v>0</v>
      </c>
      <c r="EF295">
        <v>0</v>
      </c>
      <c r="EG295">
        <v>3</v>
      </c>
      <c r="EH295">
        <v>13</v>
      </c>
      <c r="EI295">
        <v>0</v>
      </c>
      <c r="EJ295">
        <v>0</v>
      </c>
      <c r="EK295">
        <v>1</v>
      </c>
      <c r="EL295">
        <v>79</v>
      </c>
      <c r="EM295">
        <v>25</v>
      </c>
      <c r="EN295">
        <v>0</v>
      </c>
      <c r="EO295">
        <v>0</v>
      </c>
      <c r="EP295">
        <v>0</v>
      </c>
      <c r="EQ295">
        <v>4</v>
      </c>
      <c r="ER295">
        <v>18</v>
      </c>
      <c r="ES295">
        <v>0</v>
      </c>
      <c r="ET295">
        <v>0</v>
      </c>
      <c r="EU295">
        <v>1</v>
      </c>
      <c r="EV295">
        <v>52</v>
      </c>
      <c r="EW295">
        <v>8</v>
      </c>
      <c r="EX295">
        <v>0</v>
      </c>
      <c r="EY295">
        <v>0</v>
      </c>
      <c r="EZ295">
        <v>0</v>
      </c>
      <c r="FA295">
        <v>0</v>
      </c>
      <c r="FB295">
        <v>7</v>
      </c>
      <c r="FC295">
        <v>0</v>
      </c>
      <c r="FD295">
        <v>0</v>
      </c>
      <c r="FE295">
        <v>0</v>
      </c>
    </row>
    <row r="296" spans="3:161" x14ac:dyDescent="0.2">
      <c r="C296" t="s">
        <v>901</v>
      </c>
      <c r="D296" t="s">
        <v>901</v>
      </c>
      <c r="E296">
        <v>331600010267</v>
      </c>
      <c r="F296" t="s">
        <v>902</v>
      </c>
      <c r="G296">
        <v>16</v>
      </c>
      <c r="H296">
        <v>40.687938000000003</v>
      </c>
      <c r="I296">
        <v>-73.932378</v>
      </c>
      <c r="J296" t="s">
        <v>903</v>
      </c>
      <c r="K296" t="s">
        <v>795</v>
      </c>
      <c r="L296">
        <v>11221</v>
      </c>
      <c r="M296" t="s">
        <v>185</v>
      </c>
      <c r="N296">
        <v>6</v>
      </c>
      <c r="O296">
        <v>8</v>
      </c>
      <c r="P296" t="s">
        <v>163</v>
      </c>
      <c r="Q296">
        <v>0.82599999999999996</v>
      </c>
      <c r="R296" t="s">
        <v>164</v>
      </c>
      <c r="S296" s="2">
        <v>0.1</v>
      </c>
      <c r="T296" s="2">
        <v>0.02</v>
      </c>
      <c r="U296" s="2">
        <v>0.63</v>
      </c>
      <c r="V296" s="2">
        <v>0.25</v>
      </c>
      <c r="W296" s="2">
        <v>0.87</v>
      </c>
      <c r="X296" s="2">
        <v>0.03</v>
      </c>
      <c r="Y296" s="2">
        <v>0.86</v>
      </c>
      <c r="Z296" s="2">
        <v>0.46</v>
      </c>
      <c r="AA296" s="2">
        <v>0.97</v>
      </c>
      <c r="AB296" t="s">
        <v>159</v>
      </c>
      <c r="AC296" s="2">
        <v>0.93</v>
      </c>
      <c r="AD296" t="s">
        <v>159</v>
      </c>
      <c r="AE296" s="2">
        <v>0.86</v>
      </c>
      <c r="AF296" t="s">
        <v>161</v>
      </c>
      <c r="AG296" s="2">
        <v>0.92</v>
      </c>
      <c r="AH296" t="s">
        <v>160</v>
      </c>
      <c r="AI296" s="2">
        <v>0.8</v>
      </c>
      <c r="AJ296" t="s">
        <v>159</v>
      </c>
      <c r="AK296" s="2">
        <v>0.91</v>
      </c>
      <c r="AL296" t="s">
        <v>159</v>
      </c>
      <c r="AM296" t="s">
        <v>160</v>
      </c>
      <c r="AN296">
        <v>2.4300000000000002</v>
      </c>
      <c r="AO296">
        <v>2.42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13</v>
      </c>
      <c r="CY296">
        <v>3</v>
      </c>
      <c r="CZ296">
        <v>0</v>
      </c>
      <c r="DA296">
        <v>2</v>
      </c>
      <c r="DB296">
        <v>1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13</v>
      </c>
      <c r="DI296">
        <v>5</v>
      </c>
      <c r="DJ296">
        <v>0</v>
      </c>
      <c r="DK296">
        <v>4</v>
      </c>
      <c r="DL296">
        <v>1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35</v>
      </c>
      <c r="DS296">
        <v>4</v>
      </c>
      <c r="DT296">
        <v>0</v>
      </c>
      <c r="DU296">
        <v>3</v>
      </c>
      <c r="DV296">
        <v>1</v>
      </c>
      <c r="DW296">
        <v>0</v>
      </c>
      <c r="DX296">
        <v>0</v>
      </c>
      <c r="DY296">
        <v>0</v>
      </c>
      <c r="DZ296">
        <v>0</v>
      </c>
      <c r="EA296">
        <v>3</v>
      </c>
      <c r="EB296">
        <v>28</v>
      </c>
      <c r="EC296">
        <v>4</v>
      </c>
      <c r="ED296">
        <v>0</v>
      </c>
      <c r="EE296">
        <v>1</v>
      </c>
      <c r="EF296">
        <v>2</v>
      </c>
      <c r="EG296">
        <v>0</v>
      </c>
      <c r="EH296">
        <v>0</v>
      </c>
      <c r="EI296">
        <v>0</v>
      </c>
      <c r="EJ296">
        <v>0</v>
      </c>
      <c r="EK296">
        <v>3</v>
      </c>
      <c r="EL296">
        <v>53</v>
      </c>
      <c r="EM296">
        <v>8</v>
      </c>
      <c r="EN296">
        <v>0</v>
      </c>
      <c r="EO296">
        <v>5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4</v>
      </c>
      <c r="EV296">
        <v>47</v>
      </c>
      <c r="EW296">
        <v>13</v>
      </c>
      <c r="EX296">
        <v>0</v>
      </c>
      <c r="EY296">
        <v>6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8</v>
      </c>
    </row>
    <row r="297" spans="3:161" x14ac:dyDescent="0.2">
      <c r="C297" t="s">
        <v>513</v>
      </c>
      <c r="D297" t="s">
        <v>513</v>
      </c>
      <c r="E297">
        <v>320800010301</v>
      </c>
      <c r="F297" t="s">
        <v>514</v>
      </c>
      <c r="G297">
        <v>8</v>
      </c>
      <c r="H297">
        <v>40.822302999999998</v>
      </c>
      <c r="I297">
        <v>-73.906685999999993</v>
      </c>
      <c r="J297" t="s">
        <v>515</v>
      </c>
      <c r="K297" t="s">
        <v>461</v>
      </c>
      <c r="L297">
        <v>10456</v>
      </c>
      <c r="M297" t="s">
        <v>185</v>
      </c>
      <c r="N297">
        <v>6</v>
      </c>
      <c r="O297">
        <v>8</v>
      </c>
      <c r="P297" t="s">
        <v>1969</v>
      </c>
      <c r="Q297">
        <v>0.82299999999999995</v>
      </c>
      <c r="R297" t="s">
        <v>164</v>
      </c>
      <c r="S297" s="2">
        <v>0.22</v>
      </c>
      <c r="T297" s="2">
        <v>0</v>
      </c>
      <c r="U297" s="2">
        <v>0.41</v>
      </c>
      <c r="V297" s="2">
        <v>0.56999999999999995</v>
      </c>
      <c r="W297" s="2">
        <v>0.98</v>
      </c>
      <c r="X297" s="2">
        <v>0.01</v>
      </c>
      <c r="Y297" s="2">
        <v>0.88</v>
      </c>
      <c r="Z297" s="2">
        <v>0.45</v>
      </c>
      <c r="AA297" s="2">
        <v>0.84</v>
      </c>
      <c r="AB297" t="s">
        <v>161</v>
      </c>
      <c r="AC297" s="2">
        <v>0.89</v>
      </c>
      <c r="AD297" t="s">
        <v>159</v>
      </c>
      <c r="AE297" s="2">
        <v>0.87</v>
      </c>
      <c r="AF297" t="s">
        <v>161</v>
      </c>
      <c r="AG297" s="2">
        <v>0.85</v>
      </c>
      <c r="AH297" t="s">
        <v>159</v>
      </c>
      <c r="AI297" s="2">
        <v>0.8</v>
      </c>
      <c r="AJ297" t="s">
        <v>159</v>
      </c>
      <c r="AK297" s="2">
        <v>0.92</v>
      </c>
      <c r="AL297" t="s">
        <v>159</v>
      </c>
      <c r="AM297" t="s">
        <v>161</v>
      </c>
      <c r="AN297">
        <v>1.97</v>
      </c>
      <c r="AO297">
        <v>1.95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70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72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61</v>
      </c>
      <c r="DS297">
        <v>1</v>
      </c>
      <c r="DT297">
        <v>0</v>
      </c>
      <c r="DU297">
        <v>0</v>
      </c>
      <c r="DV297">
        <v>1</v>
      </c>
      <c r="DW297">
        <v>0</v>
      </c>
      <c r="DX297">
        <v>0</v>
      </c>
      <c r="DY297">
        <v>0</v>
      </c>
      <c r="DZ297">
        <v>0</v>
      </c>
      <c r="EA297">
        <v>1</v>
      </c>
      <c r="EB297">
        <v>63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67</v>
      </c>
      <c r="EM297">
        <v>1</v>
      </c>
      <c r="EN297">
        <v>0</v>
      </c>
      <c r="EO297">
        <v>0</v>
      </c>
      <c r="EP297">
        <v>1</v>
      </c>
      <c r="EQ297">
        <v>0</v>
      </c>
      <c r="ER297">
        <v>0</v>
      </c>
      <c r="ES297">
        <v>0</v>
      </c>
      <c r="ET297">
        <v>0</v>
      </c>
      <c r="EU297">
        <v>1</v>
      </c>
      <c r="EV297">
        <v>73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</row>
    <row r="298" spans="3:161" x14ac:dyDescent="0.2">
      <c r="C298" t="s">
        <v>516</v>
      </c>
      <c r="D298" t="s">
        <v>516</v>
      </c>
      <c r="E298">
        <v>320800010302</v>
      </c>
      <c r="F298" t="s">
        <v>517</v>
      </c>
      <c r="G298">
        <v>8</v>
      </c>
      <c r="H298">
        <v>40.815970999999998</v>
      </c>
      <c r="I298">
        <v>-73.901685999999998</v>
      </c>
      <c r="J298" t="s">
        <v>518</v>
      </c>
      <c r="K298" t="s">
        <v>461</v>
      </c>
      <c r="L298">
        <v>10455</v>
      </c>
      <c r="M298" t="s">
        <v>185</v>
      </c>
      <c r="N298">
        <v>6</v>
      </c>
      <c r="O298">
        <v>8</v>
      </c>
      <c r="P298" t="s">
        <v>163</v>
      </c>
      <c r="Q298">
        <v>0.90600000000000003</v>
      </c>
      <c r="R298" t="s">
        <v>164</v>
      </c>
      <c r="S298" s="2">
        <v>0.25</v>
      </c>
      <c r="T298" s="2">
        <v>0.01</v>
      </c>
      <c r="U298" s="2">
        <v>0.2</v>
      </c>
      <c r="V298" s="2">
        <v>0.77</v>
      </c>
      <c r="W298" s="2">
        <v>0.98</v>
      </c>
      <c r="X298" s="2">
        <v>0.01</v>
      </c>
      <c r="Y298" s="2">
        <v>0.87</v>
      </c>
      <c r="Z298" s="2">
        <v>0.48</v>
      </c>
      <c r="AA298" s="2">
        <v>0.82</v>
      </c>
      <c r="AB298" t="s">
        <v>161</v>
      </c>
      <c r="AC298" s="2">
        <v>0.84</v>
      </c>
      <c r="AD298" t="s">
        <v>159</v>
      </c>
      <c r="AE298" s="2">
        <v>0.95</v>
      </c>
      <c r="AF298" t="s">
        <v>159</v>
      </c>
      <c r="AG298" s="2">
        <v>0.76</v>
      </c>
      <c r="AH298" t="s">
        <v>161</v>
      </c>
      <c r="AI298" s="2">
        <v>0.77</v>
      </c>
      <c r="AJ298" t="s">
        <v>161</v>
      </c>
      <c r="AK298" s="2">
        <v>0.92</v>
      </c>
      <c r="AL298" t="s">
        <v>159</v>
      </c>
      <c r="AM298" t="s">
        <v>159</v>
      </c>
      <c r="AN298">
        <v>2.2200000000000002</v>
      </c>
      <c r="AO298">
        <v>2.17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144</v>
      </c>
      <c r="CY298">
        <v>7</v>
      </c>
      <c r="CZ298">
        <v>0</v>
      </c>
      <c r="DA298">
        <v>0</v>
      </c>
      <c r="DB298">
        <v>4</v>
      </c>
      <c r="DC298">
        <v>0</v>
      </c>
      <c r="DD298">
        <v>0</v>
      </c>
      <c r="DE298">
        <v>0</v>
      </c>
      <c r="DF298">
        <v>0</v>
      </c>
      <c r="DG298">
        <v>6</v>
      </c>
      <c r="DH298">
        <v>148</v>
      </c>
      <c r="DI298">
        <v>7</v>
      </c>
      <c r="DJ298">
        <v>0</v>
      </c>
      <c r="DK298">
        <v>0</v>
      </c>
      <c r="DL298">
        <v>6</v>
      </c>
      <c r="DM298">
        <v>0</v>
      </c>
      <c r="DN298">
        <v>0</v>
      </c>
      <c r="DO298">
        <v>0</v>
      </c>
      <c r="DP298">
        <v>0</v>
      </c>
      <c r="DQ298">
        <v>7</v>
      </c>
      <c r="DR298">
        <v>149</v>
      </c>
      <c r="DS298">
        <v>5</v>
      </c>
      <c r="DT298">
        <v>0</v>
      </c>
      <c r="DU298">
        <v>0</v>
      </c>
      <c r="DV298">
        <v>5</v>
      </c>
      <c r="DW298">
        <v>0</v>
      </c>
      <c r="DX298">
        <v>0</v>
      </c>
      <c r="DY298">
        <v>0</v>
      </c>
      <c r="DZ298">
        <v>0</v>
      </c>
      <c r="EA298">
        <v>4</v>
      </c>
      <c r="EB298">
        <v>153</v>
      </c>
      <c r="EC298">
        <v>11</v>
      </c>
      <c r="ED298">
        <v>0</v>
      </c>
      <c r="EE298">
        <v>1</v>
      </c>
      <c r="EF298">
        <v>9</v>
      </c>
      <c r="EG298">
        <v>0</v>
      </c>
      <c r="EH298">
        <v>0</v>
      </c>
      <c r="EI298">
        <v>0</v>
      </c>
      <c r="EJ298">
        <v>0</v>
      </c>
      <c r="EK298">
        <v>11</v>
      </c>
      <c r="EL298">
        <v>161</v>
      </c>
      <c r="EM298">
        <v>11</v>
      </c>
      <c r="EN298">
        <v>0</v>
      </c>
      <c r="EO298">
        <v>0</v>
      </c>
      <c r="EP298">
        <v>9</v>
      </c>
      <c r="EQ298">
        <v>0</v>
      </c>
      <c r="ER298">
        <v>0</v>
      </c>
      <c r="ES298">
        <v>0</v>
      </c>
      <c r="ET298">
        <v>0</v>
      </c>
      <c r="EU298">
        <v>10</v>
      </c>
      <c r="EV298">
        <v>164</v>
      </c>
      <c r="EW298">
        <v>12</v>
      </c>
      <c r="EX298">
        <v>0</v>
      </c>
      <c r="EY298">
        <v>0</v>
      </c>
      <c r="EZ298">
        <v>11</v>
      </c>
      <c r="FA298">
        <v>0</v>
      </c>
      <c r="FB298">
        <v>0</v>
      </c>
      <c r="FC298">
        <v>0</v>
      </c>
      <c r="FD298">
        <v>0</v>
      </c>
      <c r="FE298">
        <v>12</v>
      </c>
    </row>
    <row r="299" spans="3:161" x14ac:dyDescent="0.2">
      <c r="C299" t="s">
        <v>437</v>
      </c>
      <c r="D299" t="s">
        <v>437</v>
      </c>
      <c r="E299">
        <v>310600010319</v>
      </c>
      <c r="F299" t="s">
        <v>438</v>
      </c>
      <c r="G299">
        <v>6</v>
      </c>
      <c r="H299">
        <v>40.839407999999999</v>
      </c>
      <c r="I299">
        <v>-73.935772</v>
      </c>
      <c r="J299" t="s">
        <v>439</v>
      </c>
      <c r="K299" t="s">
        <v>157</v>
      </c>
      <c r="L299">
        <v>10032</v>
      </c>
      <c r="M299" t="s">
        <v>185</v>
      </c>
      <c r="N299">
        <v>6</v>
      </c>
      <c r="O299">
        <v>8</v>
      </c>
      <c r="P299" t="s">
        <v>163</v>
      </c>
      <c r="Q299">
        <v>0.83799999999999997</v>
      </c>
      <c r="R299" t="s">
        <v>164</v>
      </c>
      <c r="S299" s="2">
        <v>0.31</v>
      </c>
      <c r="T299" s="2">
        <v>0</v>
      </c>
      <c r="U299" s="2">
        <v>0.05</v>
      </c>
      <c r="V299" s="2">
        <v>0.93</v>
      </c>
      <c r="W299" s="2">
        <v>0.98</v>
      </c>
      <c r="X299" s="2">
        <v>0.01</v>
      </c>
      <c r="Y299" s="2">
        <v>0.94</v>
      </c>
      <c r="Z299" s="2">
        <v>0.18</v>
      </c>
      <c r="AA299" s="2">
        <v>0.94</v>
      </c>
      <c r="AB299" t="s">
        <v>160</v>
      </c>
      <c r="AC299" s="2">
        <v>0.92</v>
      </c>
      <c r="AD299" t="s">
        <v>160</v>
      </c>
      <c r="AE299" s="2">
        <v>0.92</v>
      </c>
      <c r="AF299" t="s">
        <v>160</v>
      </c>
      <c r="AG299" s="2">
        <v>0.88</v>
      </c>
      <c r="AH299" t="s">
        <v>159</v>
      </c>
      <c r="AI299" s="2">
        <v>0.88</v>
      </c>
      <c r="AJ299" t="s">
        <v>160</v>
      </c>
      <c r="AK299" s="2">
        <v>0.93</v>
      </c>
      <c r="AL299" t="s">
        <v>159</v>
      </c>
      <c r="AM299" t="s">
        <v>159</v>
      </c>
      <c r="AN299">
        <v>2.2200000000000002</v>
      </c>
      <c r="AO299">
        <v>2.29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123</v>
      </c>
      <c r="CY299">
        <v>4</v>
      </c>
      <c r="CZ299">
        <v>0</v>
      </c>
      <c r="DA299">
        <v>0</v>
      </c>
      <c r="DB299">
        <v>4</v>
      </c>
      <c r="DC299">
        <v>0</v>
      </c>
      <c r="DD299">
        <v>0</v>
      </c>
      <c r="DE299">
        <v>0</v>
      </c>
      <c r="DF299">
        <v>0</v>
      </c>
      <c r="DG299">
        <v>4</v>
      </c>
      <c r="DH299">
        <v>124</v>
      </c>
      <c r="DI299">
        <v>6</v>
      </c>
      <c r="DJ299">
        <v>0</v>
      </c>
      <c r="DK299">
        <v>0</v>
      </c>
      <c r="DL299">
        <v>6</v>
      </c>
      <c r="DM299">
        <v>0</v>
      </c>
      <c r="DN299">
        <v>0</v>
      </c>
      <c r="DO299">
        <v>0</v>
      </c>
      <c r="DP299">
        <v>0</v>
      </c>
      <c r="DQ299">
        <v>6</v>
      </c>
      <c r="DR299">
        <v>165</v>
      </c>
      <c r="DS299">
        <v>7</v>
      </c>
      <c r="DT299">
        <v>0</v>
      </c>
      <c r="DU299">
        <v>0</v>
      </c>
      <c r="DV299">
        <v>7</v>
      </c>
      <c r="DW299">
        <v>0</v>
      </c>
      <c r="DX299">
        <v>0</v>
      </c>
      <c r="DY299">
        <v>0</v>
      </c>
      <c r="DZ299">
        <v>0</v>
      </c>
      <c r="EA299">
        <v>5</v>
      </c>
      <c r="EB299">
        <v>165</v>
      </c>
      <c r="EC299">
        <v>2</v>
      </c>
      <c r="ED299">
        <v>0</v>
      </c>
      <c r="EE299">
        <v>0</v>
      </c>
      <c r="EF299">
        <v>2</v>
      </c>
      <c r="EG299">
        <v>0</v>
      </c>
      <c r="EH299">
        <v>0</v>
      </c>
      <c r="EI299">
        <v>0</v>
      </c>
      <c r="EJ299">
        <v>0</v>
      </c>
      <c r="EK299">
        <v>1</v>
      </c>
      <c r="EL299">
        <v>138</v>
      </c>
      <c r="EM299">
        <v>15</v>
      </c>
      <c r="EN299">
        <v>0</v>
      </c>
      <c r="EO299">
        <v>0</v>
      </c>
      <c r="EP299">
        <v>14</v>
      </c>
      <c r="EQ299">
        <v>0</v>
      </c>
      <c r="ER299">
        <v>0</v>
      </c>
      <c r="ES299">
        <v>0</v>
      </c>
      <c r="ET299">
        <v>0</v>
      </c>
      <c r="EU299">
        <v>13</v>
      </c>
      <c r="EV299">
        <v>143</v>
      </c>
      <c r="EW299">
        <v>2</v>
      </c>
      <c r="EX299">
        <v>0</v>
      </c>
      <c r="EY299">
        <v>0</v>
      </c>
      <c r="EZ299">
        <v>2</v>
      </c>
      <c r="FA299">
        <v>0</v>
      </c>
      <c r="FB299">
        <v>0</v>
      </c>
      <c r="FC299">
        <v>0</v>
      </c>
      <c r="FD299">
        <v>0</v>
      </c>
      <c r="FE299">
        <v>2</v>
      </c>
    </row>
    <row r="300" spans="3:161" x14ac:dyDescent="0.2">
      <c r="C300" t="s">
        <v>442</v>
      </c>
      <c r="D300" t="s">
        <v>442</v>
      </c>
      <c r="E300">
        <v>310600010324</v>
      </c>
      <c r="F300" t="s">
        <v>443</v>
      </c>
      <c r="G300">
        <v>6</v>
      </c>
      <c r="H300">
        <v>40.839407999999999</v>
      </c>
      <c r="I300">
        <v>-73.935772</v>
      </c>
      <c r="J300" t="s">
        <v>439</v>
      </c>
      <c r="K300" t="s">
        <v>157</v>
      </c>
      <c r="L300">
        <v>10032</v>
      </c>
      <c r="M300" t="s">
        <v>185</v>
      </c>
      <c r="N300">
        <v>6</v>
      </c>
      <c r="O300">
        <v>8</v>
      </c>
      <c r="P300" t="s">
        <v>163</v>
      </c>
      <c r="Q300">
        <v>0.77900000000000003</v>
      </c>
      <c r="R300" t="s">
        <v>164</v>
      </c>
      <c r="S300" s="2">
        <v>0.27</v>
      </c>
      <c r="T300" s="2">
        <v>0.02</v>
      </c>
      <c r="U300" s="2">
        <v>0.11</v>
      </c>
      <c r="V300" s="2">
        <v>0.85</v>
      </c>
      <c r="W300" s="2">
        <v>0.95</v>
      </c>
      <c r="X300" s="2">
        <v>0.03</v>
      </c>
      <c r="Y300" s="2">
        <v>0.95</v>
      </c>
      <c r="Z300" s="2">
        <v>0.15</v>
      </c>
      <c r="AA300" s="2">
        <v>0.93</v>
      </c>
      <c r="AB300" t="s">
        <v>160</v>
      </c>
      <c r="AC300" s="2">
        <v>0.95</v>
      </c>
      <c r="AD300" t="s">
        <v>160</v>
      </c>
      <c r="AE300" s="2">
        <v>0.91</v>
      </c>
      <c r="AF300" t="s">
        <v>160</v>
      </c>
      <c r="AG300" s="2">
        <v>0.92</v>
      </c>
      <c r="AH300" t="s">
        <v>160</v>
      </c>
      <c r="AI300" s="2">
        <v>0.85</v>
      </c>
      <c r="AJ300" t="s">
        <v>159</v>
      </c>
      <c r="AK300" s="2">
        <v>0.94</v>
      </c>
      <c r="AL300" t="s">
        <v>160</v>
      </c>
      <c r="AM300" t="s">
        <v>160</v>
      </c>
      <c r="AN300">
        <v>2.33</v>
      </c>
      <c r="AO300">
        <v>2.62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116</v>
      </c>
      <c r="CY300">
        <v>2</v>
      </c>
      <c r="CZ300">
        <v>0</v>
      </c>
      <c r="DA300">
        <v>0</v>
      </c>
      <c r="DB300">
        <v>1</v>
      </c>
      <c r="DC300">
        <v>0</v>
      </c>
      <c r="DD300">
        <v>0</v>
      </c>
      <c r="DE300">
        <v>0</v>
      </c>
      <c r="DF300">
        <v>0</v>
      </c>
      <c r="DG300">
        <v>1</v>
      </c>
      <c r="DH300">
        <v>127</v>
      </c>
      <c r="DI300">
        <v>14</v>
      </c>
      <c r="DJ300">
        <v>0</v>
      </c>
      <c r="DK300">
        <v>0</v>
      </c>
      <c r="DL300">
        <v>12</v>
      </c>
      <c r="DM300">
        <v>0</v>
      </c>
      <c r="DN300">
        <v>0</v>
      </c>
      <c r="DO300">
        <v>0</v>
      </c>
      <c r="DP300">
        <v>0</v>
      </c>
      <c r="DQ300">
        <v>11</v>
      </c>
      <c r="DR300">
        <v>136</v>
      </c>
      <c r="DS300">
        <v>2</v>
      </c>
      <c r="DT300">
        <v>0</v>
      </c>
      <c r="DU300">
        <v>1</v>
      </c>
      <c r="DV300">
        <v>1</v>
      </c>
      <c r="DW300">
        <v>0</v>
      </c>
      <c r="DX300">
        <v>0</v>
      </c>
      <c r="DY300">
        <v>0</v>
      </c>
      <c r="DZ300">
        <v>0</v>
      </c>
      <c r="EA300">
        <v>2</v>
      </c>
      <c r="EB300">
        <v>141</v>
      </c>
      <c r="EC300">
        <v>6</v>
      </c>
      <c r="ED300">
        <v>0</v>
      </c>
      <c r="EE300">
        <v>1</v>
      </c>
      <c r="EF300">
        <v>4</v>
      </c>
      <c r="EG300">
        <v>0</v>
      </c>
      <c r="EH300">
        <v>0</v>
      </c>
      <c r="EI300">
        <v>0</v>
      </c>
      <c r="EJ300">
        <v>0</v>
      </c>
      <c r="EK300">
        <v>6</v>
      </c>
      <c r="EL300">
        <v>139</v>
      </c>
      <c r="EM300">
        <v>9</v>
      </c>
      <c r="EN300">
        <v>0</v>
      </c>
      <c r="EO300">
        <v>0</v>
      </c>
      <c r="EP300">
        <v>7</v>
      </c>
      <c r="EQ300">
        <v>0</v>
      </c>
      <c r="ER300">
        <v>0</v>
      </c>
      <c r="ES300">
        <v>0</v>
      </c>
      <c r="ET300">
        <v>0</v>
      </c>
      <c r="EU300">
        <v>6</v>
      </c>
      <c r="EV300">
        <v>108</v>
      </c>
      <c r="EW300">
        <v>3</v>
      </c>
      <c r="EX300">
        <v>0</v>
      </c>
      <c r="EY300">
        <v>0</v>
      </c>
      <c r="EZ300">
        <v>3</v>
      </c>
      <c r="FA300">
        <v>0</v>
      </c>
      <c r="FB300">
        <v>0</v>
      </c>
      <c r="FC300">
        <v>0</v>
      </c>
      <c r="FD300">
        <v>1</v>
      </c>
      <c r="FE300">
        <v>3</v>
      </c>
    </row>
    <row r="301" spans="3:161" x14ac:dyDescent="0.2">
      <c r="C301" t="s">
        <v>1430</v>
      </c>
      <c r="D301" t="s">
        <v>1430</v>
      </c>
      <c r="E301">
        <v>342800010358</v>
      </c>
      <c r="F301" t="s">
        <v>1431</v>
      </c>
      <c r="G301">
        <v>28</v>
      </c>
      <c r="H301">
        <v>40.708472999999998</v>
      </c>
      <c r="I301">
        <v>-73.797859000000003</v>
      </c>
      <c r="J301" t="s">
        <v>1432</v>
      </c>
      <c r="K301" t="s">
        <v>1319</v>
      </c>
      <c r="L301">
        <v>11432</v>
      </c>
      <c r="M301" t="s">
        <v>185</v>
      </c>
      <c r="N301">
        <v>6</v>
      </c>
      <c r="O301">
        <v>8</v>
      </c>
      <c r="P301" t="s">
        <v>163</v>
      </c>
      <c r="Q301" t="s">
        <v>164</v>
      </c>
      <c r="R301" t="s">
        <v>164</v>
      </c>
      <c r="S301" s="2">
        <v>0.19</v>
      </c>
      <c r="T301" s="2">
        <v>0.23</v>
      </c>
      <c r="U301" s="2">
        <v>0.38</v>
      </c>
      <c r="V301" s="2">
        <v>0.32</v>
      </c>
      <c r="W301" s="2">
        <v>0.7</v>
      </c>
      <c r="X301" s="2">
        <v>0.02</v>
      </c>
      <c r="Y301" t="s">
        <v>164</v>
      </c>
      <c r="Z301" t="s">
        <v>164</v>
      </c>
      <c r="AA301" t="s">
        <v>164</v>
      </c>
      <c r="AB301" t="s">
        <v>164</v>
      </c>
      <c r="AC301" t="s">
        <v>164</v>
      </c>
      <c r="AD301" t="s">
        <v>164</v>
      </c>
      <c r="AE301" t="s">
        <v>164</v>
      </c>
      <c r="AF301" t="s">
        <v>164</v>
      </c>
      <c r="AG301" t="s">
        <v>164</v>
      </c>
      <c r="AH301" t="s">
        <v>164</v>
      </c>
      <c r="AI301" t="s">
        <v>164</v>
      </c>
      <c r="AJ301" t="s">
        <v>164</v>
      </c>
      <c r="AK301" t="s">
        <v>164</v>
      </c>
      <c r="AL301" t="s">
        <v>164</v>
      </c>
      <c r="AM301" t="s">
        <v>164</v>
      </c>
      <c r="AN301" t="s">
        <v>164</v>
      </c>
      <c r="AO301" t="s">
        <v>164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116</v>
      </c>
      <c r="CY301">
        <v>10</v>
      </c>
      <c r="CZ301">
        <v>0</v>
      </c>
      <c r="DA301">
        <v>0</v>
      </c>
      <c r="DB301">
        <v>3</v>
      </c>
      <c r="DC301">
        <v>6</v>
      </c>
      <c r="DD301">
        <v>0</v>
      </c>
      <c r="DE301">
        <v>0</v>
      </c>
      <c r="DF301">
        <v>0</v>
      </c>
      <c r="DG301">
        <v>9</v>
      </c>
      <c r="DH301">
        <v>116</v>
      </c>
      <c r="DI301">
        <v>5</v>
      </c>
      <c r="DJ301">
        <v>0</v>
      </c>
      <c r="DK301">
        <v>0</v>
      </c>
      <c r="DL301">
        <v>0</v>
      </c>
      <c r="DM301">
        <v>4</v>
      </c>
      <c r="DN301">
        <v>0</v>
      </c>
      <c r="DO301">
        <v>0</v>
      </c>
      <c r="DP301">
        <v>0</v>
      </c>
      <c r="DQ301">
        <v>4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</row>
    <row r="302" spans="3:161" x14ac:dyDescent="0.2">
      <c r="C302" t="s">
        <v>681</v>
      </c>
      <c r="D302" t="s">
        <v>681</v>
      </c>
      <c r="E302">
        <v>321000010390</v>
      </c>
      <c r="F302" t="s">
        <v>682</v>
      </c>
      <c r="G302">
        <v>10</v>
      </c>
      <c r="H302">
        <v>40.854367000000003</v>
      </c>
      <c r="I302">
        <v>-73.913023999999993</v>
      </c>
      <c r="J302" t="s">
        <v>683</v>
      </c>
      <c r="K302" t="s">
        <v>461</v>
      </c>
      <c r="L302">
        <v>10453</v>
      </c>
      <c r="M302" t="s">
        <v>295</v>
      </c>
      <c r="N302">
        <v>5</v>
      </c>
      <c r="O302">
        <v>8</v>
      </c>
      <c r="P302" t="s">
        <v>163</v>
      </c>
      <c r="Q302">
        <v>0.91100000000000003</v>
      </c>
      <c r="R302" t="s">
        <v>164</v>
      </c>
      <c r="S302" s="2">
        <v>0.26</v>
      </c>
      <c r="T302" s="2">
        <v>0.01</v>
      </c>
      <c r="U302" s="2">
        <v>0.13</v>
      </c>
      <c r="V302" s="2">
        <v>0.85</v>
      </c>
      <c r="W302" s="2">
        <v>0.98</v>
      </c>
      <c r="X302" s="2">
        <v>0.01</v>
      </c>
      <c r="Y302" s="2">
        <v>0.93</v>
      </c>
      <c r="Z302" s="2">
        <v>0.24</v>
      </c>
      <c r="AA302" s="2">
        <v>0.84</v>
      </c>
      <c r="AB302" t="s">
        <v>159</v>
      </c>
      <c r="AC302" s="2">
        <v>0.84</v>
      </c>
      <c r="AD302" t="s">
        <v>161</v>
      </c>
      <c r="AE302" s="2">
        <v>0.82</v>
      </c>
      <c r="AF302" t="s">
        <v>159</v>
      </c>
      <c r="AG302" s="2">
        <v>0.8</v>
      </c>
      <c r="AH302" t="s">
        <v>159</v>
      </c>
      <c r="AI302" s="2">
        <v>0.77</v>
      </c>
      <c r="AJ302" t="s">
        <v>159</v>
      </c>
      <c r="AK302" s="2">
        <v>0.86</v>
      </c>
      <c r="AL302" t="s">
        <v>161</v>
      </c>
      <c r="AM302" t="s">
        <v>161</v>
      </c>
      <c r="AN302">
        <v>2.15</v>
      </c>
      <c r="AO302">
        <v>2.13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178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181</v>
      </c>
      <c r="DI302">
        <v>4</v>
      </c>
      <c r="DJ302">
        <v>0</v>
      </c>
      <c r="DK302">
        <v>0</v>
      </c>
      <c r="DL302">
        <v>4</v>
      </c>
      <c r="DM302">
        <v>0</v>
      </c>
      <c r="DN302">
        <v>0</v>
      </c>
      <c r="DO302">
        <v>0</v>
      </c>
      <c r="DP302">
        <v>0</v>
      </c>
      <c r="DQ302">
        <v>4</v>
      </c>
      <c r="DR302">
        <v>133</v>
      </c>
      <c r="DS302">
        <v>2</v>
      </c>
      <c r="DT302">
        <v>0</v>
      </c>
      <c r="DU302">
        <v>0</v>
      </c>
      <c r="DV302">
        <v>2</v>
      </c>
      <c r="DW302">
        <v>0</v>
      </c>
      <c r="DX302">
        <v>0</v>
      </c>
      <c r="DY302">
        <v>0</v>
      </c>
      <c r="DZ302">
        <v>0</v>
      </c>
      <c r="EA302">
        <v>2</v>
      </c>
      <c r="EB302">
        <v>137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97</v>
      </c>
      <c r="EM302">
        <v>1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1</v>
      </c>
      <c r="EV302">
        <v>104</v>
      </c>
      <c r="EW302">
        <v>2</v>
      </c>
      <c r="EX302">
        <v>0</v>
      </c>
      <c r="EY302">
        <v>0</v>
      </c>
      <c r="EZ302">
        <v>2</v>
      </c>
      <c r="FA302">
        <v>0</v>
      </c>
      <c r="FB302">
        <v>0</v>
      </c>
      <c r="FC302">
        <v>0</v>
      </c>
      <c r="FD302">
        <v>0</v>
      </c>
      <c r="FE302">
        <v>2</v>
      </c>
    </row>
    <row r="303" spans="3:161" x14ac:dyDescent="0.2">
      <c r="C303" t="s">
        <v>873</v>
      </c>
      <c r="D303" t="s">
        <v>873</v>
      </c>
      <c r="E303">
        <v>331500010442</v>
      </c>
      <c r="F303" t="s">
        <v>874</v>
      </c>
      <c r="G303">
        <v>15</v>
      </c>
      <c r="H303">
        <v>40.680430999999999</v>
      </c>
      <c r="I303">
        <v>-73.991703999999999</v>
      </c>
      <c r="J303" t="s">
        <v>860</v>
      </c>
      <c r="K303" t="s">
        <v>795</v>
      </c>
      <c r="L303">
        <v>11231</v>
      </c>
      <c r="M303" t="s">
        <v>185</v>
      </c>
      <c r="N303">
        <v>6</v>
      </c>
      <c r="O303">
        <v>8</v>
      </c>
      <c r="P303" t="s">
        <v>163</v>
      </c>
      <c r="Q303">
        <v>0.68400000000000005</v>
      </c>
      <c r="R303" t="s">
        <v>164</v>
      </c>
      <c r="S303" s="2">
        <v>7.0000000000000007E-2</v>
      </c>
      <c r="T303" s="2">
        <v>0.06</v>
      </c>
      <c r="U303" s="2">
        <v>0.26</v>
      </c>
      <c r="V303" s="2">
        <v>0.47</v>
      </c>
      <c r="W303" s="2">
        <v>0.73</v>
      </c>
      <c r="X303" s="2">
        <v>0.19</v>
      </c>
      <c r="Y303" s="2">
        <v>0.92</v>
      </c>
      <c r="Z303" s="2">
        <v>0.27</v>
      </c>
      <c r="AA303" s="2">
        <v>0.84</v>
      </c>
      <c r="AB303" t="s">
        <v>160</v>
      </c>
      <c r="AC303" s="2">
        <v>0.9</v>
      </c>
      <c r="AD303" t="s">
        <v>160</v>
      </c>
      <c r="AE303" s="2">
        <v>0.85</v>
      </c>
      <c r="AF303" t="s">
        <v>159</v>
      </c>
      <c r="AG303" s="2">
        <v>0.83</v>
      </c>
      <c r="AH303" t="s">
        <v>159</v>
      </c>
      <c r="AI303" s="2">
        <v>0.82</v>
      </c>
      <c r="AJ303" t="s">
        <v>159</v>
      </c>
      <c r="AK303" s="2">
        <v>0.92</v>
      </c>
      <c r="AL303" t="s">
        <v>159</v>
      </c>
      <c r="AM303" t="s">
        <v>160</v>
      </c>
      <c r="AN303">
        <v>2.36</v>
      </c>
      <c r="AO303">
        <v>2.2999999999999998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55</v>
      </c>
      <c r="CY303">
        <v>4</v>
      </c>
      <c r="CZ303">
        <v>0</v>
      </c>
      <c r="DA303">
        <v>0</v>
      </c>
      <c r="DB303">
        <v>3</v>
      </c>
      <c r="DC303">
        <v>0</v>
      </c>
      <c r="DD303">
        <v>0</v>
      </c>
      <c r="DE303">
        <v>0</v>
      </c>
      <c r="DF303">
        <v>0</v>
      </c>
      <c r="DG303">
        <v>1</v>
      </c>
      <c r="DH303">
        <v>53</v>
      </c>
      <c r="DI303">
        <v>15</v>
      </c>
      <c r="DJ303">
        <v>0</v>
      </c>
      <c r="DK303">
        <v>0</v>
      </c>
      <c r="DL303">
        <v>7</v>
      </c>
      <c r="DM303">
        <v>0</v>
      </c>
      <c r="DN303">
        <v>4</v>
      </c>
      <c r="DO303">
        <v>0</v>
      </c>
      <c r="DP303">
        <v>0</v>
      </c>
      <c r="DQ303">
        <v>6</v>
      </c>
      <c r="DR303">
        <v>53</v>
      </c>
      <c r="DS303">
        <v>5</v>
      </c>
      <c r="DT303">
        <v>0</v>
      </c>
      <c r="DU303">
        <v>2</v>
      </c>
      <c r="DV303">
        <v>2</v>
      </c>
      <c r="DW303">
        <v>0</v>
      </c>
      <c r="DX303">
        <v>0</v>
      </c>
      <c r="DY303">
        <v>0</v>
      </c>
      <c r="DZ303">
        <v>0</v>
      </c>
      <c r="EA303">
        <v>3</v>
      </c>
      <c r="EB303">
        <v>55</v>
      </c>
      <c r="EC303">
        <v>6</v>
      </c>
      <c r="ED303">
        <v>0</v>
      </c>
      <c r="EE303">
        <v>1</v>
      </c>
      <c r="EF303">
        <v>3</v>
      </c>
      <c r="EG303">
        <v>0</v>
      </c>
      <c r="EH303">
        <v>0</v>
      </c>
      <c r="EI303">
        <v>0</v>
      </c>
      <c r="EJ303">
        <v>0</v>
      </c>
      <c r="EK303">
        <v>4</v>
      </c>
      <c r="EL303">
        <v>61</v>
      </c>
      <c r="EM303">
        <v>2</v>
      </c>
      <c r="EN303">
        <v>0</v>
      </c>
      <c r="EO303">
        <v>1</v>
      </c>
      <c r="EP303">
        <v>1</v>
      </c>
      <c r="EQ303">
        <v>0</v>
      </c>
      <c r="ER303">
        <v>0</v>
      </c>
      <c r="ES303">
        <v>0</v>
      </c>
      <c r="ET303">
        <v>0</v>
      </c>
      <c r="EU303">
        <v>1</v>
      </c>
      <c r="EV303">
        <v>43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</row>
    <row r="304" spans="3:161" x14ac:dyDescent="0.2">
      <c r="C304" t="s">
        <v>861</v>
      </c>
      <c r="D304" t="s">
        <v>861</v>
      </c>
      <c r="E304">
        <v>331500010051</v>
      </c>
      <c r="F304" t="s">
        <v>862</v>
      </c>
      <c r="G304">
        <v>15</v>
      </c>
      <c r="H304">
        <v>40.672179999999997</v>
      </c>
      <c r="I304">
        <v>-73.984624999999994</v>
      </c>
      <c r="J304" t="s">
        <v>863</v>
      </c>
      <c r="K304" t="s">
        <v>795</v>
      </c>
      <c r="L304">
        <v>11215</v>
      </c>
      <c r="M304" t="s">
        <v>185</v>
      </c>
      <c r="N304">
        <v>6</v>
      </c>
      <c r="O304">
        <v>8</v>
      </c>
      <c r="P304" t="s">
        <v>163</v>
      </c>
      <c r="Q304">
        <v>0.248</v>
      </c>
      <c r="R304" t="s">
        <v>164</v>
      </c>
      <c r="S304" s="2">
        <v>0.02</v>
      </c>
      <c r="T304" s="2">
        <v>0.12</v>
      </c>
      <c r="U304" s="2">
        <v>0.1</v>
      </c>
      <c r="V304" s="2">
        <v>0.19</v>
      </c>
      <c r="W304" s="2">
        <v>0.28999999999999998</v>
      </c>
      <c r="X304" s="2">
        <v>0.56999999999999995</v>
      </c>
      <c r="Y304" s="2">
        <v>0.97</v>
      </c>
      <c r="Z304" s="2">
        <v>0.03</v>
      </c>
      <c r="AA304" s="2">
        <v>0.87</v>
      </c>
      <c r="AB304" t="s">
        <v>160</v>
      </c>
      <c r="AC304" s="2">
        <v>0.88</v>
      </c>
      <c r="AD304" t="s">
        <v>159</v>
      </c>
      <c r="AE304" s="2">
        <v>0.89</v>
      </c>
      <c r="AF304" t="s">
        <v>160</v>
      </c>
      <c r="AG304" s="2">
        <v>0.85</v>
      </c>
      <c r="AH304" t="s">
        <v>159</v>
      </c>
      <c r="AI304" s="2">
        <v>0.74</v>
      </c>
      <c r="AJ304" t="s">
        <v>161</v>
      </c>
      <c r="AK304" s="2">
        <v>0.9</v>
      </c>
      <c r="AL304" t="s">
        <v>159</v>
      </c>
      <c r="AM304" t="s">
        <v>160</v>
      </c>
      <c r="AN304">
        <v>3.5</v>
      </c>
      <c r="AO304">
        <v>3.49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347</v>
      </c>
      <c r="CY304">
        <v>173</v>
      </c>
      <c r="CZ304">
        <v>0</v>
      </c>
      <c r="DA304">
        <v>7</v>
      </c>
      <c r="DB304">
        <v>23</v>
      </c>
      <c r="DC304">
        <v>27</v>
      </c>
      <c r="DD304">
        <v>107</v>
      </c>
      <c r="DE304">
        <v>9</v>
      </c>
      <c r="DF304">
        <v>0</v>
      </c>
      <c r="DG304">
        <v>30</v>
      </c>
      <c r="DH304">
        <v>342</v>
      </c>
      <c r="DI304">
        <v>236</v>
      </c>
      <c r="DJ304">
        <v>0</v>
      </c>
      <c r="DK304">
        <v>8</v>
      </c>
      <c r="DL304">
        <v>35</v>
      </c>
      <c r="DM304">
        <v>43</v>
      </c>
      <c r="DN304">
        <v>138</v>
      </c>
      <c r="DO304">
        <v>12</v>
      </c>
      <c r="DP304">
        <v>2</v>
      </c>
      <c r="DQ304">
        <v>42</v>
      </c>
      <c r="DR304">
        <v>354</v>
      </c>
      <c r="DS304">
        <v>186</v>
      </c>
      <c r="DT304">
        <v>0</v>
      </c>
      <c r="DU304">
        <v>8</v>
      </c>
      <c r="DV304">
        <v>12</v>
      </c>
      <c r="DW304">
        <v>27</v>
      </c>
      <c r="DX304">
        <v>134</v>
      </c>
      <c r="DY304">
        <v>0</v>
      </c>
      <c r="DZ304">
        <v>0</v>
      </c>
      <c r="EA304">
        <v>13</v>
      </c>
      <c r="EB304">
        <v>354</v>
      </c>
      <c r="EC304">
        <v>188</v>
      </c>
      <c r="ED304">
        <v>0</v>
      </c>
      <c r="EE304">
        <v>5</v>
      </c>
      <c r="EF304">
        <v>10</v>
      </c>
      <c r="EG304">
        <v>28</v>
      </c>
      <c r="EH304">
        <v>140</v>
      </c>
      <c r="EI304">
        <v>0</v>
      </c>
      <c r="EJ304">
        <v>0</v>
      </c>
      <c r="EK304">
        <v>15</v>
      </c>
      <c r="EL304">
        <v>260</v>
      </c>
      <c r="EM304">
        <v>123</v>
      </c>
      <c r="EN304">
        <v>0</v>
      </c>
      <c r="EO304">
        <v>0</v>
      </c>
      <c r="EP304">
        <v>15</v>
      </c>
      <c r="EQ304">
        <v>20</v>
      </c>
      <c r="ER304">
        <v>74</v>
      </c>
      <c r="ES304">
        <v>0</v>
      </c>
      <c r="ET304">
        <v>0</v>
      </c>
      <c r="EU304">
        <v>24</v>
      </c>
      <c r="EV304">
        <v>160</v>
      </c>
      <c r="EW304">
        <v>37</v>
      </c>
      <c r="EX304">
        <v>0</v>
      </c>
      <c r="EY304">
        <v>5</v>
      </c>
      <c r="EZ304">
        <v>5</v>
      </c>
      <c r="FA304">
        <v>0</v>
      </c>
      <c r="FB304">
        <v>22</v>
      </c>
      <c r="FC304">
        <v>0</v>
      </c>
      <c r="FD304">
        <v>0</v>
      </c>
      <c r="FE304">
        <v>8</v>
      </c>
    </row>
    <row r="305" spans="3:161" x14ac:dyDescent="0.2">
      <c r="C305" t="s">
        <v>853</v>
      </c>
      <c r="D305" t="s">
        <v>853</v>
      </c>
      <c r="E305">
        <v>331400010582</v>
      </c>
      <c r="F305" t="s">
        <v>854</v>
      </c>
      <c r="G305">
        <v>14</v>
      </c>
      <c r="H305">
        <v>40.708781000000002</v>
      </c>
      <c r="I305">
        <v>-73.939528999999993</v>
      </c>
      <c r="J305" t="s">
        <v>847</v>
      </c>
      <c r="K305" t="s">
        <v>795</v>
      </c>
      <c r="L305">
        <v>11206</v>
      </c>
      <c r="M305" t="s">
        <v>185</v>
      </c>
      <c r="N305">
        <v>6</v>
      </c>
      <c r="O305">
        <v>8</v>
      </c>
      <c r="P305" t="s">
        <v>163</v>
      </c>
      <c r="Q305">
        <v>0.82499999999999996</v>
      </c>
      <c r="R305" t="s">
        <v>164</v>
      </c>
      <c r="S305" s="2">
        <v>0.11</v>
      </c>
      <c r="T305" s="2">
        <v>0</v>
      </c>
      <c r="U305" s="2">
        <v>0.23</v>
      </c>
      <c r="V305" s="2">
        <v>0.72</v>
      </c>
      <c r="W305" s="2">
        <v>0.95</v>
      </c>
      <c r="X305" s="2">
        <v>0.03</v>
      </c>
      <c r="Y305" s="2">
        <v>0.92</v>
      </c>
      <c r="Z305" s="2">
        <v>0.28999999999999998</v>
      </c>
      <c r="AA305" s="2">
        <v>0.97</v>
      </c>
      <c r="AB305" t="s">
        <v>160</v>
      </c>
      <c r="AC305" s="2">
        <v>0.96</v>
      </c>
      <c r="AD305" t="s">
        <v>160</v>
      </c>
      <c r="AE305" s="2">
        <v>0.93</v>
      </c>
      <c r="AF305" t="s">
        <v>160</v>
      </c>
      <c r="AG305" s="2">
        <v>0.92</v>
      </c>
      <c r="AH305" t="s">
        <v>160</v>
      </c>
      <c r="AI305" s="2">
        <v>0.84</v>
      </c>
      <c r="AJ305" t="s">
        <v>159</v>
      </c>
      <c r="AK305" s="2">
        <v>0.95</v>
      </c>
      <c r="AL305" t="s">
        <v>160</v>
      </c>
      <c r="AM305" t="s">
        <v>159</v>
      </c>
      <c r="AN305">
        <v>2.38</v>
      </c>
      <c r="AO305">
        <v>2.15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75</v>
      </c>
      <c r="CY305">
        <v>2</v>
      </c>
      <c r="CZ305">
        <v>0</v>
      </c>
      <c r="DA305">
        <v>0</v>
      </c>
      <c r="DB305">
        <v>1</v>
      </c>
      <c r="DC305">
        <v>0</v>
      </c>
      <c r="DD305">
        <v>1</v>
      </c>
      <c r="DE305">
        <v>0</v>
      </c>
      <c r="DF305">
        <v>0</v>
      </c>
      <c r="DG305">
        <v>1</v>
      </c>
      <c r="DH305">
        <v>75</v>
      </c>
      <c r="DI305">
        <v>1</v>
      </c>
      <c r="DJ305">
        <v>0</v>
      </c>
      <c r="DK305">
        <v>0</v>
      </c>
      <c r="DL305">
        <v>1</v>
      </c>
      <c r="DM305">
        <v>0</v>
      </c>
      <c r="DN305">
        <v>0</v>
      </c>
      <c r="DO305">
        <v>0</v>
      </c>
      <c r="DP305">
        <v>0</v>
      </c>
      <c r="DQ305">
        <v>1</v>
      </c>
      <c r="DR305">
        <v>71</v>
      </c>
      <c r="DS305">
        <v>1</v>
      </c>
      <c r="DT305">
        <v>0</v>
      </c>
      <c r="DU305">
        <v>0</v>
      </c>
      <c r="DV305">
        <v>1</v>
      </c>
      <c r="DW305">
        <v>0</v>
      </c>
      <c r="DX305">
        <v>0</v>
      </c>
      <c r="DY305">
        <v>0</v>
      </c>
      <c r="DZ305">
        <v>0</v>
      </c>
      <c r="EA305">
        <v>1</v>
      </c>
      <c r="EB305">
        <v>73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68</v>
      </c>
      <c r="EM305">
        <v>4</v>
      </c>
      <c r="EN305">
        <v>0</v>
      </c>
      <c r="EO305">
        <v>0</v>
      </c>
      <c r="EP305">
        <v>3</v>
      </c>
      <c r="EQ305">
        <v>0</v>
      </c>
      <c r="ER305">
        <v>0</v>
      </c>
      <c r="ES305">
        <v>0</v>
      </c>
      <c r="ET305">
        <v>0</v>
      </c>
      <c r="EU305">
        <v>1</v>
      </c>
      <c r="EV305">
        <v>63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</row>
    <row r="306" spans="3:161" x14ac:dyDescent="0.2">
      <c r="C306" t="s">
        <v>890</v>
      </c>
      <c r="D306" t="s">
        <v>890</v>
      </c>
      <c r="E306">
        <v>331500010839</v>
      </c>
      <c r="F306" t="s">
        <v>891</v>
      </c>
      <c r="G306">
        <v>15</v>
      </c>
      <c r="H306">
        <v>40.647837000000003</v>
      </c>
      <c r="I306">
        <v>-73.973229000000003</v>
      </c>
      <c r="J306" t="s">
        <v>892</v>
      </c>
      <c r="K306" t="s">
        <v>795</v>
      </c>
      <c r="L306">
        <v>11218</v>
      </c>
      <c r="M306" t="s">
        <v>185</v>
      </c>
      <c r="N306">
        <v>6</v>
      </c>
      <c r="O306">
        <v>8</v>
      </c>
      <c r="P306" t="s">
        <v>163</v>
      </c>
      <c r="Q306" t="s">
        <v>164</v>
      </c>
      <c r="R306" t="s">
        <v>164</v>
      </c>
      <c r="S306" s="2">
        <v>0.08</v>
      </c>
      <c r="T306" s="2">
        <v>0.14000000000000001</v>
      </c>
      <c r="U306" s="2">
        <v>0.14000000000000001</v>
      </c>
      <c r="V306" s="2">
        <v>0.33</v>
      </c>
      <c r="W306" s="2">
        <v>0.47</v>
      </c>
      <c r="X306" s="2">
        <v>0.36</v>
      </c>
      <c r="Y306" t="s">
        <v>164</v>
      </c>
      <c r="Z306" t="s">
        <v>164</v>
      </c>
      <c r="AA306" t="s">
        <v>164</v>
      </c>
      <c r="AB306" t="s">
        <v>164</v>
      </c>
      <c r="AC306" t="s">
        <v>164</v>
      </c>
      <c r="AD306" t="s">
        <v>164</v>
      </c>
      <c r="AE306" t="s">
        <v>164</v>
      </c>
      <c r="AF306" t="s">
        <v>164</v>
      </c>
      <c r="AG306" t="s">
        <v>164</v>
      </c>
      <c r="AH306" t="s">
        <v>164</v>
      </c>
      <c r="AI306" t="s">
        <v>164</v>
      </c>
      <c r="AJ306" t="s">
        <v>164</v>
      </c>
      <c r="AK306" t="s">
        <v>164</v>
      </c>
      <c r="AL306" t="s">
        <v>164</v>
      </c>
      <c r="AM306" t="s">
        <v>164</v>
      </c>
      <c r="AN306" t="s">
        <v>164</v>
      </c>
      <c r="AO306" t="s">
        <v>164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70</v>
      </c>
      <c r="CY306">
        <v>9</v>
      </c>
      <c r="CZ306">
        <v>0</v>
      </c>
      <c r="DA306">
        <v>0</v>
      </c>
      <c r="DB306">
        <v>2</v>
      </c>
      <c r="DC306">
        <v>4</v>
      </c>
      <c r="DD306">
        <v>2</v>
      </c>
      <c r="DE306">
        <v>0</v>
      </c>
      <c r="DF306">
        <v>0</v>
      </c>
      <c r="DG306">
        <v>3</v>
      </c>
      <c r="DH306">
        <v>68</v>
      </c>
      <c r="DI306">
        <v>7</v>
      </c>
      <c r="DJ306">
        <v>0</v>
      </c>
      <c r="DK306">
        <v>0</v>
      </c>
      <c r="DL306">
        <v>0</v>
      </c>
      <c r="DM306">
        <v>4</v>
      </c>
      <c r="DN306">
        <v>3</v>
      </c>
      <c r="DO306">
        <v>0</v>
      </c>
      <c r="DP306">
        <v>0</v>
      </c>
      <c r="DQ306">
        <v>3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</row>
    <row r="307" spans="3:161" x14ac:dyDescent="0.2">
      <c r="C307" t="s">
        <v>812</v>
      </c>
      <c r="D307" t="s">
        <v>812</v>
      </c>
      <c r="E307">
        <v>331300010266</v>
      </c>
      <c r="F307" t="s">
        <v>813</v>
      </c>
      <c r="G307">
        <v>13</v>
      </c>
      <c r="H307">
        <v>40.678907000000002</v>
      </c>
      <c r="I307">
        <v>-73.9465</v>
      </c>
      <c r="J307" t="s">
        <v>805</v>
      </c>
      <c r="K307" t="s">
        <v>795</v>
      </c>
      <c r="L307">
        <v>11216</v>
      </c>
      <c r="M307" t="s">
        <v>185</v>
      </c>
      <c r="N307">
        <v>6</v>
      </c>
      <c r="O307">
        <v>8</v>
      </c>
      <c r="P307" t="s">
        <v>163</v>
      </c>
      <c r="Q307">
        <v>0.68899999999999995</v>
      </c>
      <c r="R307" t="s">
        <v>164</v>
      </c>
      <c r="S307" s="2">
        <v>0.02</v>
      </c>
      <c r="T307" s="2">
        <v>0.01</v>
      </c>
      <c r="U307" s="2">
        <v>0.78</v>
      </c>
      <c r="V307" s="2">
        <v>0.19</v>
      </c>
      <c r="W307" s="2">
        <v>0.98</v>
      </c>
      <c r="X307" s="2">
        <v>0.01</v>
      </c>
      <c r="Y307" s="2">
        <v>0.91</v>
      </c>
      <c r="Z307" s="2">
        <v>0.33</v>
      </c>
      <c r="AA307" s="2">
        <v>0.84</v>
      </c>
      <c r="AB307" t="s">
        <v>161</v>
      </c>
      <c r="AC307" s="2">
        <v>0.88</v>
      </c>
      <c r="AD307" t="s">
        <v>159</v>
      </c>
      <c r="AE307" s="2">
        <v>0.75</v>
      </c>
      <c r="AF307" t="s">
        <v>161</v>
      </c>
      <c r="AG307" s="2">
        <v>0.85</v>
      </c>
      <c r="AH307" t="s">
        <v>159</v>
      </c>
      <c r="AI307" s="2">
        <v>0.85</v>
      </c>
      <c r="AJ307" t="s">
        <v>160</v>
      </c>
      <c r="AK307" s="2">
        <v>0.92</v>
      </c>
      <c r="AL307" t="s">
        <v>159</v>
      </c>
      <c r="AM307" t="s">
        <v>161</v>
      </c>
      <c r="AN307">
        <v>2.23</v>
      </c>
      <c r="AO307">
        <v>2.1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54</v>
      </c>
      <c r="CY307">
        <v>1</v>
      </c>
      <c r="CZ307">
        <v>0</v>
      </c>
      <c r="DA307">
        <v>0</v>
      </c>
      <c r="DB307">
        <v>1</v>
      </c>
      <c r="DC307">
        <v>0</v>
      </c>
      <c r="DD307">
        <v>0</v>
      </c>
      <c r="DE307">
        <v>0</v>
      </c>
      <c r="DF307">
        <v>0</v>
      </c>
      <c r="DG307">
        <v>1</v>
      </c>
      <c r="DH307">
        <v>54</v>
      </c>
      <c r="DI307">
        <v>2</v>
      </c>
      <c r="DJ307">
        <v>0</v>
      </c>
      <c r="DK307">
        <v>2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2</v>
      </c>
      <c r="DR307">
        <v>41</v>
      </c>
      <c r="DS307">
        <v>2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2</v>
      </c>
      <c r="EB307">
        <v>40</v>
      </c>
      <c r="EC307">
        <v>1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1</v>
      </c>
      <c r="EL307">
        <v>22</v>
      </c>
      <c r="EM307">
        <v>1</v>
      </c>
      <c r="EN307">
        <v>0</v>
      </c>
      <c r="EO307">
        <v>1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23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</row>
    <row r="308" spans="3:161" x14ac:dyDescent="0.2">
      <c r="C308" t="s">
        <v>944</v>
      </c>
      <c r="D308" t="s">
        <v>944</v>
      </c>
      <c r="E308">
        <v>331700010394</v>
      </c>
      <c r="F308" t="s">
        <v>945</v>
      </c>
      <c r="G308">
        <v>17</v>
      </c>
      <c r="H308">
        <v>40.672705999999998</v>
      </c>
      <c r="I308">
        <v>-73.928929999999994</v>
      </c>
      <c r="J308" t="s">
        <v>946</v>
      </c>
      <c r="K308" t="s">
        <v>795</v>
      </c>
      <c r="L308">
        <v>11213</v>
      </c>
      <c r="M308" t="s">
        <v>169</v>
      </c>
      <c r="N308" t="s">
        <v>158</v>
      </c>
      <c r="O308">
        <v>8</v>
      </c>
      <c r="P308" t="s">
        <v>163</v>
      </c>
      <c r="Q308">
        <v>0.79700000000000004</v>
      </c>
      <c r="R308" s="1">
        <v>32470.47</v>
      </c>
      <c r="S308" s="2">
        <v>0.04</v>
      </c>
      <c r="T308" s="2">
        <v>0.06</v>
      </c>
      <c r="U308" s="2">
        <v>0.77</v>
      </c>
      <c r="V308" s="2">
        <v>0.15</v>
      </c>
      <c r="W308" s="2">
        <v>0.92</v>
      </c>
      <c r="X308" s="2">
        <v>0.01</v>
      </c>
      <c r="Y308" s="2">
        <v>0.92</v>
      </c>
      <c r="Z308" s="2">
        <v>0.24</v>
      </c>
      <c r="AA308" s="2">
        <v>0.89</v>
      </c>
      <c r="AB308" t="s">
        <v>159</v>
      </c>
      <c r="AC308" s="2">
        <v>0.86</v>
      </c>
      <c r="AD308" t="s">
        <v>159</v>
      </c>
      <c r="AE308" s="2">
        <v>0.83</v>
      </c>
      <c r="AF308" t="s">
        <v>161</v>
      </c>
      <c r="AG308" s="2">
        <v>0.8</v>
      </c>
      <c r="AH308" t="s">
        <v>159</v>
      </c>
      <c r="AI308" s="2">
        <v>0.82</v>
      </c>
      <c r="AJ308" t="s">
        <v>161</v>
      </c>
      <c r="AK308" s="2">
        <v>0.85</v>
      </c>
      <c r="AL308" t="s">
        <v>161</v>
      </c>
      <c r="AM308" t="s">
        <v>161</v>
      </c>
      <c r="AN308">
        <v>2.35</v>
      </c>
      <c r="AO308">
        <v>2.21</v>
      </c>
      <c r="AP308">
        <v>58</v>
      </c>
      <c r="AQ308">
        <v>2</v>
      </c>
      <c r="AR308">
        <v>0</v>
      </c>
      <c r="AS308">
        <v>2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58</v>
      </c>
      <c r="BA308">
        <v>8</v>
      </c>
      <c r="BB308">
        <v>0</v>
      </c>
      <c r="BC308">
        <v>7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48</v>
      </c>
      <c r="BK308">
        <v>4</v>
      </c>
      <c r="BL308">
        <v>0</v>
      </c>
      <c r="BM308">
        <v>2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48</v>
      </c>
      <c r="BU308">
        <v>3</v>
      </c>
      <c r="BV308">
        <v>0</v>
      </c>
      <c r="BW308">
        <v>2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39</v>
      </c>
      <c r="CE308">
        <v>3</v>
      </c>
      <c r="CF308">
        <v>0</v>
      </c>
      <c r="CG308">
        <v>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3</v>
      </c>
      <c r="CN308">
        <v>40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48</v>
      </c>
      <c r="CY308">
        <v>3</v>
      </c>
      <c r="CZ308">
        <v>0</v>
      </c>
      <c r="DA308">
        <v>3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49</v>
      </c>
      <c r="DI308">
        <v>1</v>
      </c>
      <c r="DJ308">
        <v>0</v>
      </c>
      <c r="DK308">
        <v>1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57</v>
      </c>
      <c r="DS308">
        <v>1</v>
      </c>
      <c r="DT308">
        <v>0</v>
      </c>
      <c r="DU308">
        <v>1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57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72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45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</row>
    <row r="309" spans="3:161" x14ac:dyDescent="0.2">
      <c r="C309" t="s">
        <v>296</v>
      </c>
      <c r="D309" t="s">
        <v>296</v>
      </c>
      <c r="E309">
        <v>310300010245</v>
      </c>
      <c r="F309" t="s">
        <v>297</v>
      </c>
      <c r="G309">
        <v>3</v>
      </c>
      <c r="H309">
        <v>40.781081</v>
      </c>
      <c r="I309">
        <v>-73.978084999999993</v>
      </c>
      <c r="J309" t="s">
        <v>298</v>
      </c>
      <c r="K309" t="s">
        <v>157</v>
      </c>
      <c r="L309">
        <v>10024</v>
      </c>
      <c r="M309" t="s">
        <v>185</v>
      </c>
      <c r="N309">
        <v>6</v>
      </c>
      <c r="O309">
        <v>8</v>
      </c>
      <c r="P309" t="s">
        <v>163</v>
      </c>
      <c r="Q309">
        <v>0.30399999999999999</v>
      </c>
      <c r="R309" t="s">
        <v>164</v>
      </c>
      <c r="S309" s="2">
        <v>0.03</v>
      </c>
      <c r="T309" s="2">
        <v>0.06</v>
      </c>
      <c r="U309" s="2">
        <v>0.14000000000000001</v>
      </c>
      <c r="V309" s="2">
        <v>0.26</v>
      </c>
      <c r="W309" s="2">
        <v>0.4</v>
      </c>
      <c r="X309" s="2">
        <v>0.5</v>
      </c>
      <c r="Y309" s="2">
        <v>0.97</v>
      </c>
      <c r="Z309" s="2">
        <v>0.06</v>
      </c>
      <c r="AA309" s="2">
        <v>0.9</v>
      </c>
      <c r="AB309" t="s">
        <v>160</v>
      </c>
      <c r="AC309" s="2">
        <v>0.92</v>
      </c>
      <c r="AD309" t="s">
        <v>160</v>
      </c>
      <c r="AE309" s="2">
        <v>0.91</v>
      </c>
      <c r="AF309" t="s">
        <v>160</v>
      </c>
      <c r="AG309" s="2">
        <v>0.85</v>
      </c>
      <c r="AH309" t="s">
        <v>159</v>
      </c>
      <c r="AI309" s="2">
        <v>0.86</v>
      </c>
      <c r="AJ309" t="s">
        <v>159</v>
      </c>
      <c r="AK309" s="2">
        <v>0.95</v>
      </c>
      <c r="AL309" t="s">
        <v>160</v>
      </c>
      <c r="AM309" t="s">
        <v>160</v>
      </c>
      <c r="AN309">
        <v>3.17</v>
      </c>
      <c r="AO309">
        <v>3.14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125</v>
      </c>
      <c r="CY309">
        <v>37</v>
      </c>
      <c r="CZ309">
        <v>0</v>
      </c>
      <c r="DA309">
        <v>2</v>
      </c>
      <c r="DB309">
        <v>8</v>
      </c>
      <c r="DC309">
        <v>0</v>
      </c>
      <c r="DD309">
        <v>20</v>
      </c>
      <c r="DE309">
        <v>3</v>
      </c>
      <c r="DF309">
        <v>0</v>
      </c>
      <c r="DG309">
        <v>8</v>
      </c>
      <c r="DH309">
        <v>126</v>
      </c>
      <c r="DI309">
        <v>46</v>
      </c>
      <c r="DJ309">
        <v>0</v>
      </c>
      <c r="DK309">
        <v>5</v>
      </c>
      <c r="DL309">
        <v>9</v>
      </c>
      <c r="DM309">
        <v>0</v>
      </c>
      <c r="DN309">
        <v>26</v>
      </c>
      <c r="DO309">
        <v>2</v>
      </c>
      <c r="DP309">
        <v>0</v>
      </c>
      <c r="DQ309">
        <v>8</v>
      </c>
      <c r="DR309">
        <v>124</v>
      </c>
      <c r="DS309">
        <v>41</v>
      </c>
      <c r="DT309">
        <v>0</v>
      </c>
      <c r="DU309">
        <v>3</v>
      </c>
      <c r="DV309">
        <v>8</v>
      </c>
      <c r="DW309">
        <v>2</v>
      </c>
      <c r="DX309">
        <v>26</v>
      </c>
      <c r="DY309">
        <v>0</v>
      </c>
      <c r="DZ309">
        <v>0</v>
      </c>
      <c r="EA309">
        <v>6</v>
      </c>
      <c r="EB309">
        <v>125</v>
      </c>
      <c r="EC309">
        <v>35</v>
      </c>
      <c r="ED309">
        <v>0</v>
      </c>
      <c r="EE309">
        <v>2</v>
      </c>
      <c r="EF309">
        <v>6</v>
      </c>
      <c r="EG309">
        <v>2</v>
      </c>
      <c r="EH309">
        <v>24</v>
      </c>
      <c r="EI309">
        <v>0</v>
      </c>
      <c r="EJ309">
        <v>0</v>
      </c>
      <c r="EK309">
        <v>5</v>
      </c>
      <c r="EL309">
        <v>111</v>
      </c>
      <c r="EM309">
        <v>36</v>
      </c>
      <c r="EN309">
        <v>0</v>
      </c>
      <c r="EO309">
        <v>5</v>
      </c>
      <c r="EP309">
        <v>4</v>
      </c>
      <c r="EQ309">
        <v>0</v>
      </c>
      <c r="ER309">
        <v>20</v>
      </c>
      <c r="ES309">
        <v>0</v>
      </c>
      <c r="ET309">
        <v>0</v>
      </c>
      <c r="EU309">
        <v>4</v>
      </c>
      <c r="EV309">
        <v>26</v>
      </c>
      <c r="EW309">
        <v>1</v>
      </c>
      <c r="EX309">
        <v>0</v>
      </c>
      <c r="EY309">
        <v>0</v>
      </c>
      <c r="EZ309">
        <v>1</v>
      </c>
      <c r="FA309">
        <v>0</v>
      </c>
      <c r="FB309">
        <v>0</v>
      </c>
      <c r="FC309">
        <v>0</v>
      </c>
      <c r="FD309">
        <v>0</v>
      </c>
      <c r="FE309">
        <v>0</v>
      </c>
    </row>
    <row r="310" spans="3:161" x14ac:dyDescent="0.2">
      <c r="C310" t="s">
        <v>299</v>
      </c>
      <c r="D310" t="s">
        <v>299</v>
      </c>
      <c r="E310">
        <v>310300010247</v>
      </c>
      <c r="F310" t="s">
        <v>300</v>
      </c>
      <c r="G310">
        <v>3</v>
      </c>
      <c r="H310">
        <v>40.789382000000003</v>
      </c>
      <c r="I310">
        <v>-73.968100000000007</v>
      </c>
      <c r="J310" t="s">
        <v>280</v>
      </c>
      <c r="K310" t="s">
        <v>157</v>
      </c>
      <c r="L310">
        <v>10025</v>
      </c>
      <c r="M310" t="s">
        <v>185</v>
      </c>
      <c r="N310">
        <v>6</v>
      </c>
      <c r="O310">
        <v>8</v>
      </c>
      <c r="P310" t="s">
        <v>163</v>
      </c>
      <c r="Q310">
        <v>0.80200000000000005</v>
      </c>
      <c r="R310" t="s">
        <v>164</v>
      </c>
      <c r="S310" s="2">
        <v>0.31</v>
      </c>
      <c r="T310" s="2">
        <v>0</v>
      </c>
      <c r="U310" s="2">
        <v>0.01</v>
      </c>
      <c r="V310" s="2">
        <v>0.99</v>
      </c>
      <c r="W310" s="2">
        <v>0.99</v>
      </c>
      <c r="X310" s="2">
        <v>0.01</v>
      </c>
      <c r="Y310" s="2">
        <v>0.96</v>
      </c>
      <c r="Z310" s="2">
        <v>7.0000000000000007E-2</v>
      </c>
      <c r="AA310" s="2">
        <v>0.89</v>
      </c>
      <c r="AB310" t="s">
        <v>160</v>
      </c>
      <c r="AC310" s="2">
        <v>0.93</v>
      </c>
      <c r="AD310" t="s">
        <v>160</v>
      </c>
      <c r="AE310" s="2">
        <v>0.92</v>
      </c>
      <c r="AF310" t="s">
        <v>160</v>
      </c>
      <c r="AG310" s="2">
        <v>0.88</v>
      </c>
      <c r="AH310" t="s">
        <v>159</v>
      </c>
      <c r="AI310" s="2">
        <v>0.88</v>
      </c>
      <c r="AJ310" t="s">
        <v>160</v>
      </c>
      <c r="AK310" s="2">
        <v>0.95</v>
      </c>
      <c r="AL310" t="s">
        <v>160</v>
      </c>
      <c r="AM310" t="s">
        <v>160</v>
      </c>
      <c r="AN310">
        <v>2.5099999999999998</v>
      </c>
      <c r="AO310">
        <v>2.64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46</v>
      </c>
      <c r="CY310">
        <v>5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55</v>
      </c>
      <c r="DI310">
        <v>7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1</v>
      </c>
      <c r="DQ310">
        <v>7</v>
      </c>
      <c r="DR310">
        <v>63</v>
      </c>
      <c r="DS310">
        <v>2</v>
      </c>
      <c r="DT310">
        <v>0</v>
      </c>
      <c r="DU310">
        <v>0</v>
      </c>
      <c r="DV310">
        <v>2</v>
      </c>
      <c r="DW310">
        <v>0</v>
      </c>
      <c r="DX310">
        <v>0</v>
      </c>
      <c r="DY310">
        <v>0</v>
      </c>
      <c r="DZ310">
        <v>0</v>
      </c>
      <c r="EA310">
        <v>2</v>
      </c>
      <c r="EB310">
        <v>65</v>
      </c>
      <c r="EC310">
        <v>2</v>
      </c>
      <c r="ED310">
        <v>0</v>
      </c>
      <c r="EE310">
        <v>0</v>
      </c>
      <c r="EF310">
        <v>2</v>
      </c>
      <c r="EG310">
        <v>0</v>
      </c>
      <c r="EH310">
        <v>0</v>
      </c>
      <c r="EI310">
        <v>0</v>
      </c>
      <c r="EJ310">
        <v>0</v>
      </c>
      <c r="EK310">
        <v>2</v>
      </c>
      <c r="EL310">
        <v>54</v>
      </c>
      <c r="EM310">
        <v>6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57</v>
      </c>
      <c r="EW310">
        <v>10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</row>
    <row r="311" spans="3:161" x14ac:dyDescent="0.2">
      <c r="C311" t="s">
        <v>498</v>
      </c>
      <c r="D311" t="s">
        <v>498</v>
      </c>
      <c r="E311">
        <v>320800010101</v>
      </c>
      <c r="F311" t="s">
        <v>499</v>
      </c>
      <c r="G311">
        <v>8</v>
      </c>
      <c r="H311">
        <v>40.827213999999998</v>
      </c>
      <c r="I311">
        <v>-73.829211999999998</v>
      </c>
      <c r="J311" t="s">
        <v>500</v>
      </c>
      <c r="K311" t="s">
        <v>461</v>
      </c>
      <c r="L311">
        <v>10465</v>
      </c>
      <c r="M311" t="s">
        <v>185</v>
      </c>
      <c r="N311">
        <v>6</v>
      </c>
      <c r="O311">
        <v>8</v>
      </c>
      <c r="P311" t="s">
        <v>163</v>
      </c>
      <c r="Q311">
        <v>0.48899999999999999</v>
      </c>
      <c r="R311" t="s">
        <v>164</v>
      </c>
      <c r="S311" s="2">
        <v>0.01</v>
      </c>
      <c r="T311" s="2">
        <v>0.14000000000000001</v>
      </c>
      <c r="U311" s="2">
        <v>0.1</v>
      </c>
      <c r="V311" s="2">
        <v>0.56000000000000005</v>
      </c>
      <c r="W311" s="2">
        <v>0.66</v>
      </c>
      <c r="X311" s="2">
        <v>0.2</v>
      </c>
      <c r="Y311" s="2">
        <v>0.95</v>
      </c>
      <c r="Z311" s="2">
        <v>0.15</v>
      </c>
      <c r="AA311" s="2">
        <v>0.89</v>
      </c>
      <c r="AB311" t="s">
        <v>159</v>
      </c>
      <c r="AC311" s="2">
        <v>0.86</v>
      </c>
      <c r="AD311" t="s">
        <v>159</v>
      </c>
      <c r="AE311" s="2">
        <v>0.88</v>
      </c>
      <c r="AF311" t="s">
        <v>159</v>
      </c>
      <c r="AG311" s="2">
        <v>0.85</v>
      </c>
      <c r="AH311" t="s">
        <v>159</v>
      </c>
      <c r="AI311" s="2">
        <v>0.73</v>
      </c>
      <c r="AJ311" t="s">
        <v>161</v>
      </c>
      <c r="AK311" s="2">
        <v>0.89</v>
      </c>
      <c r="AL311" t="s">
        <v>159</v>
      </c>
      <c r="AM311" t="s">
        <v>159</v>
      </c>
      <c r="AN311">
        <v>2.89</v>
      </c>
      <c r="AO311">
        <v>2.74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153</v>
      </c>
      <c r="CY311">
        <v>24</v>
      </c>
      <c r="CZ311">
        <v>0</v>
      </c>
      <c r="DA311">
        <v>0</v>
      </c>
      <c r="DB311">
        <v>11</v>
      </c>
      <c r="DC311">
        <v>7</v>
      </c>
      <c r="DD311">
        <v>6</v>
      </c>
      <c r="DE311">
        <v>0</v>
      </c>
      <c r="DF311">
        <v>0</v>
      </c>
      <c r="DG311">
        <v>13</v>
      </c>
      <c r="DH311">
        <v>151</v>
      </c>
      <c r="DI311">
        <v>32</v>
      </c>
      <c r="DJ311">
        <v>0</v>
      </c>
      <c r="DK311">
        <v>0</v>
      </c>
      <c r="DL311">
        <v>15</v>
      </c>
      <c r="DM311">
        <v>9</v>
      </c>
      <c r="DN311">
        <v>7</v>
      </c>
      <c r="DO311">
        <v>0</v>
      </c>
      <c r="DP311">
        <v>0</v>
      </c>
      <c r="DQ311">
        <v>20</v>
      </c>
      <c r="DR311">
        <v>153</v>
      </c>
      <c r="DS311">
        <v>48</v>
      </c>
      <c r="DT311">
        <v>0</v>
      </c>
      <c r="DU311">
        <v>0</v>
      </c>
      <c r="DV311">
        <v>20</v>
      </c>
      <c r="DW311">
        <v>16</v>
      </c>
      <c r="DX311">
        <v>7</v>
      </c>
      <c r="DY311">
        <v>0</v>
      </c>
      <c r="DZ311">
        <v>0</v>
      </c>
      <c r="EA311">
        <v>29</v>
      </c>
      <c r="EB311">
        <v>153</v>
      </c>
      <c r="EC311">
        <v>15</v>
      </c>
      <c r="ED311">
        <v>0</v>
      </c>
      <c r="EE311">
        <v>0</v>
      </c>
      <c r="EF311">
        <v>1</v>
      </c>
      <c r="EG311">
        <v>11</v>
      </c>
      <c r="EH311">
        <v>1</v>
      </c>
      <c r="EI311">
        <v>0</v>
      </c>
      <c r="EJ311">
        <v>0</v>
      </c>
      <c r="EK311">
        <v>10</v>
      </c>
      <c r="EL311">
        <v>150</v>
      </c>
      <c r="EM311">
        <v>36</v>
      </c>
      <c r="EN311">
        <v>0</v>
      </c>
      <c r="EO311">
        <v>0</v>
      </c>
      <c r="EP311">
        <v>17</v>
      </c>
      <c r="EQ311">
        <v>10</v>
      </c>
      <c r="ER311">
        <v>5</v>
      </c>
      <c r="ES311">
        <v>0</v>
      </c>
      <c r="ET311">
        <v>0</v>
      </c>
      <c r="EU311">
        <v>27</v>
      </c>
      <c r="EV311">
        <v>144</v>
      </c>
      <c r="EW311">
        <v>17</v>
      </c>
      <c r="EX311">
        <v>0</v>
      </c>
      <c r="EY311">
        <v>0</v>
      </c>
      <c r="EZ311">
        <v>6</v>
      </c>
      <c r="FA311">
        <v>8</v>
      </c>
      <c r="FB311">
        <v>1</v>
      </c>
      <c r="FC311">
        <v>0</v>
      </c>
      <c r="FD311">
        <v>0</v>
      </c>
      <c r="FE311">
        <v>12</v>
      </c>
    </row>
    <row r="312" spans="3:161" x14ac:dyDescent="0.2">
      <c r="C312" t="s">
        <v>908</v>
      </c>
      <c r="D312" t="s">
        <v>908</v>
      </c>
      <c r="E312">
        <v>331600010681</v>
      </c>
      <c r="F312" t="s">
        <v>909</v>
      </c>
      <c r="G312">
        <v>16</v>
      </c>
      <c r="H312">
        <v>40.691975999999997</v>
      </c>
      <c r="I312">
        <v>-73.931488000000002</v>
      </c>
      <c r="J312" t="s">
        <v>893</v>
      </c>
      <c r="K312" t="s">
        <v>795</v>
      </c>
      <c r="L312">
        <v>11221</v>
      </c>
      <c r="M312" t="s">
        <v>185</v>
      </c>
      <c r="N312">
        <v>6</v>
      </c>
      <c r="O312">
        <v>8</v>
      </c>
      <c r="P312" t="s">
        <v>163</v>
      </c>
      <c r="Q312">
        <v>0.75900000000000001</v>
      </c>
      <c r="R312" t="s">
        <v>164</v>
      </c>
      <c r="S312" s="2">
        <v>7.0000000000000007E-2</v>
      </c>
      <c r="T312" s="2">
        <v>0.01</v>
      </c>
      <c r="U312" s="2">
        <v>0.76</v>
      </c>
      <c r="V312" s="2">
        <v>0.21</v>
      </c>
      <c r="W312" s="2">
        <v>0.97</v>
      </c>
      <c r="X312" s="2">
        <v>0.02</v>
      </c>
      <c r="Y312" s="2">
        <v>0.91</v>
      </c>
      <c r="Z312" s="2">
        <v>0.27</v>
      </c>
      <c r="AA312" s="2">
        <v>0.87</v>
      </c>
      <c r="AB312" t="s">
        <v>161</v>
      </c>
      <c r="AC312" s="2">
        <v>0.87</v>
      </c>
      <c r="AD312" t="s">
        <v>159</v>
      </c>
      <c r="AE312" s="2">
        <v>0.84</v>
      </c>
      <c r="AF312" t="s">
        <v>159</v>
      </c>
      <c r="AG312" s="2">
        <v>0.76</v>
      </c>
      <c r="AH312" t="s">
        <v>161</v>
      </c>
      <c r="AI312" s="2">
        <v>0.8</v>
      </c>
      <c r="AJ312" t="s">
        <v>159</v>
      </c>
      <c r="AK312" s="2">
        <v>0.88</v>
      </c>
      <c r="AL312" t="s">
        <v>159</v>
      </c>
      <c r="AM312" t="s">
        <v>161</v>
      </c>
      <c r="AN312">
        <v>2.1800000000000002</v>
      </c>
      <c r="AO312">
        <v>2.13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44</v>
      </c>
      <c r="CY312">
        <v>2</v>
      </c>
      <c r="CZ312">
        <v>0</v>
      </c>
      <c r="DA312">
        <v>2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44</v>
      </c>
      <c r="DI312">
        <v>2</v>
      </c>
      <c r="DJ312">
        <v>0</v>
      </c>
      <c r="DK312">
        <v>2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42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42</v>
      </c>
      <c r="EC312">
        <v>2</v>
      </c>
      <c r="ED312">
        <v>0</v>
      </c>
      <c r="EE312">
        <v>1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2</v>
      </c>
      <c r="EL312">
        <v>70</v>
      </c>
      <c r="EM312">
        <v>3</v>
      </c>
      <c r="EN312">
        <v>0</v>
      </c>
      <c r="EO312">
        <v>3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2</v>
      </c>
      <c r="EV312">
        <v>55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</row>
    <row r="313" spans="3:161" x14ac:dyDescent="0.2">
      <c r="C313" t="s">
        <v>1107</v>
      </c>
      <c r="D313" t="s">
        <v>1107</v>
      </c>
      <c r="E313">
        <v>332100010239</v>
      </c>
      <c r="F313" t="s">
        <v>1108</v>
      </c>
      <c r="G313">
        <v>21</v>
      </c>
      <c r="H313">
        <v>40.578659999999999</v>
      </c>
      <c r="I313">
        <v>-73.992390999999998</v>
      </c>
      <c r="J313" t="s">
        <v>1109</v>
      </c>
      <c r="K313" t="s">
        <v>795</v>
      </c>
      <c r="L313">
        <v>11224</v>
      </c>
      <c r="M313" t="s">
        <v>185</v>
      </c>
      <c r="N313">
        <v>6</v>
      </c>
      <c r="O313">
        <v>8</v>
      </c>
      <c r="P313" t="s">
        <v>163</v>
      </c>
      <c r="Q313">
        <v>0.311</v>
      </c>
      <c r="R313" t="s">
        <v>164</v>
      </c>
      <c r="S313" s="2">
        <v>0.01</v>
      </c>
      <c r="T313" s="2">
        <v>0.28000000000000003</v>
      </c>
      <c r="U313" s="2">
        <v>7.0000000000000007E-2</v>
      </c>
      <c r="V313" s="2">
        <v>0.05</v>
      </c>
      <c r="W313" s="2">
        <v>0.12</v>
      </c>
      <c r="X313" s="2">
        <v>0.54</v>
      </c>
      <c r="Y313" s="2">
        <v>0.96</v>
      </c>
      <c r="Z313" s="2">
        <v>7.0000000000000007E-2</v>
      </c>
      <c r="AA313" s="2">
        <v>0.88</v>
      </c>
      <c r="AB313" t="s">
        <v>159</v>
      </c>
      <c r="AC313" s="2">
        <v>0.89</v>
      </c>
      <c r="AD313" t="s">
        <v>160</v>
      </c>
      <c r="AE313" s="2">
        <v>0.87</v>
      </c>
      <c r="AF313" t="s">
        <v>159</v>
      </c>
      <c r="AG313" s="2">
        <v>0.86</v>
      </c>
      <c r="AH313" t="s">
        <v>159</v>
      </c>
      <c r="AI313" s="2">
        <v>0.73</v>
      </c>
      <c r="AJ313" t="s">
        <v>161</v>
      </c>
      <c r="AK313" s="2">
        <v>0.91</v>
      </c>
      <c r="AL313" t="s">
        <v>159</v>
      </c>
      <c r="AM313" t="s">
        <v>159</v>
      </c>
      <c r="AN313">
        <v>3.53</v>
      </c>
      <c r="AO313">
        <v>3.71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422</v>
      </c>
      <c r="CY313">
        <v>235</v>
      </c>
      <c r="CZ313">
        <v>0</v>
      </c>
      <c r="DA313">
        <v>9</v>
      </c>
      <c r="DB313">
        <v>7</v>
      </c>
      <c r="DC313">
        <v>93</v>
      </c>
      <c r="DD313">
        <v>110</v>
      </c>
      <c r="DE313">
        <v>16</v>
      </c>
      <c r="DF313">
        <v>0</v>
      </c>
      <c r="DG313">
        <v>57</v>
      </c>
      <c r="DH313">
        <v>418</v>
      </c>
      <c r="DI313">
        <v>312</v>
      </c>
      <c r="DJ313">
        <v>0</v>
      </c>
      <c r="DK313">
        <v>9</v>
      </c>
      <c r="DL313">
        <v>11</v>
      </c>
      <c r="DM313">
        <v>121</v>
      </c>
      <c r="DN313">
        <v>145</v>
      </c>
      <c r="DO313">
        <v>26</v>
      </c>
      <c r="DP313">
        <v>0</v>
      </c>
      <c r="DQ313">
        <v>85</v>
      </c>
      <c r="DR313">
        <v>355</v>
      </c>
      <c r="DS313">
        <v>175</v>
      </c>
      <c r="DT313">
        <v>0</v>
      </c>
      <c r="DU313">
        <v>5</v>
      </c>
      <c r="DV313">
        <v>4</v>
      </c>
      <c r="DW313">
        <v>45</v>
      </c>
      <c r="DX313">
        <v>110</v>
      </c>
      <c r="DY313">
        <v>11</v>
      </c>
      <c r="DZ313">
        <v>0</v>
      </c>
      <c r="EA313">
        <v>32</v>
      </c>
      <c r="EB313">
        <v>352</v>
      </c>
      <c r="EC313">
        <v>205</v>
      </c>
      <c r="ED313">
        <v>0</v>
      </c>
      <c r="EE313">
        <v>5</v>
      </c>
      <c r="EF313">
        <v>6</v>
      </c>
      <c r="EG313">
        <v>64</v>
      </c>
      <c r="EH313">
        <v>119</v>
      </c>
      <c r="EI313">
        <v>11</v>
      </c>
      <c r="EJ313">
        <v>0</v>
      </c>
      <c r="EK313">
        <v>44</v>
      </c>
      <c r="EL313">
        <v>403</v>
      </c>
      <c r="EM313">
        <v>222</v>
      </c>
      <c r="EN313">
        <v>0</v>
      </c>
      <c r="EO313">
        <v>10</v>
      </c>
      <c r="EP313">
        <v>5</v>
      </c>
      <c r="EQ313">
        <v>87</v>
      </c>
      <c r="ER313">
        <v>116</v>
      </c>
      <c r="ES313">
        <v>4</v>
      </c>
      <c r="ET313">
        <v>0</v>
      </c>
      <c r="EU313">
        <v>65</v>
      </c>
      <c r="EV313">
        <v>366</v>
      </c>
      <c r="EW313">
        <v>209</v>
      </c>
      <c r="EX313">
        <v>0</v>
      </c>
      <c r="EY313">
        <v>5</v>
      </c>
      <c r="EZ313">
        <v>4</v>
      </c>
      <c r="FA313">
        <v>98</v>
      </c>
      <c r="FB313">
        <v>99</v>
      </c>
      <c r="FC313">
        <v>3</v>
      </c>
      <c r="FD313">
        <v>0</v>
      </c>
      <c r="FE313">
        <v>65</v>
      </c>
    </row>
    <row r="314" spans="3:161" x14ac:dyDescent="0.2">
      <c r="C314" t="s">
        <v>1568</v>
      </c>
      <c r="D314" t="s">
        <v>1568</v>
      </c>
      <c r="E314">
        <v>353100010063</v>
      </c>
      <c r="F314" t="s">
        <v>1569</v>
      </c>
      <c r="G314">
        <v>31</v>
      </c>
      <c r="H314">
        <v>40.581969000000001</v>
      </c>
      <c r="I314">
        <v>-74.159360000000007</v>
      </c>
      <c r="J314" t="s">
        <v>1570</v>
      </c>
      <c r="K314" t="s">
        <v>1538</v>
      </c>
      <c r="L314">
        <v>10314</v>
      </c>
      <c r="M314" t="s">
        <v>185</v>
      </c>
      <c r="N314">
        <v>6</v>
      </c>
      <c r="O314">
        <v>8</v>
      </c>
      <c r="P314" t="s">
        <v>163</v>
      </c>
      <c r="Q314">
        <v>0.317</v>
      </c>
      <c r="R314" t="s">
        <v>164</v>
      </c>
      <c r="S314" s="2">
        <v>0</v>
      </c>
      <c r="T314" s="2">
        <v>0.1</v>
      </c>
      <c r="U314" s="2">
        <v>7.0000000000000007E-2</v>
      </c>
      <c r="V314" s="2">
        <v>0.2</v>
      </c>
      <c r="W314" s="2">
        <v>0.27</v>
      </c>
      <c r="X314" s="2">
        <v>0.62</v>
      </c>
      <c r="Y314" s="2">
        <v>0.95</v>
      </c>
      <c r="Z314" s="2">
        <v>0.1</v>
      </c>
      <c r="AA314" s="2">
        <v>0.94</v>
      </c>
      <c r="AB314" t="s">
        <v>160</v>
      </c>
      <c r="AC314" s="2">
        <v>0.88</v>
      </c>
      <c r="AD314" t="s">
        <v>160</v>
      </c>
      <c r="AE314" s="2">
        <v>0.9</v>
      </c>
      <c r="AF314" t="s">
        <v>160</v>
      </c>
      <c r="AG314" s="2">
        <v>0.85</v>
      </c>
      <c r="AH314" t="s">
        <v>159</v>
      </c>
      <c r="AI314" s="2">
        <v>0.76</v>
      </c>
      <c r="AJ314" t="s">
        <v>161</v>
      </c>
      <c r="AK314" s="2">
        <v>0.86</v>
      </c>
      <c r="AL314" t="s">
        <v>161</v>
      </c>
      <c r="AM314" t="s">
        <v>160</v>
      </c>
      <c r="AN314">
        <v>3.03</v>
      </c>
      <c r="AO314">
        <v>3.01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162</v>
      </c>
      <c r="CY314">
        <v>32</v>
      </c>
      <c r="CZ314">
        <v>0</v>
      </c>
      <c r="DA314">
        <v>0</v>
      </c>
      <c r="DB314">
        <v>5</v>
      </c>
      <c r="DC314">
        <v>5</v>
      </c>
      <c r="DD314">
        <v>22</v>
      </c>
      <c r="DE314">
        <v>0</v>
      </c>
      <c r="DF314">
        <v>0</v>
      </c>
      <c r="DG314">
        <v>11</v>
      </c>
      <c r="DH314">
        <v>163</v>
      </c>
      <c r="DI314">
        <v>43</v>
      </c>
      <c r="DJ314">
        <v>0</v>
      </c>
      <c r="DK314">
        <v>0</v>
      </c>
      <c r="DL314">
        <v>6</v>
      </c>
      <c r="DM314">
        <v>7</v>
      </c>
      <c r="DN314">
        <v>27</v>
      </c>
      <c r="DO314">
        <v>0</v>
      </c>
      <c r="DP314">
        <v>0</v>
      </c>
      <c r="DQ314">
        <v>12</v>
      </c>
      <c r="DR314">
        <v>134</v>
      </c>
      <c r="DS314">
        <v>22</v>
      </c>
      <c r="DT314">
        <v>0</v>
      </c>
      <c r="DU314">
        <v>0</v>
      </c>
      <c r="DV314">
        <v>3</v>
      </c>
      <c r="DW314">
        <v>6</v>
      </c>
      <c r="DX314">
        <v>10</v>
      </c>
      <c r="DY314">
        <v>0</v>
      </c>
      <c r="DZ314">
        <v>0</v>
      </c>
      <c r="EA314">
        <v>6</v>
      </c>
      <c r="EB314">
        <v>135</v>
      </c>
      <c r="EC314">
        <v>28</v>
      </c>
      <c r="ED314">
        <v>0</v>
      </c>
      <c r="EE314">
        <v>0</v>
      </c>
      <c r="EF314">
        <v>3</v>
      </c>
      <c r="EG314">
        <v>9</v>
      </c>
      <c r="EH314">
        <v>13</v>
      </c>
      <c r="EI314">
        <v>0</v>
      </c>
      <c r="EJ314">
        <v>0</v>
      </c>
      <c r="EK314">
        <v>13</v>
      </c>
      <c r="EL314">
        <v>130</v>
      </c>
      <c r="EM314">
        <v>36</v>
      </c>
      <c r="EN314">
        <v>0</v>
      </c>
      <c r="EO314">
        <v>0</v>
      </c>
      <c r="EP314">
        <v>3</v>
      </c>
      <c r="EQ314">
        <v>8</v>
      </c>
      <c r="ER314">
        <v>23</v>
      </c>
      <c r="ES314">
        <v>0</v>
      </c>
      <c r="ET314">
        <v>0</v>
      </c>
      <c r="EU314">
        <v>17</v>
      </c>
      <c r="EV314">
        <v>97</v>
      </c>
      <c r="EW314">
        <v>12</v>
      </c>
      <c r="EX314">
        <v>0</v>
      </c>
      <c r="EY314">
        <v>0</v>
      </c>
      <c r="EZ314">
        <v>0</v>
      </c>
      <c r="FA314">
        <v>0</v>
      </c>
      <c r="FB314">
        <v>9</v>
      </c>
      <c r="FC314">
        <v>0</v>
      </c>
      <c r="FD314">
        <v>0</v>
      </c>
      <c r="FE314">
        <v>3</v>
      </c>
    </row>
    <row r="315" spans="3:161" x14ac:dyDescent="0.2">
      <c r="C315" t="s">
        <v>955</v>
      </c>
      <c r="D315" t="s">
        <v>955</v>
      </c>
      <c r="E315">
        <v>331700011590</v>
      </c>
      <c r="F315" t="s">
        <v>956</v>
      </c>
      <c r="G315">
        <v>17</v>
      </c>
      <c r="H315">
        <v>40.667000000000002</v>
      </c>
      <c r="I315">
        <v>-73.951014000000001</v>
      </c>
      <c r="J315" t="s">
        <v>957</v>
      </c>
      <c r="K315" t="s">
        <v>795</v>
      </c>
      <c r="L315">
        <v>11225</v>
      </c>
      <c r="M315" t="s">
        <v>182</v>
      </c>
      <c r="N315">
        <v>6</v>
      </c>
      <c r="O315">
        <v>12</v>
      </c>
      <c r="P315" t="s">
        <v>163</v>
      </c>
      <c r="Q315">
        <v>0.46400000000000002</v>
      </c>
      <c r="R315" t="s">
        <v>164</v>
      </c>
      <c r="S315" s="2">
        <v>0.01</v>
      </c>
      <c r="T315" s="2">
        <v>0.03</v>
      </c>
      <c r="U315" s="2">
        <v>0.88</v>
      </c>
      <c r="V315" s="2">
        <v>0.05</v>
      </c>
      <c r="W315" s="2">
        <v>0.93</v>
      </c>
      <c r="X315" s="2">
        <v>0.01</v>
      </c>
      <c r="Y315" s="2">
        <v>0.97</v>
      </c>
      <c r="Z315" s="2">
        <v>0.04</v>
      </c>
      <c r="AA315" s="2">
        <v>0.87</v>
      </c>
      <c r="AB315" t="s">
        <v>160</v>
      </c>
      <c r="AC315" s="2">
        <v>0.89</v>
      </c>
      <c r="AD315" t="s">
        <v>159</v>
      </c>
      <c r="AE315" s="2">
        <v>0.79</v>
      </c>
      <c r="AF315" t="s">
        <v>159</v>
      </c>
      <c r="AG315" s="2">
        <v>0.8</v>
      </c>
      <c r="AH315" t="s">
        <v>159</v>
      </c>
      <c r="AI315" s="2">
        <v>0.81</v>
      </c>
      <c r="AJ315" t="s">
        <v>164</v>
      </c>
      <c r="AK315" s="2">
        <v>0.85</v>
      </c>
      <c r="AL315" t="s">
        <v>164</v>
      </c>
      <c r="AM315" t="s">
        <v>159</v>
      </c>
      <c r="AN315">
        <v>3.4</v>
      </c>
      <c r="AO315">
        <v>3.41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94</v>
      </c>
      <c r="CY315">
        <v>47</v>
      </c>
      <c r="CZ315">
        <v>3</v>
      </c>
      <c r="DA315">
        <v>40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32</v>
      </c>
      <c r="DH315">
        <v>94</v>
      </c>
      <c r="DI315">
        <v>42</v>
      </c>
      <c r="DJ315">
        <v>3</v>
      </c>
      <c r="DK315">
        <v>35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32</v>
      </c>
      <c r="DR315">
        <v>99</v>
      </c>
      <c r="DS315">
        <v>33</v>
      </c>
      <c r="DT315">
        <v>5</v>
      </c>
      <c r="DU315">
        <v>25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22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92</v>
      </c>
      <c r="EM315">
        <v>37</v>
      </c>
      <c r="EN315">
        <v>0</v>
      </c>
      <c r="EO315">
        <v>34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25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</row>
    <row r="316" spans="3:161" x14ac:dyDescent="0.2">
      <c r="C316" t="s">
        <v>1412</v>
      </c>
      <c r="D316" t="s">
        <v>1412</v>
      </c>
      <c r="E316">
        <v>342800011167</v>
      </c>
      <c r="F316" t="s">
        <v>1413</v>
      </c>
      <c r="G316">
        <v>28</v>
      </c>
      <c r="H316">
        <v>40.712046000000001</v>
      </c>
      <c r="I316">
        <v>-73.861194999999995</v>
      </c>
      <c r="J316" t="s">
        <v>1414</v>
      </c>
      <c r="K316" t="s">
        <v>1407</v>
      </c>
      <c r="L316">
        <v>11374</v>
      </c>
      <c r="M316" t="s">
        <v>182</v>
      </c>
      <c r="N316">
        <v>6</v>
      </c>
      <c r="O316">
        <v>12</v>
      </c>
      <c r="P316" t="s">
        <v>163</v>
      </c>
      <c r="Q316">
        <v>0.39700000000000002</v>
      </c>
      <c r="R316" t="s">
        <v>164</v>
      </c>
      <c r="S316" s="2">
        <v>0.02</v>
      </c>
      <c r="T316" s="2">
        <v>0.17</v>
      </c>
      <c r="U316" s="2">
        <v>0.18</v>
      </c>
      <c r="V316" s="2">
        <v>0.39</v>
      </c>
      <c r="W316" s="2">
        <v>0.56999999999999995</v>
      </c>
      <c r="X316" s="2">
        <v>0.2</v>
      </c>
      <c r="Y316" s="2">
        <v>0.96</v>
      </c>
      <c r="Z316" s="2">
        <v>7.0000000000000007E-2</v>
      </c>
      <c r="AA316" s="2">
        <v>0.87</v>
      </c>
      <c r="AB316" t="s">
        <v>159</v>
      </c>
      <c r="AC316" s="2">
        <v>0.96</v>
      </c>
      <c r="AD316" t="s">
        <v>160</v>
      </c>
      <c r="AE316" s="2">
        <v>0.85</v>
      </c>
      <c r="AF316" t="s">
        <v>160</v>
      </c>
      <c r="AG316" s="2">
        <v>0.93</v>
      </c>
      <c r="AH316" t="s">
        <v>160</v>
      </c>
      <c r="AI316" s="2">
        <v>0.8</v>
      </c>
      <c r="AJ316" t="s">
        <v>159</v>
      </c>
      <c r="AK316" s="2">
        <v>0.93</v>
      </c>
      <c r="AL316" t="s">
        <v>159</v>
      </c>
      <c r="AM316" t="s">
        <v>159</v>
      </c>
      <c r="AN316">
        <v>2.77</v>
      </c>
      <c r="AO316">
        <v>2.66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86</v>
      </c>
      <c r="CY316">
        <v>9</v>
      </c>
      <c r="CZ316">
        <v>0</v>
      </c>
      <c r="DA316">
        <v>0</v>
      </c>
      <c r="DB316">
        <v>3</v>
      </c>
      <c r="DC316">
        <v>3</v>
      </c>
      <c r="DD316">
        <v>1</v>
      </c>
      <c r="DE316">
        <v>0</v>
      </c>
      <c r="DF316">
        <v>0</v>
      </c>
      <c r="DG316">
        <v>6</v>
      </c>
      <c r="DH316">
        <v>91</v>
      </c>
      <c r="DI316">
        <v>12</v>
      </c>
      <c r="DJ316">
        <v>0</v>
      </c>
      <c r="DK316">
        <v>0</v>
      </c>
      <c r="DL316">
        <v>2</v>
      </c>
      <c r="DM316">
        <v>6</v>
      </c>
      <c r="DN316">
        <v>2</v>
      </c>
      <c r="DO316">
        <v>0</v>
      </c>
      <c r="DP316">
        <v>0</v>
      </c>
      <c r="DQ316">
        <v>7</v>
      </c>
      <c r="DR316">
        <v>99</v>
      </c>
      <c r="DS316">
        <v>11</v>
      </c>
      <c r="DT316">
        <v>0</v>
      </c>
      <c r="DU316">
        <v>2</v>
      </c>
      <c r="DV316">
        <v>2</v>
      </c>
      <c r="DW316">
        <v>3</v>
      </c>
      <c r="DX316">
        <v>3</v>
      </c>
      <c r="DY316">
        <v>0</v>
      </c>
      <c r="DZ316">
        <v>0</v>
      </c>
      <c r="EA316">
        <v>5</v>
      </c>
      <c r="EB316">
        <v>97</v>
      </c>
      <c r="EC316">
        <v>2</v>
      </c>
      <c r="ED316">
        <v>0</v>
      </c>
      <c r="EE316">
        <v>1</v>
      </c>
      <c r="EF316">
        <v>1</v>
      </c>
      <c r="EG316">
        <v>0</v>
      </c>
      <c r="EH316">
        <v>0</v>
      </c>
      <c r="EI316">
        <v>0</v>
      </c>
      <c r="EJ316">
        <v>0</v>
      </c>
      <c r="EK316">
        <v>2</v>
      </c>
      <c r="EL316">
        <v>82</v>
      </c>
      <c r="EM316">
        <v>11</v>
      </c>
      <c r="EN316">
        <v>0</v>
      </c>
      <c r="EO316">
        <v>2</v>
      </c>
      <c r="EP316">
        <v>2</v>
      </c>
      <c r="EQ316">
        <v>3</v>
      </c>
      <c r="ER316">
        <v>3</v>
      </c>
      <c r="ES316">
        <v>0</v>
      </c>
      <c r="ET316">
        <v>0</v>
      </c>
      <c r="EU316">
        <v>3</v>
      </c>
      <c r="EV316">
        <v>38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</row>
    <row r="317" spans="3:161" x14ac:dyDescent="0.2">
      <c r="C317" t="s">
        <v>1859</v>
      </c>
      <c r="D317" t="s">
        <v>1859</v>
      </c>
      <c r="E317">
        <v>320900860962</v>
      </c>
      <c r="F317" t="s">
        <v>1860</v>
      </c>
      <c r="G317">
        <v>9</v>
      </c>
      <c r="H317">
        <v>40.834311999999997</v>
      </c>
      <c r="I317">
        <v>-73.930212999999995</v>
      </c>
      <c r="J317" t="s">
        <v>1861</v>
      </c>
      <c r="K317" t="s">
        <v>461</v>
      </c>
      <c r="L317">
        <v>10452</v>
      </c>
      <c r="M317" t="s">
        <v>197</v>
      </c>
      <c r="N317" t="s">
        <v>198</v>
      </c>
      <c r="O317">
        <v>12</v>
      </c>
      <c r="P317" t="s">
        <v>163</v>
      </c>
      <c r="Q317">
        <v>0.79800000000000004</v>
      </c>
      <c r="R317" s="1">
        <v>26912.82</v>
      </c>
      <c r="S317" s="2">
        <v>0.13</v>
      </c>
      <c r="T317" s="2">
        <v>0</v>
      </c>
      <c r="U317" s="2">
        <v>0.4</v>
      </c>
      <c r="V317" s="2">
        <v>0.56999999999999995</v>
      </c>
      <c r="W317" s="2">
        <v>0.97</v>
      </c>
      <c r="X317" s="2">
        <v>0.01</v>
      </c>
      <c r="Y317" s="2">
        <v>0.96</v>
      </c>
      <c r="Z317" s="2">
        <v>0.05</v>
      </c>
      <c r="AA317" s="2">
        <v>0.77</v>
      </c>
      <c r="AB317" t="s">
        <v>161</v>
      </c>
      <c r="AC317" s="2">
        <v>0.77</v>
      </c>
      <c r="AD317" t="s">
        <v>161</v>
      </c>
      <c r="AE317" s="2">
        <v>0.87</v>
      </c>
      <c r="AF317" t="s">
        <v>159</v>
      </c>
      <c r="AG317" s="2">
        <v>0.7</v>
      </c>
      <c r="AH317" t="s">
        <v>161</v>
      </c>
      <c r="AI317" s="2">
        <v>0.85</v>
      </c>
      <c r="AJ317" t="s">
        <v>159</v>
      </c>
      <c r="AK317" s="2">
        <v>0.91</v>
      </c>
      <c r="AL317" t="s">
        <v>159</v>
      </c>
      <c r="AM317" t="s">
        <v>161</v>
      </c>
      <c r="AN317">
        <v>2.2999999999999998</v>
      </c>
      <c r="AO317">
        <v>2.46</v>
      </c>
      <c r="AP317">
        <v>54</v>
      </c>
      <c r="AQ317">
        <v>1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55</v>
      </c>
      <c r="BA317">
        <v>12</v>
      </c>
      <c r="BB317">
        <v>0</v>
      </c>
      <c r="BC317">
        <v>6</v>
      </c>
      <c r="BD317">
        <v>0</v>
      </c>
      <c r="BE317">
        <v>0</v>
      </c>
      <c r="BF317">
        <v>0</v>
      </c>
      <c r="BG317">
        <v>0</v>
      </c>
      <c r="BH317">
        <v>1</v>
      </c>
      <c r="BI317">
        <v>12</v>
      </c>
      <c r="BJ317">
        <v>26</v>
      </c>
      <c r="BK317">
        <v>1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53</v>
      </c>
      <c r="BU317">
        <v>4</v>
      </c>
      <c r="BV317">
        <v>0</v>
      </c>
      <c r="BW317">
        <v>1</v>
      </c>
      <c r="BX317">
        <v>3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51</v>
      </c>
      <c r="CE317">
        <v>2</v>
      </c>
      <c r="CF317">
        <v>0</v>
      </c>
      <c r="CG317">
        <v>0</v>
      </c>
      <c r="CH317">
        <v>1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51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51</v>
      </c>
      <c r="CY317">
        <v>3</v>
      </c>
      <c r="CZ317">
        <v>0</v>
      </c>
      <c r="DA317">
        <v>0</v>
      </c>
      <c r="DB317">
        <v>1</v>
      </c>
      <c r="DC317">
        <v>0</v>
      </c>
      <c r="DD317">
        <v>0</v>
      </c>
      <c r="DE317">
        <v>0</v>
      </c>
      <c r="DF317">
        <v>0</v>
      </c>
      <c r="DG317">
        <v>2</v>
      </c>
      <c r="DH317">
        <v>51</v>
      </c>
      <c r="DI317">
        <v>5</v>
      </c>
      <c r="DJ317">
        <v>0</v>
      </c>
      <c r="DK317">
        <v>0</v>
      </c>
      <c r="DL317">
        <v>2</v>
      </c>
      <c r="DM317">
        <v>0</v>
      </c>
      <c r="DN317">
        <v>0</v>
      </c>
      <c r="DO317">
        <v>0</v>
      </c>
      <c r="DP317">
        <v>0</v>
      </c>
      <c r="DQ317">
        <v>4</v>
      </c>
      <c r="DR317">
        <v>52</v>
      </c>
      <c r="DS317">
        <v>1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53</v>
      </c>
      <c r="EC317">
        <v>2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</row>
    <row r="318" spans="3:161" x14ac:dyDescent="0.2">
      <c r="C318" t="s">
        <v>440</v>
      </c>
      <c r="D318" t="s">
        <v>440</v>
      </c>
      <c r="E318">
        <v>310600010322</v>
      </c>
      <c r="F318" t="s">
        <v>441</v>
      </c>
      <c r="G318">
        <v>6</v>
      </c>
      <c r="H318">
        <v>40.860819999999997</v>
      </c>
      <c r="I318">
        <v>-73.930065999999997</v>
      </c>
      <c r="J318" t="s">
        <v>425</v>
      </c>
      <c r="K318" t="s">
        <v>157</v>
      </c>
      <c r="L318">
        <v>10040</v>
      </c>
      <c r="M318" t="s">
        <v>368</v>
      </c>
      <c r="N318">
        <v>6</v>
      </c>
      <c r="O318">
        <v>8</v>
      </c>
      <c r="P318" t="s">
        <v>163</v>
      </c>
      <c r="Q318">
        <v>0.86099999999999999</v>
      </c>
      <c r="R318" t="s">
        <v>164</v>
      </c>
      <c r="S318" s="2">
        <v>0.51</v>
      </c>
      <c r="T318" s="2">
        <v>0</v>
      </c>
      <c r="U318" s="2">
        <v>0.03</v>
      </c>
      <c r="V318" s="2">
        <v>0.95</v>
      </c>
      <c r="W318" s="2">
        <v>0.98</v>
      </c>
      <c r="X318" s="2">
        <v>0.01</v>
      </c>
      <c r="Y318" s="2">
        <v>0.93</v>
      </c>
      <c r="Z318" s="2">
        <v>0.23</v>
      </c>
      <c r="AA318" s="2">
        <v>0.8</v>
      </c>
      <c r="AB318" t="s">
        <v>159</v>
      </c>
      <c r="AC318" s="2">
        <v>0.83</v>
      </c>
      <c r="AD318" t="s">
        <v>159</v>
      </c>
      <c r="AE318" s="2">
        <v>0.86</v>
      </c>
      <c r="AF318" t="s">
        <v>159</v>
      </c>
      <c r="AG318" s="2">
        <v>0.73</v>
      </c>
      <c r="AH318" t="s">
        <v>161</v>
      </c>
      <c r="AI318" s="2">
        <v>0.9</v>
      </c>
      <c r="AJ318" t="s">
        <v>160</v>
      </c>
      <c r="AK318" s="2">
        <v>0.89</v>
      </c>
      <c r="AL318" t="s">
        <v>159</v>
      </c>
      <c r="AM318" t="s">
        <v>159</v>
      </c>
      <c r="AN318">
        <v>2.13</v>
      </c>
      <c r="AO318">
        <v>2.2200000000000002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86</v>
      </c>
      <c r="CY318">
        <v>7</v>
      </c>
      <c r="CZ318">
        <v>0</v>
      </c>
      <c r="DA318">
        <v>0</v>
      </c>
      <c r="DB318">
        <v>6</v>
      </c>
      <c r="DC318">
        <v>0</v>
      </c>
      <c r="DD318">
        <v>0</v>
      </c>
      <c r="DE318">
        <v>0</v>
      </c>
      <c r="DF318">
        <v>1</v>
      </c>
      <c r="DG318">
        <v>7</v>
      </c>
      <c r="DH318">
        <v>95</v>
      </c>
      <c r="DI318">
        <v>9</v>
      </c>
      <c r="DJ318">
        <v>0</v>
      </c>
      <c r="DK318">
        <v>0</v>
      </c>
      <c r="DL318">
        <v>9</v>
      </c>
      <c r="DM318">
        <v>0</v>
      </c>
      <c r="DN318">
        <v>0</v>
      </c>
      <c r="DO318">
        <v>0</v>
      </c>
      <c r="DP318">
        <v>1</v>
      </c>
      <c r="DQ318">
        <v>8</v>
      </c>
      <c r="DR318">
        <v>90</v>
      </c>
      <c r="DS318">
        <v>2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2</v>
      </c>
      <c r="EB318">
        <v>96</v>
      </c>
      <c r="EC318">
        <v>2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2</v>
      </c>
      <c r="EL318">
        <v>93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107</v>
      </c>
      <c r="EW318">
        <v>5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1</v>
      </c>
      <c r="FE318">
        <v>5</v>
      </c>
    </row>
    <row r="319" spans="3:161" x14ac:dyDescent="0.2">
      <c r="C319" t="s">
        <v>984</v>
      </c>
      <c r="D319" t="s">
        <v>984</v>
      </c>
      <c r="E319">
        <v>331800010588</v>
      </c>
      <c r="F319" t="s">
        <v>985</v>
      </c>
      <c r="G319">
        <v>18</v>
      </c>
      <c r="H319">
        <v>40.657850000000003</v>
      </c>
      <c r="I319">
        <v>-73.920032000000006</v>
      </c>
      <c r="J319" t="s">
        <v>986</v>
      </c>
      <c r="K319" t="s">
        <v>795</v>
      </c>
      <c r="L319">
        <v>11212</v>
      </c>
      <c r="M319" t="s">
        <v>185</v>
      </c>
      <c r="N319">
        <v>6</v>
      </c>
      <c r="O319">
        <v>8</v>
      </c>
      <c r="P319" t="s">
        <v>163</v>
      </c>
      <c r="Q319">
        <v>0.77800000000000002</v>
      </c>
      <c r="R319" t="s">
        <v>164</v>
      </c>
      <c r="S319" s="2">
        <v>0.06</v>
      </c>
      <c r="T319" s="2">
        <v>0</v>
      </c>
      <c r="U319" s="2">
        <v>0.88</v>
      </c>
      <c r="V319" s="2">
        <v>0.06</v>
      </c>
      <c r="W319" s="2">
        <v>0.94</v>
      </c>
      <c r="X319" s="2">
        <v>0.01</v>
      </c>
      <c r="Y319" s="2">
        <v>0.92</v>
      </c>
      <c r="Z319" s="2">
        <v>0.26</v>
      </c>
      <c r="AA319" s="2">
        <v>0.84</v>
      </c>
      <c r="AB319" t="s">
        <v>159</v>
      </c>
      <c r="AC319" s="2">
        <v>0.82</v>
      </c>
      <c r="AD319" t="s">
        <v>159</v>
      </c>
      <c r="AE319" s="2">
        <v>0.82</v>
      </c>
      <c r="AF319" t="s">
        <v>159</v>
      </c>
      <c r="AG319" s="2">
        <v>0.84</v>
      </c>
      <c r="AH319" t="s">
        <v>159</v>
      </c>
      <c r="AI319" s="2">
        <v>0.79</v>
      </c>
      <c r="AJ319" t="s">
        <v>159</v>
      </c>
      <c r="AK319" s="2">
        <v>0.84</v>
      </c>
      <c r="AL319" t="s">
        <v>161</v>
      </c>
      <c r="AM319" t="s">
        <v>159</v>
      </c>
      <c r="AN319">
        <v>2.29</v>
      </c>
      <c r="AO319">
        <v>2.1800000000000002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64</v>
      </c>
      <c r="CY319">
        <v>3</v>
      </c>
      <c r="CZ319">
        <v>0</v>
      </c>
      <c r="DA319">
        <v>2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3</v>
      </c>
      <c r="DH319">
        <v>65</v>
      </c>
      <c r="DI319">
        <v>1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1</v>
      </c>
      <c r="DR319">
        <v>51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53</v>
      </c>
      <c r="EC319">
        <v>1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1</v>
      </c>
      <c r="EL319">
        <v>89</v>
      </c>
      <c r="EM319">
        <v>1</v>
      </c>
      <c r="EN319">
        <v>0</v>
      </c>
      <c r="EO319">
        <v>1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89</v>
      </c>
      <c r="EW319">
        <v>1</v>
      </c>
      <c r="EX319">
        <v>0</v>
      </c>
      <c r="EY319">
        <v>1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</row>
    <row r="320" spans="3:161" x14ac:dyDescent="0.2">
      <c r="C320" t="s">
        <v>987</v>
      </c>
      <c r="D320" t="s">
        <v>987</v>
      </c>
      <c r="E320">
        <v>331800010598</v>
      </c>
      <c r="F320" t="s">
        <v>988</v>
      </c>
      <c r="G320">
        <v>18</v>
      </c>
      <c r="H320">
        <v>40.658684999999998</v>
      </c>
      <c r="I320">
        <v>-73.928681999999995</v>
      </c>
      <c r="J320" t="s">
        <v>983</v>
      </c>
      <c r="K320" t="s">
        <v>795</v>
      </c>
      <c r="L320">
        <v>11203</v>
      </c>
      <c r="M320" t="s">
        <v>185</v>
      </c>
      <c r="N320">
        <v>6</v>
      </c>
      <c r="O320">
        <v>8</v>
      </c>
      <c r="P320" t="s">
        <v>163</v>
      </c>
      <c r="Q320">
        <v>0.60799999999999998</v>
      </c>
      <c r="R320" t="s">
        <v>164</v>
      </c>
      <c r="S320" s="2">
        <v>0.05</v>
      </c>
      <c r="T320" s="2">
        <v>0.02</v>
      </c>
      <c r="U320" s="2">
        <v>0.89</v>
      </c>
      <c r="V320" s="2">
        <v>7.0000000000000007E-2</v>
      </c>
      <c r="W320" s="2">
        <v>0.96</v>
      </c>
      <c r="X320" s="2">
        <v>0.02</v>
      </c>
      <c r="Y320" s="2">
        <v>0.92</v>
      </c>
      <c r="Z320" s="2">
        <v>0.23</v>
      </c>
      <c r="AA320" s="2">
        <v>0.85</v>
      </c>
      <c r="AB320" t="s">
        <v>159</v>
      </c>
      <c r="AC320" s="2">
        <v>0.88</v>
      </c>
      <c r="AD320" t="s">
        <v>159</v>
      </c>
      <c r="AE320" s="2">
        <v>0.83</v>
      </c>
      <c r="AF320" t="s">
        <v>159</v>
      </c>
      <c r="AG320" s="2">
        <v>0.83</v>
      </c>
      <c r="AH320" t="s">
        <v>159</v>
      </c>
      <c r="AI320" s="2">
        <v>0.8</v>
      </c>
      <c r="AJ320" t="s">
        <v>159</v>
      </c>
      <c r="AK320" s="2">
        <v>0.87</v>
      </c>
      <c r="AL320" t="s">
        <v>161</v>
      </c>
      <c r="AM320" t="s">
        <v>159</v>
      </c>
      <c r="AN320">
        <v>2.36</v>
      </c>
      <c r="AO320">
        <v>2.09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47</v>
      </c>
      <c r="CY320">
        <v>1</v>
      </c>
      <c r="CZ320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1</v>
      </c>
      <c r="DH320">
        <v>47</v>
      </c>
      <c r="DI320">
        <v>2</v>
      </c>
      <c r="DJ320">
        <v>0</v>
      </c>
      <c r="DK320">
        <v>2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2</v>
      </c>
      <c r="DR320">
        <v>60</v>
      </c>
      <c r="DS320">
        <v>1</v>
      </c>
      <c r="DT320">
        <v>0</v>
      </c>
      <c r="DU320">
        <v>1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1</v>
      </c>
      <c r="EB320">
        <v>62</v>
      </c>
      <c r="EC320">
        <v>3</v>
      </c>
      <c r="ED320">
        <v>0</v>
      </c>
      <c r="EE320">
        <v>3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2</v>
      </c>
      <c r="EL320">
        <v>69</v>
      </c>
      <c r="EM320">
        <v>2</v>
      </c>
      <c r="EN320">
        <v>0</v>
      </c>
      <c r="EO320">
        <v>2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40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</row>
    <row r="321" spans="3:161" x14ac:dyDescent="0.2">
      <c r="C321" t="s">
        <v>1809</v>
      </c>
      <c r="D321" t="s">
        <v>1809</v>
      </c>
      <c r="E321">
        <v>342400861048</v>
      </c>
      <c r="F321" t="s">
        <v>1810</v>
      </c>
      <c r="G321">
        <v>24</v>
      </c>
      <c r="H321">
        <v>40.712243999999998</v>
      </c>
      <c r="I321">
        <v>-73.887867999999997</v>
      </c>
      <c r="J321" t="s">
        <v>1811</v>
      </c>
      <c r="K321" t="s">
        <v>1217</v>
      </c>
      <c r="L321">
        <v>11379</v>
      </c>
      <c r="M321" t="s">
        <v>185</v>
      </c>
      <c r="N321">
        <v>6</v>
      </c>
      <c r="O321">
        <v>8</v>
      </c>
      <c r="P321" t="s">
        <v>163</v>
      </c>
      <c r="Q321">
        <v>0.436</v>
      </c>
      <c r="R321" t="s">
        <v>164</v>
      </c>
      <c r="S321" s="2">
        <v>0.01</v>
      </c>
      <c r="T321" s="2">
        <v>0.05</v>
      </c>
      <c r="U321" s="2">
        <v>0.02</v>
      </c>
      <c r="V321" s="2">
        <v>0.56000000000000005</v>
      </c>
      <c r="W321" s="2">
        <v>0.57999999999999996</v>
      </c>
      <c r="X321" s="2">
        <v>0.36</v>
      </c>
      <c r="Y321" s="2">
        <v>0.96</v>
      </c>
      <c r="Z321" s="2">
        <v>7.0000000000000007E-2</v>
      </c>
      <c r="AA321" s="2">
        <v>0.97</v>
      </c>
      <c r="AB321" t="s">
        <v>160</v>
      </c>
      <c r="AC321" s="2">
        <v>0.97</v>
      </c>
      <c r="AD321" t="s">
        <v>160</v>
      </c>
      <c r="AE321" s="2">
        <v>0.87</v>
      </c>
      <c r="AF321" t="s">
        <v>159</v>
      </c>
      <c r="AG321" s="2">
        <v>0.97</v>
      </c>
      <c r="AH321" t="s">
        <v>160</v>
      </c>
      <c r="AI321" s="2">
        <v>0.84</v>
      </c>
      <c r="AJ321" t="s">
        <v>159</v>
      </c>
      <c r="AK321" s="2">
        <v>0.96</v>
      </c>
      <c r="AL321" t="s">
        <v>160</v>
      </c>
      <c r="AM321" t="s">
        <v>160</v>
      </c>
      <c r="AN321">
        <v>2.82</v>
      </c>
      <c r="AO321">
        <v>3.15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146</v>
      </c>
      <c r="CY321">
        <v>18</v>
      </c>
      <c r="CZ321">
        <v>0</v>
      </c>
      <c r="DA321">
        <v>0</v>
      </c>
      <c r="DB321">
        <v>6</v>
      </c>
      <c r="DC321">
        <v>0</v>
      </c>
      <c r="DD321">
        <v>10</v>
      </c>
      <c r="DE321">
        <v>0</v>
      </c>
      <c r="DF321">
        <v>0</v>
      </c>
      <c r="DG321">
        <v>6</v>
      </c>
      <c r="DH321">
        <v>145</v>
      </c>
      <c r="DI321">
        <v>34</v>
      </c>
      <c r="DJ321">
        <v>0</v>
      </c>
      <c r="DK321">
        <v>0</v>
      </c>
      <c r="DL321">
        <v>12</v>
      </c>
      <c r="DM321">
        <v>0</v>
      </c>
      <c r="DN321">
        <v>16</v>
      </c>
      <c r="DO321">
        <v>0</v>
      </c>
      <c r="DP321">
        <v>0</v>
      </c>
      <c r="DQ321">
        <v>16</v>
      </c>
      <c r="DR321">
        <v>110</v>
      </c>
      <c r="DS321">
        <v>4</v>
      </c>
      <c r="DT321">
        <v>0</v>
      </c>
      <c r="DU321">
        <v>0</v>
      </c>
      <c r="DV321">
        <v>2</v>
      </c>
      <c r="DW321">
        <v>0</v>
      </c>
      <c r="DX321">
        <v>2</v>
      </c>
      <c r="DY321">
        <v>0</v>
      </c>
      <c r="DZ321">
        <v>0</v>
      </c>
      <c r="EA321">
        <v>2</v>
      </c>
      <c r="EB321">
        <v>109</v>
      </c>
      <c r="EC321">
        <v>9</v>
      </c>
      <c r="ED321">
        <v>0</v>
      </c>
      <c r="EE321">
        <v>0</v>
      </c>
      <c r="EF321">
        <v>5</v>
      </c>
      <c r="EG321">
        <v>0</v>
      </c>
      <c r="EH321">
        <v>3</v>
      </c>
      <c r="EI321">
        <v>0</v>
      </c>
      <c r="EJ321">
        <v>0</v>
      </c>
      <c r="EK321">
        <v>6</v>
      </c>
      <c r="EL321">
        <v>108</v>
      </c>
      <c r="EM321">
        <v>18</v>
      </c>
      <c r="EN321">
        <v>0</v>
      </c>
      <c r="EO321">
        <v>0</v>
      </c>
      <c r="EP321">
        <v>6</v>
      </c>
      <c r="EQ321">
        <v>0</v>
      </c>
      <c r="ER321">
        <v>11</v>
      </c>
      <c r="ES321">
        <v>0</v>
      </c>
      <c r="ET321">
        <v>0</v>
      </c>
      <c r="EU321">
        <v>7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</row>
    <row r="322" spans="3:161" x14ac:dyDescent="0.2">
      <c r="C322" t="s">
        <v>1200</v>
      </c>
      <c r="D322" t="s">
        <v>1200</v>
      </c>
      <c r="E322">
        <v>332300010671</v>
      </c>
      <c r="F322" t="s">
        <v>1201</v>
      </c>
      <c r="G322">
        <v>23</v>
      </c>
      <c r="H322">
        <v>40.666246999999998</v>
      </c>
      <c r="I322">
        <v>-73.911270000000002</v>
      </c>
      <c r="J322" t="s">
        <v>1177</v>
      </c>
      <c r="K322" t="s">
        <v>795</v>
      </c>
      <c r="L322">
        <v>11212</v>
      </c>
      <c r="M322" t="s">
        <v>185</v>
      </c>
      <c r="N322">
        <v>6</v>
      </c>
      <c r="O322">
        <v>8</v>
      </c>
      <c r="P322" t="s">
        <v>163</v>
      </c>
      <c r="Q322">
        <v>0.8</v>
      </c>
      <c r="R322" t="s">
        <v>164</v>
      </c>
      <c r="S322" s="2">
        <v>0.01</v>
      </c>
      <c r="T322" s="2">
        <v>0</v>
      </c>
      <c r="U322" s="2">
        <v>0.81</v>
      </c>
      <c r="V322" s="2">
        <v>0.16</v>
      </c>
      <c r="W322" s="2">
        <v>0.98</v>
      </c>
      <c r="X322" s="2">
        <v>0.01</v>
      </c>
      <c r="Y322" s="2">
        <v>0.92</v>
      </c>
      <c r="Z322" s="2">
        <v>0.31</v>
      </c>
      <c r="AA322" s="2">
        <v>0.96</v>
      </c>
      <c r="AB322" t="s">
        <v>159</v>
      </c>
      <c r="AC322" s="2">
        <v>0.99</v>
      </c>
      <c r="AD322" t="s">
        <v>160</v>
      </c>
      <c r="AE322" s="2">
        <v>0.92</v>
      </c>
      <c r="AF322" t="s">
        <v>160</v>
      </c>
      <c r="AG322" s="2">
        <v>0.97</v>
      </c>
      <c r="AH322" t="s">
        <v>160</v>
      </c>
      <c r="AI322" s="2">
        <v>0.86</v>
      </c>
      <c r="AJ322" t="s">
        <v>160</v>
      </c>
      <c r="AK322" s="2">
        <v>0.96</v>
      </c>
      <c r="AL322" t="s">
        <v>160</v>
      </c>
      <c r="AM322" t="s">
        <v>159</v>
      </c>
      <c r="AN322">
        <v>2.2599999999999998</v>
      </c>
      <c r="AO322">
        <v>2.35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71</v>
      </c>
      <c r="CY322">
        <v>3</v>
      </c>
      <c r="CZ322">
        <v>0</v>
      </c>
      <c r="DA322">
        <v>2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2</v>
      </c>
      <c r="DH322">
        <v>70</v>
      </c>
      <c r="DI322">
        <v>1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1</v>
      </c>
      <c r="DR322">
        <v>55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55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65</v>
      </c>
      <c r="EM322">
        <v>3</v>
      </c>
      <c r="EN322">
        <v>0</v>
      </c>
      <c r="EO322">
        <v>2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3</v>
      </c>
      <c r="EV322">
        <v>45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</row>
    <row r="323" spans="3:161" x14ac:dyDescent="0.2">
      <c r="C323" t="s">
        <v>1835</v>
      </c>
      <c r="D323" t="s">
        <v>1835</v>
      </c>
      <c r="E323">
        <v>320900861004</v>
      </c>
      <c r="F323" t="s">
        <v>1836</v>
      </c>
      <c r="G323">
        <v>9</v>
      </c>
      <c r="H323">
        <v>40.830894999999998</v>
      </c>
      <c r="I323">
        <v>-73.902386000000007</v>
      </c>
      <c r="J323" t="s">
        <v>547</v>
      </c>
      <c r="K323" t="s">
        <v>461</v>
      </c>
      <c r="L323">
        <v>10456</v>
      </c>
      <c r="M323" t="s">
        <v>185</v>
      </c>
      <c r="N323">
        <v>6</v>
      </c>
      <c r="O323">
        <v>8</v>
      </c>
      <c r="P323" t="s">
        <v>163</v>
      </c>
      <c r="Q323">
        <v>0.81399999999999995</v>
      </c>
      <c r="R323" t="s">
        <v>164</v>
      </c>
      <c r="S323" s="2">
        <v>0.1</v>
      </c>
      <c r="T323" s="2">
        <v>0</v>
      </c>
      <c r="U323" s="2">
        <v>0.4</v>
      </c>
      <c r="V323" s="2">
        <v>0.57999999999999996</v>
      </c>
      <c r="W323" s="2">
        <v>0.98</v>
      </c>
      <c r="X323" s="2">
        <v>0</v>
      </c>
      <c r="Y323" s="2">
        <v>0.94</v>
      </c>
      <c r="Z323" s="2">
        <v>0.2</v>
      </c>
      <c r="AA323" s="2">
        <v>0.82</v>
      </c>
      <c r="AB323" t="s">
        <v>161</v>
      </c>
      <c r="AC323" s="2">
        <v>0.81</v>
      </c>
      <c r="AD323" t="s">
        <v>161</v>
      </c>
      <c r="AE323" s="2">
        <v>0.82</v>
      </c>
      <c r="AF323" t="s">
        <v>159</v>
      </c>
      <c r="AG323" s="2">
        <v>0.76</v>
      </c>
      <c r="AH323" t="s">
        <v>161</v>
      </c>
      <c r="AI323" s="2">
        <v>0.74</v>
      </c>
      <c r="AJ323" t="s">
        <v>161</v>
      </c>
      <c r="AK323" s="2">
        <v>0.85</v>
      </c>
      <c r="AL323" t="s">
        <v>161</v>
      </c>
      <c r="AM323" t="s">
        <v>161</v>
      </c>
      <c r="AN323">
        <v>2.23</v>
      </c>
      <c r="AO323">
        <v>2.39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101</v>
      </c>
      <c r="CY323">
        <v>1</v>
      </c>
      <c r="CZ323">
        <v>0</v>
      </c>
      <c r="DA323">
        <v>1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1</v>
      </c>
      <c r="DH323">
        <v>104</v>
      </c>
      <c r="DI323">
        <v>1</v>
      </c>
      <c r="DJ323">
        <v>0</v>
      </c>
      <c r="DK323">
        <v>0</v>
      </c>
      <c r="DL323">
        <v>1</v>
      </c>
      <c r="DM323">
        <v>0</v>
      </c>
      <c r="DN323">
        <v>0</v>
      </c>
      <c r="DO323">
        <v>0</v>
      </c>
      <c r="DP323">
        <v>0</v>
      </c>
      <c r="DQ323">
        <v>1</v>
      </c>
      <c r="DR323">
        <v>76</v>
      </c>
      <c r="DS323">
        <v>3</v>
      </c>
      <c r="DT323">
        <v>0</v>
      </c>
      <c r="DU323">
        <v>0</v>
      </c>
      <c r="DV323">
        <v>2</v>
      </c>
      <c r="DW323">
        <v>0</v>
      </c>
      <c r="DX323">
        <v>0</v>
      </c>
      <c r="DY323">
        <v>0</v>
      </c>
      <c r="DZ323">
        <v>0</v>
      </c>
      <c r="EA323">
        <v>3</v>
      </c>
      <c r="EB323">
        <v>74</v>
      </c>
      <c r="EC323">
        <v>4</v>
      </c>
      <c r="ED323">
        <v>0</v>
      </c>
      <c r="EE323">
        <v>0</v>
      </c>
      <c r="EF323">
        <v>1</v>
      </c>
      <c r="EG323">
        <v>0</v>
      </c>
      <c r="EH323">
        <v>0</v>
      </c>
      <c r="EI323">
        <v>0</v>
      </c>
      <c r="EJ323">
        <v>0</v>
      </c>
      <c r="EK323">
        <v>3</v>
      </c>
      <c r="EL323">
        <v>52</v>
      </c>
      <c r="EM323">
        <v>1</v>
      </c>
      <c r="EN323">
        <v>0</v>
      </c>
      <c r="EO323">
        <v>1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53</v>
      </c>
      <c r="EW323">
        <v>1</v>
      </c>
      <c r="EX323">
        <v>0</v>
      </c>
      <c r="EY323">
        <v>1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1</v>
      </c>
    </row>
    <row r="324" spans="3:161" x14ac:dyDescent="0.2">
      <c r="C324" t="s">
        <v>537</v>
      </c>
      <c r="D324" t="s">
        <v>537</v>
      </c>
      <c r="E324">
        <v>320800010467</v>
      </c>
      <c r="F324" t="s">
        <v>538</v>
      </c>
      <c r="G324">
        <v>8</v>
      </c>
      <c r="H324">
        <v>40.826996999999999</v>
      </c>
      <c r="I324">
        <v>-73.818270999999996</v>
      </c>
      <c r="J324" t="s">
        <v>526</v>
      </c>
      <c r="K324" t="s">
        <v>461</v>
      </c>
      <c r="L324">
        <v>10465</v>
      </c>
      <c r="M324" t="s">
        <v>185</v>
      </c>
      <c r="N324">
        <v>6</v>
      </c>
      <c r="O324">
        <v>8</v>
      </c>
      <c r="P324" t="s">
        <v>163</v>
      </c>
      <c r="Q324">
        <v>0.63900000000000001</v>
      </c>
      <c r="R324" t="s">
        <v>164</v>
      </c>
      <c r="S324" s="2">
        <v>0.06</v>
      </c>
      <c r="T324" s="2">
        <v>0.04</v>
      </c>
      <c r="U324" s="2">
        <v>0.1</v>
      </c>
      <c r="V324" s="2">
        <v>0.69</v>
      </c>
      <c r="W324" s="2">
        <v>0.79</v>
      </c>
      <c r="X324" s="2">
        <v>0.18</v>
      </c>
      <c r="Y324" s="2">
        <v>0.92</v>
      </c>
      <c r="Z324" s="2">
        <v>0.31</v>
      </c>
      <c r="AA324" s="2">
        <v>0.74</v>
      </c>
      <c r="AB324" t="s">
        <v>161</v>
      </c>
      <c r="AC324" s="2">
        <v>0.8</v>
      </c>
      <c r="AD324" t="s">
        <v>159</v>
      </c>
      <c r="AE324" s="2">
        <v>0.81</v>
      </c>
      <c r="AF324" t="s">
        <v>161</v>
      </c>
      <c r="AG324" s="2">
        <v>0.56999999999999995</v>
      </c>
      <c r="AH324" t="s">
        <v>165</v>
      </c>
      <c r="AI324" s="2">
        <v>0.78</v>
      </c>
      <c r="AJ324" t="s">
        <v>161</v>
      </c>
      <c r="AK324" s="2">
        <v>0.81</v>
      </c>
      <c r="AL324" t="s">
        <v>161</v>
      </c>
      <c r="AM324" t="s">
        <v>161</v>
      </c>
      <c r="AN324">
        <v>2.2799999999999998</v>
      </c>
      <c r="AO324">
        <v>2.2200000000000002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84</v>
      </c>
      <c r="CY324">
        <v>4</v>
      </c>
      <c r="CZ324">
        <v>0</v>
      </c>
      <c r="DA324">
        <v>1</v>
      </c>
      <c r="DB324">
        <v>3</v>
      </c>
      <c r="DC324">
        <v>0</v>
      </c>
      <c r="DD324">
        <v>0</v>
      </c>
      <c r="DE324">
        <v>0</v>
      </c>
      <c r="DF324">
        <v>0</v>
      </c>
      <c r="DG324">
        <v>3</v>
      </c>
      <c r="DH324">
        <v>85</v>
      </c>
      <c r="DI324">
        <v>4</v>
      </c>
      <c r="DJ324">
        <v>0</v>
      </c>
      <c r="DK324">
        <v>1</v>
      </c>
      <c r="DL324">
        <v>2</v>
      </c>
      <c r="DM324">
        <v>0</v>
      </c>
      <c r="DN324">
        <v>0</v>
      </c>
      <c r="DO324">
        <v>0</v>
      </c>
      <c r="DP324">
        <v>0</v>
      </c>
      <c r="DQ324">
        <v>3</v>
      </c>
      <c r="DR324">
        <v>77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76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59</v>
      </c>
      <c r="EM324">
        <v>2</v>
      </c>
      <c r="EN324">
        <v>0</v>
      </c>
      <c r="EO324">
        <v>0</v>
      </c>
      <c r="EP324">
        <v>1</v>
      </c>
      <c r="EQ324">
        <v>0</v>
      </c>
      <c r="ER324">
        <v>1</v>
      </c>
      <c r="ES324">
        <v>0</v>
      </c>
      <c r="ET324">
        <v>0</v>
      </c>
      <c r="EU324">
        <v>1</v>
      </c>
      <c r="EV324">
        <v>25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</row>
    <row r="325" spans="3:161" x14ac:dyDescent="0.2">
      <c r="C325" t="s">
        <v>326</v>
      </c>
      <c r="D325" t="s">
        <v>326</v>
      </c>
      <c r="E325">
        <v>310300010862</v>
      </c>
      <c r="F325" t="s">
        <v>327</v>
      </c>
      <c r="G325">
        <v>3</v>
      </c>
      <c r="H325">
        <v>40.802678</v>
      </c>
      <c r="I325">
        <v>-73.965950000000007</v>
      </c>
      <c r="J325" t="s">
        <v>287</v>
      </c>
      <c r="K325" t="s">
        <v>157</v>
      </c>
      <c r="L325">
        <v>10025</v>
      </c>
      <c r="M325" t="s">
        <v>185</v>
      </c>
      <c r="N325">
        <v>6</v>
      </c>
      <c r="O325">
        <v>8</v>
      </c>
      <c r="P325" t="s">
        <v>163</v>
      </c>
      <c r="Q325">
        <v>0.47699999999999998</v>
      </c>
      <c r="R325" t="s">
        <v>164</v>
      </c>
      <c r="S325" s="2">
        <v>0.02</v>
      </c>
      <c r="T325" s="2">
        <v>0.06</v>
      </c>
      <c r="U325" s="2">
        <v>0.26</v>
      </c>
      <c r="V325" s="2">
        <v>0.37</v>
      </c>
      <c r="W325" s="2">
        <v>0.63</v>
      </c>
      <c r="X325" s="2">
        <v>0.26</v>
      </c>
      <c r="Y325" s="2">
        <v>0.96</v>
      </c>
      <c r="Z325" s="2">
        <v>0.08</v>
      </c>
      <c r="AA325" s="2">
        <v>0.83</v>
      </c>
      <c r="AB325" t="s">
        <v>159</v>
      </c>
      <c r="AC325" s="2">
        <v>0.95</v>
      </c>
      <c r="AD325" t="s">
        <v>159</v>
      </c>
      <c r="AE325" s="2">
        <v>0.89</v>
      </c>
      <c r="AF325" t="s">
        <v>160</v>
      </c>
      <c r="AG325" s="2">
        <v>0.93</v>
      </c>
      <c r="AH325" t="s">
        <v>160</v>
      </c>
      <c r="AI325" s="2">
        <v>0.84</v>
      </c>
      <c r="AJ325" t="s">
        <v>159</v>
      </c>
      <c r="AK325" s="2">
        <v>0.95</v>
      </c>
      <c r="AL325" t="s">
        <v>160</v>
      </c>
      <c r="AM325" t="s">
        <v>159</v>
      </c>
      <c r="AN325">
        <v>3.11</v>
      </c>
      <c r="AO325">
        <v>3.23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107</v>
      </c>
      <c r="CY325">
        <v>29</v>
      </c>
      <c r="CZ325">
        <v>0</v>
      </c>
      <c r="DA325">
        <v>9</v>
      </c>
      <c r="DB325">
        <v>5</v>
      </c>
      <c r="DC325">
        <v>0</v>
      </c>
      <c r="DD325">
        <v>10</v>
      </c>
      <c r="DE325">
        <v>0</v>
      </c>
      <c r="DF325">
        <v>0</v>
      </c>
      <c r="DG325">
        <v>14</v>
      </c>
      <c r="DH325">
        <v>107</v>
      </c>
      <c r="DI325">
        <v>34</v>
      </c>
      <c r="DJ325">
        <v>0</v>
      </c>
      <c r="DK325">
        <v>7</v>
      </c>
      <c r="DL325">
        <v>11</v>
      </c>
      <c r="DM325">
        <v>0</v>
      </c>
      <c r="DN325">
        <v>11</v>
      </c>
      <c r="DO325">
        <v>0</v>
      </c>
      <c r="DP325">
        <v>0</v>
      </c>
      <c r="DQ325">
        <v>17</v>
      </c>
      <c r="DR325">
        <v>108</v>
      </c>
      <c r="DS325">
        <v>23</v>
      </c>
      <c r="DT325">
        <v>0</v>
      </c>
      <c r="DU325">
        <v>4</v>
      </c>
      <c r="DV325">
        <v>5</v>
      </c>
      <c r="DW325">
        <v>1</v>
      </c>
      <c r="DX325">
        <v>10</v>
      </c>
      <c r="DY325">
        <v>0</v>
      </c>
      <c r="DZ325">
        <v>0</v>
      </c>
      <c r="EA325">
        <v>8</v>
      </c>
      <c r="EB325">
        <v>108</v>
      </c>
      <c r="EC325">
        <v>26</v>
      </c>
      <c r="ED325">
        <v>0</v>
      </c>
      <c r="EE325">
        <v>3</v>
      </c>
      <c r="EF325">
        <v>5</v>
      </c>
      <c r="EG325">
        <v>5</v>
      </c>
      <c r="EH325">
        <v>11</v>
      </c>
      <c r="EI325">
        <v>0</v>
      </c>
      <c r="EJ325">
        <v>0</v>
      </c>
      <c r="EK325">
        <v>6</v>
      </c>
      <c r="EL325">
        <v>105</v>
      </c>
      <c r="EM325">
        <v>23</v>
      </c>
      <c r="EN325">
        <v>0</v>
      </c>
      <c r="EO325">
        <v>7</v>
      </c>
      <c r="EP325">
        <v>7</v>
      </c>
      <c r="EQ325">
        <v>0</v>
      </c>
      <c r="ER325">
        <v>8</v>
      </c>
      <c r="ES325">
        <v>0</v>
      </c>
      <c r="ET325">
        <v>0</v>
      </c>
      <c r="EU325">
        <v>7</v>
      </c>
      <c r="EV325">
        <v>53</v>
      </c>
      <c r="EW325">
        <v>4</v>
      </c>
      <c r="EX325">
        <v>0</v>
      </c>
      <c r="EY325">
        <v>1</v>
      </c>
      <c r="EZ325">
        <v>1</v>
      </c>
      <c r="FA325">
        <v>0</v>
      </c>
      <c r="FB325">
        <v>0</v>
      </c>
      <c r="FC325">
        <v>0</v>
      </c>
      <c r="FD325">
        <v>0</v>
      </c>
      <c r="FE325">
        <v>1</v>
      </c>
    </row>
    <row r="326" spans="3:161" x14ac:dyDescent="0.2">
      <c r="C326" t="s">
        <v>552</v>
      </c>
      <c r="D326" t="s">
        <v>552</v>
      </c>
      <c r="E326">
        <v>320900010128</v>
      </c>
      <c r="F326" t="s">
        <v>553</v>
      </c>
      <c r="G326">
        <v>9</v>
      </c>
      <c r="H326">
        <v>40.834972999999998</v>
      </c>
      <c r="I326">
        <v>-73.900304000000006</v>
      </c>
      <c r="J326" t="s">
        <v>548</v>
      </c>
      <c r="K326" t="s">
        <v>461</v>
      </c>
      <c r="L326">
        <v>10456</v>
      </c>
      <c r="M326" t="s">
        <v>185</v>
      </c>
      <c r="N326">
        <v>6</v>
      </c>
      <c r="O326">
        <v>8</v>
      </c>
      <c r="P326" t="s">
        <v>163</v>
      </c>
      <c r="Q326">
        <v>0.85199999999999998</v>
      </c>
      <c r="R326" t="s">
        <v>164</v>
      </c>
      <c r="S326" s="2">
        <v>0.05</v>
      </c>
      <c r="T326" s="2">
        <v>0.02</v>
      </c>
      <c r="U326" s="2">
        <v>0.45</v>
      </c>
      <c r="V326" s="2">
        <v>0.53</v>
      </c>
      <c r="W326" s="2">
        <v>0.98</v>
      </c>
      <c r="X326" s="2">
        <v>0</v>
      </c>
      <c r="Y326" s="2">
        <v>0.95</v>
      </c>
      <c r="Z326" s="2">
        <v>0.11</v>
      </c>
      <c r="AA326" s="2">
        <v>0.88</v>
      </c>
      <c r="AB326" t="s">
        <v>159</v>
      </c>
      <c r="AC326" s="2">
        <v>0.93</v>
      </c>
      <c r="AD326" t="s">
        <v>160</v>
      </c>
      <c r="AE326" s="2">
        <v>0.87</v>
      </c>
      <c r="AF326" t="s">
        <v>160</v>
      </c>
      <c r="AG326" s="2">
        <v>0.88</v>
      </c>
      <c r="AH326" t="s">
        <v>159</v>
      </c>
      <c r="AI326" s="2">
        <v>0.76</v>
      </c>
      <c r="AJ326" t="s">
        <v>161</v>
      </c>
      <c r="AK326" s="2">
        <v>0.92</v>
      </c>
      <c r="AL326" t="s">
        <v>159</v>
      </c>
      <c r="AM326" t="s">
        <v>159</v>
      </c>
      <c r="AN326">
        <v>2.71</v>
      </c>
      <c r="AO326">
        <v>2.95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127</v>
      </c>
      <c r="CY326">
        <v>20</v>
      </c>
      <c r="CZ326">
        <v>0</v>
      </c>
      <c r="DA326">
        <v>7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18</v>
      </c>
      <c r="DH326">
        <v>127</v>
      </c>
      <c r="DI326">
        <v>30</v>
      </c>
      <c r="DJ326">
        <v>0</v>
      </c>
      <c r="DK326">
        <v>15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26</v>
      </c>
      <c r="DR326">
        <v>113</v>
      </c>
      <c r="DS326">
        <v>16</v>
      </c>
      <c r="DT326">
        <v>0</v>
      </c>
      <c r="DU326">
        <v>0</v>
      </c>
      <c r="DV326">
        <v>7</v>
      </c>
      <c r="DW326">
        <v>0</v>
      </c>
      <c r="DX326">
        <v>0</v>
      </c>
      <c r="DY326">
        <v>0</v>
      </c>
      <c r="DZ326">
        <v>0</v>
      </c>
      <c r="EA326">
        <v>16</v>
      </c>
      <c r="EB326">
        <v>113</v>
      </c>
      <c r="EC326">
        <v>13</v>
      </c>
      <c r="ED326">
        <v>0</v>
      </c>
      <c r="EE326">
        <v>0</v>
      </c>
      <c r="EF326">
        <v>4</v>
      </c>
      <c r="EG326">
        <v>0</v>
      </c>
      <c r="EH326">
        <v>0</v>
      </c>
      <c r="EI326">
        <v>0</v>
      </c>
      <c r="EJ326">
        <v>0</v>
      </c>
      <c r="EK326">
        <v>13</v>
      </c>
      <c r="EL326">
        <v>116</v>
      </c>
      <c r="EM326">
        <v>22</v>
      </c>
      <c r="EN326">
        <v>0</v>
      </c>
      <c r="EO326">
        <v>0</v>
      </c>
      <c r="EP326">
        <v>15</v>
      </c>
      <c r="EQ326">
        <v>0</v>
      </c>
      <c r="ER326">
        <v>0</v>
      </c>
      <c r="ES326">
        <v>0</v>
      </c>
      <c r="ET326">
        <v>0</v>
      </c>
      <c r="EU326">
        <v>21</v>
      </c>
      <c r="EV326">
        <v>85</v>
      </c>
      <c r="EW326">
        <v>8</v>
      </c>
      <c r="EX326">
        <v>0</v>
      </c>
      <c r="EY326">
        <v>0</v>
      </c>
      <c r="EZ326">
        <v>4</v>
      </c>
      <c r="FA326">
        <v>0</v>
      </c>
      <c r="FB326">
        <v>0</v>
      </c>
      <c r="FC326">
        <v>0</v>
      </c>
      <c r="FD326">
        <v>0</v>
      </c>
      <c r="FE326">
        <v>7</v>
      </c>
    </row>
    <row r="327" spans="3:161" x14ac:dyDescent="0.2">
      <c r="C327" t="s">
        <v>1190</v>
      </c>
      <c r="D327" t="s">
        <v>1190</v>
      </c>
      <c r="E327">
        <v>332300010522</v>
      </c>
      <c r="F327" t="s">
        <v>1191</v>
      </c>
      <c r="G327">
        <v>23</v>
      </c>
      <c r="H327">
        <v>40.678113000000003</v>
      </c>
      <c r="I327">
        <v>-73.915210999999999</v>
      </c>
      <c r="J327" t="s">
        <v>1192</v>
      </c>
      <c r="K327" t="s">
        <v>795</v>
      </c>
      <c r="L327">
        <v>11233</v>
      </c>
      <c r="M327" t="s">
        <v>185</v>
      </c>
      <c r="N327">
        <v>6</v>
      </c>
      <c r="O327">
        <v>8</v>
      </c>
      <c r="P327" t="s">
        <v>163</v>
      </c>
      <c r="Q327">
        <v>0.77100000000000002</v>
      </c>
      <c r="R327" t="s">
        <v>164</v>
      </c>
      <c r="S327" s="2">
        <v>0.02</v>
      </c>
      <c r="T327" s="2">
        <v>0.02</v>
      </c>
      <c r="U327" s="2">
        <v>0.87</v>
      </c>
      <c r="V327" s="2">
        <v>0.12</v>
      </c>
      <c r="W327" s="2">
        <v>0.98</v>
      </c>
      <c r="X327" s="2">
        <v>0</v>
      </c>
      <c r="Y327" s="2">
        <v>0.89</v>
      </c>
      <c r="Z327" s="2">
        <v>0.44</v>
      </c>
      <c r="AA327" s="2">
        <v>0.98</v>
      </c>
      <c r="AB327" t="s">
        <v>159</v>
      </c>
      <c r="AC327" s="2">
        <v>0.99</v>
      </c>
      <c r="AD327" t="s">
        <v>160</v>
      </c>
      <c r="AE327" s="2">
        <v>0.87</v>
      </c>
      <c r="AF327" t="s">
        <v>161</v>
      </c>
      <c r="AG327" s="2">
        <v>0.97</v>
      </c>
      <c r="AH327" t="s">
        <v>160</v>
      </c>
      <c r="AI327" s="2">
        <v>0.87</v>
      </c>
      <c r="AJ327" t="s">
        <v>160</v>
      </c>
      <c r="AK327" s="2">
        <v>0.95</v>
      </c>
      <c r="AL327" t="s">
        <v>160</v>
      </c>
      <c r="AM327" t="s">
        <v>161</v>
      </c>
      <c r="AN327">
        <v>2.2999999999999998</v>
      </c>
      <c r="AO327">
        <v>2.08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38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38</v>
      </c>
      <c r="DI327">
        <v>3</v>
      </c>
      <c r="DJ327">
        <v>0</v>
      </c>
      <c r="DK327">
        <v>2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3</v>
      </c>
      <c r="DR327">
        <v>40</v>
      </c>
      <c r="DS327">
        <v>2</v>
      </c>
      <c r="DT327">
        <v>0</v>
      </c>
      <c r="DU327">
        <v>2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2</v>
      </c>
      <c r="EB327">
        <v>41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71</v>
      </c>
      <c r="EM327">
        <v>6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6</v>
      </c>
      <c r="EV327">
        <v>71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</row>
    <row r="328" spans="3:161" x14ac:dyDescent="0.2">
      <c r="C328" t="s">
        <v>770</v>
      </c>
      <c r="D328" t="s">
        <v>770</v>
      </c>
      <c r="E328">
        <v>321200010242</v>
      </c>
      <c r="F328" t="s">
        <v>771</v>
      </c>
      <c r="G328">
        <v>12</v>
      </c>
      <c r="H328">
        <v>40.831693999999999</v>
      </c>
      <c r="I328">
        <v>-73.877464000000003</v>
      </c>
      <c r="J328" t="s">
        <v>772</v>
      </c>
      <c r="K328" t="s">
        <v>461</v>
      </c>
      <c r="L328">
        <v>10472</v>
      </c>
      <c r="M328" t="s">
        <v>368</v>
      </c>
      <c r="N328">
        <v>6</v>
      </c>
      <c r="O328">
        <v>8</v>
      </c>
      <c r="P328" t="s">
        <v>163</v>
      </c>
      <c r="Q328">
        <v>0.79500000000000004</v>
      </c>
      <c r="R328" t="s">
        <v>164</v>
      </c>
      <c r="S328" s="2">
        <v>0.1</v>
      </c>
      <c r="T328" s="2">
        <v>0.04</v>
      </c>
      <c r="U328" s="2">
        <v>0.18</v>
      </c>
      <c r="V328" s="2">
        <v>0.76</v>
      </c>
      <c r="W328" s="2">
        <v>0.94</v>
      </c>
      <c r="X328" s="2">
        <v>0.01</v>
      </c>
      <c r="Y328" s="2">
        <v>0.94</v>
      </c>
      <c r="Z328" s="2">
        <v>0.22</v>
      </c>
      <c r="AA328" s="2">
        <v>0.82</v>
      </c>
      <c r="AB328" t="s">
        <v>159</v>
      </c>
      <c r="AC328" s="2">
        <v>0.87</v>
      </c>
      <c r="AD328" t="s">
        <v>160</v>
      </c>
      <c r="AE328" s="2">
        <v>0.89</v>
      </c>
      <c r="AF328" t="s">
        <v>160</v>
      </c>
      <c r="AG328" s="2">
        <v>0.8</v>
      </c>
      <c r="AH328" t="s">
        <v>159</v>
      </c>
      <c r="AI328" s="2">
        <v>0.74</v>
      </c>
      <c r="AJ328" t="s">
        <v>161</v>
      </c>
      <c r="AK328" s="2">
        <v>0.92</v>
      </c>
      <c r="AL328" t="s">
        <v>160</v>
      </c>
      <c r="AM328" t="s">
        <v>159</v>
      </c>
      <c r="AN328">
        <v>2.36</v>
      </c>
      <c r="AO328">
        <v>2.31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95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1</v>
      </c>
      <c r="DH328">
        <v>95</v>
      </c>
      <c r="DI328">
        <v>4</v>
      </c>
      <c r="DJ328">
        <v>0</v>
      </c>
      <c r="DK328">
        <v>0</v>
      </c>
      <c r="DL328">
        <v>2</v>
      </c>
      <c r="DM328">
        <v>0</v>
      </c>
      <c r="DN328">
        <v>0</v>
      </c>
      <c r="DO328">
        <v>0</v>
      </c>
      <c r="DP328">
        <v>0</v>
      </c>
      <c r="DQ328">
        <v>4</v>
      </c>
      <c r="DR328">
        <v>100</v>
      </c>
      <c r="DS328">
        <v>6</v>
      </c>
      <c r="DT328">
        <v>0</v>
      </c>
      <c r="DU328">
        <v>1</v>
      </c>
      <c r="DV328">
        <v>5</v>
      </c>
      <c r="DW328">
        <v>0</v>
      </c>
      <c r="DX328">
        <v>0</v>
      </c>
      <c r="DY328">
        <v>0</v>
      </c>
      <c r="DZ328">
        <v>0</v>
      </c>
      <c r="EA328">
        <v>5</v>
      </c>
      <c r="EB328">
        <v>100</v>
      </c>
      <c r="EC328">
        <v>1</v>
      </c>
      <c r="ED328">
        <v>0</v>
      </c>
      <c r="EE328">
        <v>0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1</v>
      </c>
      <c r="EL328">
        <v>96</v>
      </c>
      <c r="EM328">
        <v>4</v>
      </c>
      <c r="EN328">
        <v>0</v>
      </c>
      <c r="EO328">
        <v>0</v>
      </c>
      <c r="EP328">
        <v>2</v>
      </c>
      <c r="EQ328">
        <v>0</v>
      </c>
      <c r="ER328">
        <v>0</v>
      </c>
      <c r="ES328">
        <v>0</v>
      </c>
      <c r="ET328">
        <v>0</v>
      </c>
      <c r="EU328">
        <v>3</v>
      </c>
      <c r="EV328">
        <v>98</v>
      </c>
      <c r="EW328">
        <v>2</v>
      </c>
      <c r="EX328">
        <v>0</v>
      </c>
      <c r="EY328">
        <v>0</v>
      </c>
      <c r="EZ328">
        <v>2</v>
      </c>
      <c r="FA328">
        <v>0</v>
      </c>
      <c r="FB328">
        <v>0</v>
      </c>
      <c r="FC328">
        <v>0</v>
      </c>
      <c r="FD328">
        <v>0</v>
      </c>
      <c r="FE328">
        <v>2</v>
      </c>
    </row>
    <row r="329" spans="3:161" x14ac:dyDescent="0.2">
      <c r="C329" t="s">
        <v>398</v>
      </c>
      <c r="D329" t="s">
        <v>398</v>
      </c>
      <c r="E329">
        <v>310500010514</v>
      </c>
      <c r="F329" t="s">
        <v>399</v>
      </c>
      <c r="G329">
        <v>5</v>
      </c>
      <c r="H329">
        <v>40.819763999999999</v>
      </c>
      <c r="I329">
        <v>-73.957239999999999</v>
      </c>
      <c r="J329" t="s">
        <v>400</v>
      </c>
      <c r="K329" t="s">
        <v>157</v>
      </c>
      <c r="L329">
        <v>10031</v>
      </c>
      <c r="M329" t="s">
        <v>185</v>
      </c>
      <c r="N329">
        <v>6</v>
      </c>
      <c r="O329">
        <v>8</v>
      </c>
      <c r="P329" t="s">
        <v>163</v>
      </c>
      <c r="Q329">
        <v>0.88100000000000001</v>
      </c>
      <c r="R329" t="s">
        <v>164</v>
      </c>
      <c r="S329" s="2">
        <v>0.11</v>
      </c>
      <c r="T329" s="2">
        <v>0.01</v>
      </c>
      <c r="U329" s="2">
        <v>0.52</v>
      </c>
      <c r="V329" s="2">
        <v>0.43</v>
      </c>
      <c r="W329" s="2">
        <v>0.95</v>
      </c>
      <c r="X329" s="2">
        <v>0.03</v>
      </c>
      <c r="Y329" s="2">
        <v>0.91</v>
      </c>
      <c r="Z329" s="2">
        <v>0.27</v>
      </c>
      <c r="AA329" s="2">
        <v>0.83</v>
      </c>
      <c r="AB329" t="s">
        <v>161</v>
      </c>
      <c r="AC329" s="2">
        <v>0.79</v>
      </c>
      <c r="AD329" t="s">
        <v>161</v>
      </c>
      <c r="AE329" s="2">
        <v>0.81</v>
      </c>
      <c r="AF329" t="s">
        <v>159</v>
      </c>
      <c r="AG329" s="2">
        <v>0.75</v>
      </c>
      <c r="AH329" t="s">
        <v>161</v>
      </c>
      <c r="AI329" s="2">
        <v>0.78</v>
      </c>
      <c r="AJ329" t="s">
        <v>161</v>
      </c>
      <c r="AK329" s="2">
        <v>0.87</v>
      </c>
      <c r="AL329" t="s">
        <v>159</v>
      </c>
      <c r="AM329" t="s">
        <v>161</v>
      </c>
      <c r="AN329">
        <v>2.08</v>
      </c>
      <c r="AO329">
        <v>1.94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48</v>
      </c>
      <c r="CY329">
        <v>4</v>
      </c>
      <c r="CZ329">
        <v>0</v>
      </c>
      <c r="DA329">
        <v>0</v>
      </c>
      <c r="DB329">
        <v>1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49</v>
      </c>
      <c r="DI329">
        <v>2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59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59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92</v>
      </c>
      <c r="EM329">
        <v>1</v>
      </c>
      <c r="EN329">
        <v>0</v>
      </c>
      <c r="EO329">
        <v>1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89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</row>
    <row r="330" spans="3:161" x14ac:dyDescent="0.2">
      <c r="C330" t="s">
        <v>596</v>
      </c>
      <c r="D330" t="s">
        <v>596</v>
      </c>
      <c r="E330">
        <v>320900011350</v>
      </c>
      <c r="F330" t="s">
        <v>597</v>
      </c>
      <c r="G330">
        <v>9</v>
      </c>
      <c r="H330">
        <v>40.839654000000003</v>
      </c>
      <c r="I330">
        <v>-73.911385999999993</v>
      </c>
      <c r="J330" t="s">
        <v>598</v>
      </c>
      <c r="K330" t="s">
        <v>461</v>
      </c>
      <c r="L330">
        <v>10457</v>
      </c>
      <c r="M330" t="s">
        <v>182</v>
      </c>
      <c r="N330">
        <v>6</v>
      </c>
      <c r="O330">
        <v>12</v>
      </c>
      <c r="P330" t="s">
        <v>163</v>
      </c>
      <c r="Q330">
        <v>0.92</v>
      </c>
      <c r="R330" t="s">
        <v>164</v>
      </c>
      <c r="S330" s="2">
        <v>0.34</v>
      </c>
      <c r="T330" s="2">
        <v>0</v>
      </c>
      <c r="U330" s="2">
        <v>0.3</v>
      </c>
      <c r="V330" s="2">
        <v>0.67</v>
      </c>
      <c r="W330" s="2">
        <v>0.98</v>
      </c>
      <c r="X330" s="2">
        <v>0</v>
      </c>
      <c r="Y330" s="2">
        <v>0.66</v>
      </c>
      <c r="Z330" s="2">
        <v>0.74</v>
      </c>
      <c r="AA330" s="2">
        <v>0.66</v>
      </c>
      <c r="AB330" t="s">
        <v>161</v>
      </c>
      <c r="AC330" s="2">
        <v>0.71</v>
      </c>
      <c r="AD330" t="s">
        <v>165</v>
      </c>
      <c r="AE330" s="2">
        <v>0.93</v>
      </c>
      <c r="AF330" t="s">
        <v>159</v>
      </c>
      <c r="AG330" s="2">
        <v>0.67</v>
      </c>
      <c r="AH330" t="s">
        <v>161</v>
      </c>
      <c r="AI330" s="2">
        <v>0.78</v>
      </c>
      <c r="AJ330" t="s">
        <v>159</v>
      </c>
      <c r="AK330" s="2">
        <v>0.89</v>
      </c>
      <c r="AL330" t="s">
        <v>159</v>
      </c>
      <c r="AM330" t="s">
        <v>161</v>
      </c>
      <c r="AN330">
        <v>1.9</v>
      </c>
      <c r="AO330">
        <v>1.91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17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17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31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35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39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41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</row>
    <row r="331" spans="3:161" x14ac:dyDescent="0.2">
      <c r="C331" t="s">
        <v>194</v>
      </c>
      <c r="D331" t="s">
        <v>194</v>
      </c>
      <c r="E331">
        <v>310100011539</v>
      </c>
      <c r="F331" t="s">
        <v>195</v>
      </c>
      <c r="G331">
        <v>1</v>
      </c>
      <c r="H331">
        <v>40.719499999999996</v>
      </c>
      <c r="I331">
        <v>-73.979239000000007</v>
      </c>
      <c r="J331" t="s">
        <v>196</v>
      </c>
      <c r="K331" t="s">
        <v>157</v>
      </c>
      <c r="L331">
        <v>10002</v>
      </c>
      <c r="M331" t="s">
        <v>197</v>
      </c>
      <c r="N331" t="s">
        <v>198</v>
      </c>
      <c r="O331">
        <v>12</v>
      </c>
      <c r="P331" t="s">
        <v>163</v>
      </c>
      <c r="Q331">
        <v>0.25700000000000001</v>
      </c>
      <c r="R331" s="1">
        <v>76833.960000000006</v>
      </c>
      <c r="S331" s="2">
        <v>0</v>
      </c>
      <c r="T331" s="2">
        <v>0.33</v>
      </c>
      <c r="U331" s="2">
        <v>0.09</v>
      </c>
      <c r="V331" s="2">
        <v>0.11</v>
      </c>
      <c r="W331" s="2">
        <v>0.2</v>
      </c>
      <c r="X331" s="2">
        <v>0.42</v>
      </c>
      <c r="Y331" s="2">
        <v>0.97</v>
      </c>
      <c r="Z331" s="2">
        <v>0.03</v>
      </c>
      <c r="AA331" s="2">
        <v>0.81</v>
      </c>
      <c r="AB331" t="s">
        <v>160</v>
      </c>
      <c r="AC331" s="2">
        <v>0.73</v>
      </c>
      <c r="AD331" t="s">
        <v>161</v>
      </c>
      <c r="AE331" s="2">
        <v>0.85</v>
      </c>
      <c r="AF331" t="s">
        <v>159</v>
      </c>
      <c r="AG331" s="2">
        <v>0.55000000000000004</v>
      </c>
      <c r="AH331" t="s">
        <v>165</v>
      </c>
      <c r="AI331" s="2">
        <v>0.81</v>
      </c>
      <c r="AJ331" t="s">
        <v>161</v>
      </c>
      <c r="AK331" s="2">
        <v>0.74</v>
      </c>
      <c r="AL331" t="s">
        <v>165</v>
      </c>
      <c r="AM331" t="s">
        <v>160</v>
      </c>
      <c r="AN331">
        <v>3.83</v>
      </c>
      <c r="AO331">
        <v>4.03</v>
      </c>
      <c r="AP331">
        <v>110</v>
      </c>
      <c r="AQ331">
        <v>55</v>
      </c>
      <c r="AR331">
        <v>0</v>
      </c>
      <c r="AS331">
        <v>2</v>
      </c>
      <c r="AT331">
        <v>1</v>
      </c>
      <c r="AU331">
        <v>22</v>
      </c>
      <c r="AV331">
        <v>26</v>
      </c>
      <c r="AW331">
        <v>4</v>
      </c>
      <c r="AX331">
        <v>0</v>
      </c>
      <c r="AY331">
        <v>5</v>
      </c>
      <c r="AZ331">
        <v>109</v>
      </c>
      <c r="BA331">
        <v>91</v>
      </c>
      <c r="BB331">
        <v>0</v>
      </c>
      <c r="BC331">
        <v>0</v>
      </c>
      <c r="BD331">
        <v>5</v>
      </c>
      <c r="BE331">
        <v>33</v>
      </c>
      <c r="BF331">
        <v>39</v>
      </c>
      <c r="BG331">
        <v>0</v>
      </c>
      <c r="BH331">
        <v>0</v>
      </c>
      <c r="BI331">
        <v>9</v>
      </c>
      <c r="BJ331">
        <v>114</v>
      </c>
      <c r="BK331">
        <v>81</v>
      </c>
      <c r="BL331">
        <v>0</v>
      </c>
      <c r="BM331">
        <v>3</v>
      </c>
      <c r="BN331">
        <v>8</v>
      </c>
      <c r="BO331">
        <v>33</v>
      </c>
      <c r="BP331">
        <v>32</v>
      </c>
      <c r="BQ331">
        <v>5</v>
      </c>
      <c r="BR331">
        <v>0</v>
      </c>
      <c r="BS331">
        <v>8</v>
      </c>
      <c r="BT331">
        <v>114</v>
      </c>
      <c r="BU331">
        <v>94</v>
      </c>
      <c r="BV331">
        <v>0</v>
      </c>
      <c r="BW331">
        <v>2</v>
      </c>
      <c r="BX331">
        <v>10</v>
      </c>
      <c r="BY331">
        <v>36</v>
      </c>
      <c r="BZ331">
        <v>40</v>
      </c>
      <c r="CA331">
        <v>6</v>
      </c>
      <c r="CB331">
        <v>0</v>
      </c>
      <c r="CC331">
        <v>9</v>
      </c>
      <c r="CD331">
        <v>109</v>
      </c>
      <c r="CE331">
        <v>76</v>
      </c>
      <c r="CF331">
        <v>0</v>
      </c>
      <c r="CG331">
        <v>4</v>
      </c>
      <c r="CH331">
        <v>0</v>
      </c>
      <c r="CI331">
        <v>26</v>
      </c>
      <c r="CJ331">
        <v>43</v>
      </c>
      <c r="CK331">
        <v>0</v>
      </c>
      <c r="CL331">
        <v>0</v>
      </c>
      <c r="CM331">
        <v>10</v>
      </c>
      <c r="CN331">
        <v>109</v>
      </c>
      <c r="CO331">
        <v>90</v>
      </c>
      <c r="CP331">
        <v>0</v>
      </c>
      <c r="CQ331">
        <v>4</v>
      </c>
      <c r="CR331">
        <v>0</v>
      </c>
      <c r="CS331">
        <v>30</v>
      </c>
      <c r="CT331">
        <v>51</v>
      </c>
      <c r="CU331">
        <v>0</v>
      </c>
      <c r="CV331">
        <v>0</v>
      </c>
      <c r="CW331">
        <v>8</v>
      </c>
      <c r="CX331">
        <v>142</v>
      </c>
      <c r="CY331">
        <v>89</v>
      </c>
      <c r="CZ331">
        <v>0</v>
      </c>
      <c r="DA331">
        <v>7</v>
      </c>
      <c r="DB331">
        <v>6</v>
      </c>
      <c r="DC331">
        <v>30</v>
      </c>
      <c r="DD331">
        <v>41</v>
      </c>
      <c r="DE331">
        <v>0</v>
      </c>
      <c r="DF331">
        <v>0</v>
      </c>
      <c r="DG331">
        <v>8</v>
      </c>
      <c r="DH331">
        <v>142</v>
      </c>
      <c r="DI331">
        <v>127</v>
      </c>
      <c r="DJ331">
        <v>0</v>
      </c>
      <c r="DK331">
        <v>8</v>
      </c>
      <c r="DL331">
        <v>8</v>
      </c>
      <c r="DM331">
        <v>39</v>
      </c>
      <c r="DN331">
        <v>65</v>
      </c>
      <c r="DO331">
        <v>0</v>
      </c>
      <c r="DP331">
        <v>0</v>
      </c>
      <c r="DQ331">
        <v>12</v>
      </c>
      <c r="DR331">
        <v>112</v>
      </c>
      <c r="DS331">
        <v>74</v>
      </c>
      <c r="DT331">
        <v>0</v>
      </c>
      <c r="DU331">
        <v>3</v>
      </c>
      <c r="DV331">
        <v>4</v>
      </c>
      <c r="DW331">
        <v>21</v>
      </c>
      <c r="DX331">
        <v>42</v>
      </c>
      <c r="DY331">
        <v>0</v>
      </c>
      <c r="DZ331">
        <v>0</v>
      </c>
      <c r="EA331">
        <v>8</v>
      </c>
      <c r="EB331">
        <v>105</v>
      </c>
      <c r="EC331">
        <v>74</v>
      </c>
      <c r="ED331">
        <v>0</v>
      </c>
      <c r="EE331">
        <v>2</v>
      </c>
      <c r="EF331">
        <v>3</v>
      </c>
      <c r="EG331">
        <v>21</v>
      </c>
      <c r="EH331">
        <v>44</v>
      </c>
      <c r="EI331">
        <v>0</v>
      </c>
      <c r="EJ331">
        <v>0</v>
      </c>
      <c r="EK331">
        <v>9</v>
      </c>
      <c r="EL331">
        <v>120</v>
      </c>
      <c r="EM331">
        <v>65</v>
      </c>
      <c r="EN331">
        <v>0</v>
      </c>
      <c r="EO331">
        <v>2</v>
      </c>
      <c r="EP331">
        <v>0</v>
      </c>
      <c r="EQ331">
        <v>31</v>
      </c>
      <c r="ER331">
        <v>27</v>
      </c>
      <c r="ES331">
        <v>0</v>
      </c>
      <c r="ET331">
        <v>0</v>
      </c>
      <c r="EU331">
        <v>13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</row>
    <row r="332" spans="3:161" x14ac:dyDescent="0.2">
      <c r="C332" t="s">
        <v>1759</v>
      </c>
      <c r="D332" t="s">
        <v>1759</v>
      </c>
      <c r="E332">
        <v>310600860887</v>
      </c>
      <c r="F332" t="s">
        <v>1760</v>
      </c>
      <c r="G332">
        <v>6</v>
      </c>
      <c r="H332">
        <v>40.828614999999999</v>
      </c>
      <c r="I332">
        <v>-73.945402000000001</v>
      </c>
      <c r="J332" t="s">
        <v>1761</v>
      </c>
      <c r="K332" t="s">
        <v>157</v>
      </c>
      <c r="L332">
        <v>10031</v>
      </c>
      <c r="M332" t="s">
        <v>1625</v>
      </c>
      <c r="N332">
        <v>5</v>
      </c>
      <c r="O332">
        <v>12</v>
      </c>
      <c r="P332" t="s">
        <v>163</v>
      </c>
      <c r="Q332">
        <v>0.83799999999999997</v>
      </c>
      <c r="R332" t="s">
        <v>164</v>
      </c>
      <c r="S332" s="2">
        <v>0.11</v>
      </c>
      <c r="T332" s="2">
        <v>0</v>
      </c>
      <c r="U332" s="2">
        <v>0.04</v>
      </c>
      <c r="V332" s="2">
        <v>0.96</v>
      </c>
      <c r="W332" s="2">
        <v>1</v>
      </c>
      <c r="X332" s="2">
        <v>0</v>
      </c>
      <c r="Y332" s="2">
        <v>0.96</v>
      </c>
      <c r="Z332" s="2">
        <v>0.1</v>
      </c>
      <c r="AA332" s="2">
        <v>0.84</v>
      </c>
      <c r="AB332" t="s">
        <v>161</v>
      </c>
      <c r="AC332" s="2">
        <v>0.89</v>
      </c>
      <c r="AD332" t="s">
        <v>159</v>
      </c>
      <c r="AE332" s="2">
        <v>0.84</v>
      </c>
      <c r="AF332" t="s">
        <v>159</v>
      </c>
      <c r="AG332" s="2">
        <v>0.78</v>
      </c>
      <c r="AH332" t="s">
        <v>161</v>
      </c>
      <c r="AI332" s="2">
        <v>0.78</v>
      </c>
      <c r="AJ332" t="s">
        <v>159</v>
      </c>
      <c r="AK332" s="2">
        <v>0.89</v>
      </c>
      <c r="AL332" t="s">
        <v>159</v>
      </c>
      <c r="AM332" t="s">
        <v>161</v>
      </c>
      <c r="AN332">
        <v>2.37</v>
      </c>
      <c r="AO332">
        <v>2.38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93</v>
      </c>
      <c r="CE332">
        <v>5</v>
      </c>
      <c r="CF332">
        <v>0</v>
      </c>
      <c r="CG332">
        <v>0</v>
      </c>
      <c r="CH332">
        <v>4</v>
      </c>
      <c r="CI332">
        <v>0</v>
      </c>
      <c r="CJ332">
        <v>0</v>
      </c>
      <c r="CK332">
        <v>0</v>
      </c>
      <c r="CL332">
        <v>0</v>
      </c>
      <c r="CM332">
        <v>4</v>
      </c>
      <c r="CN332">
        <v>93</v>
      </c>
      <c r="CO332">
        <v>2</v>
      </c>
      <c r="CP332">
        <v>0</v>
      </c>
      <c r="CQ332">
        <v>0</v>
      </c>
      <c r="CR332">
        <v>2</v>
      </c>
      <c r="CS332">
        <v>0</v>
      </c>
      <c r="CT332">
        <v>0</v>
      </c>
      <c r="CU332">
        <v>0</v>
      </c>
      <c r="CV332">
        <v>0</v>
      </c>
      <c r="CW332">
        <v>2</v>
      </c>
      <c r="CX332">
        <v>96</v>
      </c>
      <c r="CY332">
        <v>6</v>
      </c>
      <c r="CZ332">
        <v>0</v>
      </c>
      <c r="DA332">
        <v>0</v>
      </c>
      <c r="DB332">
        <v>6</v>
      </c>
      <c r="DC332">
        <v>0</v>
      </c>
      <c r="DD332">
        <v>0</v>
      </c>
      <c r="DE332">
        <v>0</v>
      </c>
      <c r="DF332">
        <v>0</v>
      </c>
      <c r="DG332">
        <v>6</v>
      </c>
      <c r="DH332">
        <v>95</v>
      </c>
      <c r="DI332">
        <v>6</v>
      </c>
      <c r="DJ332">
        <v>0</v>
      </c>
      <c r="DK332">
        <v>0</v>
      </c>
      <c r="DL332">
        <v>6</v>
      </c>
      <c r="DM332">
        <v>0</v>
      </c>
      <c r="DN332">
        <v>0</v>
      </c>
      <c r="DO332">
        <v>0</v>
      </c>
      <c r="DP332">
        <v>0</v>
      </c>
      <c r="DQ332">
        <v>6</v>
      </c>
      <c r="DR332">
        <v>94</v>
      </c>
      <c r="DS332">
        <v>5</v>
      </c>
      <c r="DT332">
        <v>0</v>
      </c>
      <c r="DU332">
        <v>0</v>
      </c>
      <c r="DV332">
        <v>5</v>
      </c>
      <c r="DW332">
        <v>0</v>
      </c>
      <c r="DX332">
        <v>0</v>
      </c>
      <c r="DY332">
        <v>0</v>
      </c>
      <c r="DZ332">
        <v>0</v>
      </c>
      <c r="EA332">
        <v>5</v>
      </c>
      <c r="EB332">
        <v>94</v>
      </c>
      <c r="EC332">
        <v>6</v>
      </c>
      <c r="ED332">
        <v>0</v>
      </c>
      <c r="EE332">
        <v>0</v>
      </c>
      <c r="EF332">
        <v>6</v>
      </c>
      <c r="EG332">
        <v>0</v>
      </c>
      <c r="EH332">
        <v>0</v>
      </c>
      <c r="EI332">
        <v>0</v>
      </c>
      <c r="EJ332">
        <v>0</v>
      </c>
      <c r="EK332">
        <v>5</v>
      </c>
      <c r="EL332">
        <v>99</v>
      </c>
      <c r="EM332">
        <v>3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3</v>
      </c>
      <c r="EV332">
        <v>100</v>
      </c>
      <c r="EW332">
        <v>8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6</v>
      </c>
    </row>
    <row r="333" spans="3:161" x14ac:dyDescent="0.2">
      <c r="C333" t="s">
        <v>958</v>
      </c>
      <c r="D333" t="s">
        <v>958</v>
      </c>
      <c r="E333">
        <v>331700010722</v>
      </c>
      <c r="F333" t="s">
        <v>959</v>
      </c>
      <c r="G333">
        <v>17</v>
      </c>
      <c r="H333">
        <v>40.662087</v>
      </c>
      <c r="I333">
        <v>-73.936458000000002</v>
      </c>
      <c r="J333" t="s">
        <v>960</v>
      </c>
      <c r="K333" t="s">
        <v>795</v>
      </c>
      <c r="L333">
        <v>11203</v>
      </c>
      <c r="M333" t="s">
        <v>185</v>
      </c>
      <c r="N333">
        <v>6</v>
      </c>
      <c r="O333">
        <v>8</v>
      </c>
      <c r="P333" t="s">
        <v>163</v>
      </c>
      <c r="Q333">
        <v>0.74399999999999999</v>
      </c>
      <c r="R333" t="s">
        <v>164</v>
      </c>
      <c r="S333" s="2">
        <v>0.05</v>
      </c>
      <c r="T333" s="2">
        <v>0.01</v>
      </c>
      <c r="U333" s="2">
        <v>0.82</v>
      </c>
      <c r="V333" s="2">
        <v>0.11</v>
      </c>
      <c r="W333" s="2">
        <v>0.93</v>
      </c>
      <c r="X333" s="2">
        <v>0</v>
      </c>
      <c r="Y333" s="2">
        <v>0.93</v>
      </c>
      <c r="Z333" s="2">
        <v>0.18</v>
      </c>
      <c r="AA333" s="2">
        <v>0.85</v>
      </c>
      <c r="AB333" t="s">
        <v>159</v>
      </c>
      <c r="AC333" s="2">
        <v>0.82</v>
      </c>
      <c r="AD333" t="s">
        <v>159</v>
      </c>
      <c r="AE333" s="2">
        <v>0.81</v>
      </c>
      <c r="AF333" t="s">
        <v>159</v>
      </c>
      <c r="AG333" s="2">
        <v>0.87</v>
      </c>
      <c r="AH333" t="s">
        <v>159</v>
      </c>
      <c r="AI333" s="2">
        <v>0.86</v>
      </c>
      <c r="AJ333" t="s">
        <v>159</v>
      </c>
      <c r="AK333" s="2">
        <v>0.9</v>
      </c>
      <c r="AL333" t="s">
        <v>159</v>
      </c>
      <c r="AM333" t="s">
        <v>161</v>
      </c>
      <c r="AN333">
        <v>2.12</v>
      </c>
      <c r="AO333">
        <v>2.13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63</v>
      </c>
      <c r="CY333">
        <v>3</v>
      </c>
      <c r="CZ333">
        <v>0</v>
      </c>
      <c r="DA333">
        <v>3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3</v>
      </c>
      <c r="DH333">
        <v>62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101</v>
      </c>
      <c r="DS333">
        <v>1</v>
      </c>
      <c r="DT333">
        <v>0</v>
      </c>
      <c r="DU333">
        <v>1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1</v>
      </c>
      <c r="EB333">
        <v>100</v>
      </c>
      <c r="EC333">
        <v>2</v>
      </c>
      <c r="ED333">
        <v>0</v>
      </c>
      <c r="EE333">
        <v>1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2</v>
      </c>
      <c r="EL333">
        <v>89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74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</row>
    <row r="334" spans="3:161" x14ac:dyDescent="0.2">
      <c r="C334" t="s">
        <v>592</v>
      </c>
      <c r="D334" t="s">
        <v>592</v>
      </c>
      <c r="E334">
        <v>320900010328</v>
      </c>
      <c r="F334" t="s">
        <v>593</v>
      </c>
      <c r="G334">
        <v>9</v>
      </c>
      <c r="H334">
        <v>40.827748</v>
      </c>
      <c r="I334">
        <v>-73.913773000000006</v>
      </c>
      <c r="J334" t="s">
        <v>555</v>
      </c>
      <c r="K334" t="s">
        <v>461</v>
      </c>
      <c r="L334">
        <v>10456</v>
      </c>
      <c r="M334" t="s">
        <v>185</v>
      </c>
      <c r="N334">
        <v>6</v>
      </c>
      <c r="O334">
        <v>8</v>
      </c>
      <c r="P334" t="s">
        <v>1969</v>
      </c>
      <c r="Q334">
        <v>0.93799999999999994</v>
      </c>
      <c r="R334" t="s">
        <v>164</v>
      </c>
      <c r="S334" s="2">
        <v>0.25</v>
      </c>
      <c r="T334" s="2">
        <v>0.01</v>
      </c>
      <c r="U334" s="2">
        <v>0.33</v>
      </c>
      <c r="V334" s="2">
        <v>0.65</v>
      </c>
      <c r="W334" s="2">
        <v>0.98</v>
      </c>
      <c r="X334" s="2">
        <v>0</v>
      </c>
      <c r="Y334" s="2">
        <v>0.9</v>
      </c>
      <c r="Z334" s="2">
        <v>0.38</v>
      </c>
      <c r="AA334" s="2">
        <v>0.9</v>
      </c>
      <c r="AB334" t="s">
        <v>161</v>
      </c>
      <c r="AC334" s="2">
        <v>0.93</v>
      </c>
      <c r="AD334" t="s">
        <v>159</v>
      </c>
      <c r="AE334" s="2">
        <v>0.84</v>
      </c>
      <c r="AF334" t="s">
        <v>161</v>
      </c>
      <c r="AG334" s="2">
        <v>0.82</v>
      </c>
      <c r="AH334" t="s">
        <v>159</v>
      </c>
      <c r="AI334" s="2">
        <v>0.8</v>
      </c>
      <c r="AJ334" t="s">
        <v>159</v>
      </c>
      <c r="AK334" s="2">
        <v>0.89</v>
      </c>
      <c r="AL334" t="s">
        <v>159</v>
      </c>
      <c r="AM334" t="s">
        <v>161</v>
      </c>
      <c r="AN334">
        <v>2.1</v>
      </c>
      <c r="AO334">
        <v>2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66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67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56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53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49</v>
      </c>
      <c r="EM334">
        <v>1</v>
      </c>
      <c r="EN334">
        <v>0</v>
      </c>
      <c r="EO334">
        <v>0</v>
      </c>
      <c r="EP334">
        <v>1</v>
      </c>
      <c r="EQ334">
        <v>0</v>
      </c>
      <c r="ER334">
        <v>0</v>
      </c>
      <c r="ES334">
        <v>0</v>
      </c>
      <c r="ET334">
        <v>0</v>
      </c>
      <c r="EU334">
        <v>1</v>
      </c>
      <c r="EV334">
        <v>51</v>
      </c>
      <c r="EW334">
        <v>3</v>
      </c>
      <c r="EX334">
        <v>0</v>
      </c>
      <c r="EY334">
        <v>0</v>
      </c>
      <c r="EZ334">
        <v>1</v>
      </c>
      <c r="FA334">
        <v>0</v>
      </c>
      <c r="FB334">
        <v>0</v>
      </c>
      <c r="FC334">
        <v>0</v>
      </c>
      <c r="FD334">
        <v>1</v>
      </c>
      <c r="FE334">
        <v>2</v>
      </c>
    </row>
    <row r="335" spans="3:161" x14ac:dyDescent="0.2">
      <c r="C335" t="s">
        <v>875</v>
      </c>
      <c r="D335" t="s">
        <v>875</v>
      </c>
      <c r="E335">
        <v>331500010443</v>
      </c>
      <c r="F335" t="s">
        <v>876</v>
      </c>
      <c r="G335">
        <v>15</v>
      </c>
      <c r="H335">
        <v>40.660969000000001</v>
      </c>
      <c r="I335">
        <v>-73.989018000000002</v>
      </c>
      <c r="J335" t="s">
        <v>871</v>
      </c>
      <c r="K335" t="s">
        <v>795</v>
      </c>
      <c r="L335">
        <v>11215</v>
      </c>
      <c r="M335" t="s">
        <v>185</v>
      </c>
      <c r="N335">
        <v>6</v>
      </c>
      <c r="O335">
        <v>8</v>
      </c>
      <c r="P335" t="s">
        <v>163</v>
      </c>
      <c r="Q335">
        <v>0.38100000000000001</v>
      </c>
      <c r="R335" t="s">
        <v>164</v>
      </c>
      <c r="S335" s="2">
        <v>0.01</v>
      </c>
      <c r="T335" s="2">
        <v>0.06</v>
      </c>
      <c r="U335" s="2">
        <v>0.13</v>
      </c>
      <c r="V335" s="2">
        <v>0.35</v>
      </c>
      <c r="W335" s="2">
        <v>0.48</v>
      </c>
      <c r="X335" s="2">
        <v>0.45</v>
      </c>
      <c r="Y335" s="2">
        <v>0.95</v>
      </c>
      <c r="Z335" s="2">
        <v>0.1</v>
      </c>
      <c r="AA335" s="2">
        <v>0.93</v>
      </c>
      <c r="AB335" t="s">
        <v>160</v>
      </c>
      <c r="AC335" s="2">
        <v>0.94</v>
      </c>
      <c r="AD335" t="s">
        <v>160</v>
      </c>
      <c r="AE335" s="2">
        <v>0.86</v>
      </c>
      <c r="AF335" t="s">
        <v>159</v>
      </c>
      <c r="AG335" s="2">
        <v>0.89</v>
      </c>
      <c r="AH335" t="s">
        <v>160</v>
      </c>
      <c r="AI335" s="2">
        <v>0.83</v>
      </c>
      <c r="AJ335" t="s">
        <v>159</v>
      </c>
      <c r="AK335" s="2">
        <v>0.93</v>
      </c>
      <c r="AL335" t="s">
        <v>159</v>
      </c>
      <c r="AM335" t="s">
        <v>160</v>
      </c>
      <c r="AN335">
        <v>3.1</v>
      </c>
      <c r="AO335">
        <v>3.11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172</v>
      </c>
      <c r="CY335">
        <v>63</v>
      </c>
      <c r="CZ335">
        <v>0</v>
      </c>
      <c r="DA335">
        <v>4</v>
      </c>
      <c r="DB335">
        <v>12</v>
      </c>
      <c r="DC335">
        <v>0</v>
      </c>
      <c r="DD335">
        <v>41</v>
      </c>
      <c r="DE335">
        <v>0</v>
      </c>
      <c r="DF335">
        <v>0</v>
      </c>
      <c r="DG335">
        <v>17</v>
      </c>
      <c r="DH335">
        <v>170</v>
      </c>
      <c r="DI335">
        <v>88</v>
      </c>
      <c r="DJ335">
        <v>0</v>
      </c>
      <c r="DK335">
        <v>8</v>
      </c>
      <c r="DL335">
        <v>17</v>
      </c>
      <c r="DM335">
        <v>0</v>
      </c>
      <c r="DN335">
        <v>53</v>
      </c>
      <c r="DO335">
        <v>0</v>
      </c>
      <c r="DP335">
        <v>0</v>
      </c>
      <c r="DQ335">
        <v>19</v>
      </c>
      <c r="DR335">
        <v>164</v>
      </c>
      <c r="DS335">
        <v>49</v>
      </c>
      <c r="DT335">
        <v>0</v>
      </c>
      <c r="DU335">
        <v>7</v>
      </c>
      <c r="DV335">
        <v>13</v>
      </c>
      <c r="DW335">
        <v>0</v>
      </c>
      <c r="DX335">
        <v>28</v>
      </c>
      <c r="DY335">
        <v>0</v>
      </c>
      <c r="DZ335">
        <v>0</v>
      </c>
      <c r="EA335">
        <v>7</v>
      </c>
      <c r="EB335">
        <v>160</v>
      </c>
      <c r="EC335">
        <v>39</v>
      </c>
      <c r="ED335">
        <v>0</v>
      </c>
      <c r="EE335">
        <v>1</v>
      </c>
      <c r="EF335">
        <v>11</v>
      </c>
      <c r="EG335">
        <v>0</v>
      </c>
      <c r="EH335">
        <v>22</v>
      </c>
      <c r="EI335">
        <v>0</v>
      </c>
      <c r="EJ335">
        <v>0</v>
      </c>
      <c r="EK335">
        <v>8</v>
      </c>
      <c r="EL335">
        <v>135</v>
      </c>
      <c r="EM335">
        <v>48</v>
      </c>
      <c r="EN335">
        <v>0</v>
      </c>
      <c r="EO335">
        <v>5</v>
      </c>
      <c r="EP335">
        <v>17</v>
      </c>
      <c r="EQ335">
        <v>0</v>
      </c>
      <c r="ER335">
        <v>23</v>
      </c>
      <c r="ES335">
        <v>0</v>
      </c>
      <c r="ET335">
        <v>0</v>
      </c>
      <c r="EU335">
        <v>17</v>
      </c>
      <c r="EV335">
        <v>69</v>
      </c>
      <c r="EW335">
        <v>1</v>
      </c>
      <c r="EX335">
        <v>0</v>
      </c>
      <c r="EY335">
        <v>0</v>
      </c>
      <c r="EZ335">
        <v>0</v>
      </c>
      <c r="FA335">
        <v>0</v>
      </c>
      <c r="FB335">
        <v>1</v>
      </c>
      <c r="FC335">
        <v>0</v>
      </c>
      <c r="FD335">
        <v>0</v>
      </c>
      <c r="FE335">
        <v>0</v>
      </c>
    </row>
    <row r="336" spans="3:161" x14ac:dyDescent="0.2">
      <c r="C336" t="s">
        <v>1830</v>
      </c>
      <c r="D336" t="s">
        <v>1830</v>
      </c>
      <c r="E336">
        <v>353100860984</v>
      </c>
      <c r="F336" t="s">
        <v>1831</v>
      </c>
      <c r="G336">
        <v>31</v>
      </c>
      <c r="H336">
        <v>40.639516999999998</v>
      </c>
      <c r="I336">
        <v>-74.137071000000006</v>
      </c>
      <c r="J336" t="s">
        <v>1832</v>
      </c>
      <c r="K336" t="s">
        <v>1538</v>
      </c>
      <c r="L336">
        <v>10302</v>
      </c>
      <c r="M336" t="s">
        <v>185</v>
      </c>
      <c r="N336">
        <v>6</v>
      </c>
      <c r="O336">
        <v>8</v>
      </c>
      <c r="P336" t="s">
        <v>163</v>
      </c>
      <c r="Q336">
        <v>0.73</v>
      </c>
      <c r="R336" t="s">
        <v>164</v>
      </c>
      <c r="S336" s="2">
        <v>0.11</v>
      </c>
      <c r="T336" s="2">
        <v>0.02</v>
      </c>
      <c r="U336" s="2">
        <v>0.35</v>
      </c>
      <c r="V336" s="2">
        <v>0.59</v>
      </c>
      <c r="W336" s="2">
        <v>0.94</v>
      </c>
      <c r="X336" s="2">
        <v>0.03</v>
      </c>
      <c r="Y336" s="2">
        <v>0.95</v>
      </c>
      <c r="Z336" s="2">
        <v>0.14000000000000001</v>
      </c>
      <c r="AA336" s="2">
        <v>0.91</v>
      </c>
      <c r="AB336" t="s">
        <v>159</v>
      </c>
      <c r="AC336" s="2">
        <v>0.94</v>
      </c>
      <c r="AD336" t="s">
        <v>160</v>
      </c>
      <c r="AE336" s="2">
        <v>0.82</v>
      </c>
      <c r="AF336" t="s">
        <v>159</v>
      </c>
      <c r="AG336" s="2">
        <v>0.91</v>
      </c>
      <c r="AH336" t="s">
        <v>160</v>
      </c>
      <c r="AI336" s="2">
        <v>0.83</v>
      </c>
      <c r="AJ336" t="s">
        <v>159</v>
      </c>
      <c r="AK336" s="2">
        <v>0.93</v>
      </c>
      <c r="AL336" t="s">
        <v>159</v>
      </c>
      <c r="AM336" t="s">
        <v>160</v>
      </c>
      <c r="AN336">
        <v>2.4500000000000002</v>
      </c>
      <c r="AO336">
        <v>2.73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130</v>
      </c>
      <c r="CY336">
        <v>9</v>
      </c>
      <c r="CZ336">
        <v>0</v>
      </c>
      <c r="DA336">
        <v>2</v>
      </c>
      <c r="DB336">
        <v>4</v>
      </c>
      <c r="DC336">
        <v>0</v>
      </c>
      <c r="DD336">
        <v>1</v>
      </c>
      <c r="DE336">
        <v>0</v>
      </c>
      <c r="DF336">
        <v>0</v>
      </c>
      <c r="DG336">
        <v>8</v>
      </c>
      <c r="DH336">
        <v>131</v>
      </c>
      <c r="DI336">
        <v>14</v>
      </c>
      <c r="DJ336">
        <v>0</v>
      </c>
      <c r="DK336">
        <v>4</v>
      </c>
      <c r="DL336">
        <v>8</v>
      </c>
      <c r="DM336">
        <v>0</v>
      </c>
      <c r="DN336">
        <v>0</v>
      </c>
      <c r="DO336">
        <v>0</v>
      </c>
      <c r="DP336">
        <v>0</v>
      </c>
      <c r="DQ336">
        <v>13</v>
      </c>
      <c r="DR336">
        <v>132</v>
      </c>
      <c r="DS336">
        <v>4</v>
      </c>
      <c r="DT336">
        <v>0</v>
      </c>
      <c r="DU336">
        <v>1</v>
      </c>
      <c r="DV336">
        <v>3</v>
      </c>
      <c r="DW336">
        <v>0</v>
      </c>
      <c r="DX336">
        <v>0</v>
      </c>
      <c r="DY336">
        <v>0</v>
      </c>
      <c r="DZ336">
        <v>0</v>
      </c>
      <c r="EA336">
        <v>4</v>
      </c>
      <c r="EB336">
        <v>132</v>
      </c>
      <c r="EC336">
        <v>11</v>
      </c>
      <c r="ED336">
        <v>0</v>
      </c>
      <c r="EE336">
        <v>3</v>
      </c>
      <c r="EF336">
        <v>8</v>
      </c>
      <c r="EG336">
        <v>0</v>
      </c>
      <c r="EH336">
        <v>0</v>
      </c>
      <c r="EI336">
        <v>0</v>
      </c>
      <c r="EJ336">
        <v>0</v>
      </c>
      <c r="EK336">
        <v>11</v>
      </c>
      <c r="EL336">
        <v>117</v>
      </c>
      <c r="EM336">
        <v>13</v>
      </c>
      <c r="EN336">
        <v>0</v>
      </c>
      <c r="EO336">
        <v>6</v>
      </c>
      <c r="EP336">
        <v>4</v>
      </c>
      <c r="EQ336">
        <v>0</v>
      </c>
      <c r="ER336">
        <v>0</v>
      </c>
      <c r="ES336">
        <v>0</v>
      </c>
      <c r="ET336">
        <v>0</v>
      </c>
      <c r="EU336">
        <v>10</v>
      </c>
      <c r="EV336">
        <v>116</v>
      </c>
      <c r="EW336">
        <v>12</v>
      </c>
      <c r="EX336">
        <v>0</v>
      </c>
      <c r="EY336">
        <v>6</v>
      </c>
      <c r="EZ336">
        <v>3</v>
      </c>
      <c r="FA336">
        <v>0</v>
      </c>
      <c r="FB336">
        <v>0</v>
      </c>
      <c r="FC336">
        <v>0</v>
      </c>
      <c r="FD336">
        <v>0</v>
      </c>
      <c r="FE336">
        <v>10</v>
      </c>
    </row>
    <row r="337" spans="3:161" x14ac:dyDescent="0.2">
      <c r="C337" t="s">
        <v>240</v>
      </c>
      <c r="D337" t="s">
        <v>240</v>
      </c>
      <c r="E337">
        <v>310200010312</v>
      </c>
      <c r="F337" t="s">
        <v>241</v>
      </c>
      <c r="G337">
        <v>2</v>
      </c>
      <c r="H337">
        <v>40.742570999999998</v>
      </c>
      <c r="I337">
        <v>-74.002370999999997</v>
      </c>
      <c r="J337" t="s">
        <v>242</v>
      </c>
      <c r="K337" t="s">
        <v>157</v>
      </c>
      <c r="L337">
        <v>10011</v>
      </c>
      <c r="M337" t="s">
        <v>185</v>
      </c>
      <c r="N337">
        <v>6</v>
      </c>
      <c r="O337">
        <v>8</v>
      </c>
      <c r="P337" t="s">
        <v>163</v>
      </c>
      <c r="Q337">
        <v>0.308</v>
      </c>
      <c r="R337" t="s">
        <v>164</v>
      </c>
      <c r="S337" s="2">
        <v>0.01</v>
      </c>
      <c r="T337" s="2">
        <v>0.47</v>
      </c>
      <c r="U337" s="2">
        <v>0.02</v>
      </c>
      <c r="V337" s="2">
        <v>7.0000000000000007E-2</v>
      </c>
      <c r="W337" s="2">
        <v>0.1</v>
      </c>
      <c r="X337" s="2">
        <v>0.34</v>
      </c>
      <c r="Y337" s="2">
        <v>0.98</v>
      </c>
      <c r="Z337" s="2">
        <v>0.02</v>
      </c>
      <c r="AA337" s="2">
        <v>0.88</v>
      </c>
      <c r="AB337" t="s">
        <v>159</v>
      </c>
      <c r="AC337" s="2">
        <v>0.91</v>
      </c>
      <c r="AD337" t="s">
        <v>160</v>
      </c>
      <c r="AE337" s="2">
        <v>0.9</v>
      </c>
      <c r="AF337" t="s">
        <v>160</v>
      </c>
      <c r="AG337" s="2">
        <v>0.83</v>
      </c>
      <c r="AH337" t="s">
        <v>159</v>
      </c>
      <c r="AI337" s="2">
        <v>0.85</v>
      </c>
      <c r="AJ337" t="s">
        <v>159</v>
      </c>
      <c r="AK337" s="2">
        <v>0.92</v>
      </c>
      <c r="AL337" t="s">
        <v>159</v>
      </c>
      <c r="AM337" t="s">
        <v>160</v>
      </c>
      <c r="AN337">
        <v>3.62</v>
      </c>
      <c r="AO337">
        <v>3.94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189</v>
      </c>
      <c r="CY337">
        <v>111</v>
      </c>
      <c r="CZ337">
        <v>0</v>
      </c>
      <c r="DA337">
        <v>0</v>
      </c>
      <c r="DB337">
        <v>0</v>
      </c>
      <c r="DC337">
        <v>58</v>
      </c>
      <c r="DD337">
        <v>37</v>
      </c>
      <c r="DE337">
        <v>12</v>
      </c>
      <c r="DF337">
        <v>0</v>
      </c>
      <c r="DG337">
        <v>31</v>
      </c>
      <c r="DH337">
        <v>188</v>
      </c>
      <c r="DI337">
        <v>163</v>
      </c>
      <c r="DJ337">
        <v>0</v>
      </c>
      <c r="DK337">
        <v>0</v>
      </c>
      <c r="DL337">
        <v>0</v>
      </c>
      <c r="DM337">
        <v>84</v>
      </c>
      <c r="DN337">
        <v>53</v>
      </c>
      <c r="DO337">
        <v>0</v>
      </c>
      <c r="DP337">
        <v>0</v>
      </c>
      <c r="DQ337">
        <v>46</v>
      </c>
      <c r="DR337">
        <v>173</v>
      </c>
      <c r="DS337">
        <v>85</v>
      </c>
      <c r="DT337">
        <v>0</v>
      </c>
      <c r="DU337">
        <v>0</v>
      </c>
      <c r="DV337">
        <v>0</v>
      </c>
      <c r="DW337">
        <v>45</v>
      </c>
      <c r="DX337">
        <v>27</v>
      </c>
      <c r="DY337">
        <v>8</v>
      </c>
      <c r="DZ337">
        <v>0</v>
      </c>
      <c r="EA337">
        <v>27</v>
      </c>
      <c r="EB337">
        <v>173</v>
      </c>
      <c r="EC337">
        <v>130</v>
      </c>
      <c r="ED337">
        <v>0</v>
      </c>
      <c r="EE337">
        <v>0</v>
      </c>
      <c r="EF337">
        <v>0</v>
      </c>
      <c r="EG337">
        <v>74</v>
      </c>
      <c r="EH337">
        <v>41</v>
      </c>
      <c r="EI337">
        <v>11</v>
      </c>
      <c r="EJ337">
        <v>0</v>
      </c>
      <c r="EK337">
        <v>43</v>
      </c>
      <c r="EL337">
        <v>170</v>
      </c>
      <c r="EM337">
        <v>89</v>
      </c>
      <c r="EN337">
        <v>0</v>
      </c>
      <c r="EO337">
        <v>0</v>
      </c>
      <c r="EP337">
        <v>0</v>
      </c>
      <c r="EQ337">
        <v>43</v>
      </c>
      <c r="ER337">
        <v>29</v>
      </c>
      <c r="ES337">
        <v>9</v>
      </c>
      <c r="ET337">
        <v>0</v>
      </c>
      <c r="EU337">
        <v>24</v>
      </c>
      <c r="EV337">
        <v>42</v>
      </c>
      <c r="EW337">
        <v>7</v>
      </c>
      <c r="EX337">
        <v>0</v>
      </c>
      <c r="EY337">
        <v>0</v>
      </c>
      <c r="EZ337">
        <v>0</v>
      </c>
      <c r="FA337">
        <v>3</v>
      </c>
      <c r="FB337">
        <v>3</v>
      </c>
      <c r="FC337">
        <v>0</v>
      </c>
      <c r="FD337">
        <v>0</v>
      </c>
      <c r="FE337">
        <v>1</v>
      </c>
    </row>
    <row r="338" spans="3:161" x14ac:dyDescent="0.2">
      <c r="C338" t="s">
        <v>1786</v>
      </c>
      <c r="D338" t="s">
        <v>1786</v>
      </c>
      <c r="E338">
        <v>310300860963</v>
      </c>
      <c r="F338" t="s">
        <v>1787</v>
      </c>
      <c r="G338">
        <v>3</v>
      </c>
      <c r="H338">
        <v>40.807538999999998</v>
      </c>
      <c r="I338">
        <v>-73.954227000000003</v>
      </c>
      <c r="J338" t="s">
        <v>1788</v>
      </c>
      <c r="K338" t="s">
        <v>157</v>
      </c>
      <c r="L338">
        <v>10027</v>
      </c>
      <c r="M338" t="s">
        <v>197</v>
      </c>
      <c r="N338" t="s">
        <v>198</v>
      </c>
      <c r="O338">
        <v>12</v>
      </c>
      <c r="P338" t="s">
        <v>163</v>
      </c>
      <c r="Q338">
        <v>0.60899999999999999</v>
      </c>
      <c r="R338" s="1">
        <v>42931.1</v>
      </c>
      <c r="S338" s="2">
        <v>0.16</v>
      </c>
      <c r="T338" s="2">
        <v>0.01</v>
      </c>
      <c r="U338" s="2">
        <v>0.65</v>
      </c>
      <c r="V338" s="2">
        <v>0.14000000000000001</v>
      </c>
      <c r="W338" s="2">
        <v>0.79</v>
      </c>
      <c r="X338" s="2">
        <v>0.13</v>
      </c>
      <c r="Y338" s="2">
        <v>0.95</v>
      </c>
      <c r="Z338" s="2">
        <v>0.09</v>
      </c>
      <c r="AA338" s="2">
        <v>0.94</v>
      </c>
      <c r="AB338" t="s">
        <v>160</v>
      </c>
      <c r="AC338" s="2">
        <v>0.81</v>
      </c>
      <c r="AD338" t="s">
        <v>159</v>
      </c>
      <c r="AE338" s="2">
        <v>0.94</v>
      </c>
      <c r="AF338" t="s">
        <v>160</v>
      </c>
      <c r="AG338" s="2">
        <v>0.74</v>
      </c>
      <c r="AH338" t="s">
        <v>161</v>
      </c>
      <c r="AI338" s="2">
        <v>0.85</v>
      </c>
      <c r="AJ338" t="s">
        <v>159</v>
      </c>
      <c r="AK338" s="2">
        <v>0.84</v>
      </c>
      <c r="AL338" t="s">
        <v>161</v>
      </c>
      <c r="AM338" t="s">
        <v>159</v>
      </c>
      <c r="AN338">
        <v>2.44</v>
      </c>
      <c r="AO338">
        <v>2.62</v>
      </c>
      <c r="AP338">
        <v>36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37</v>
      </c>
      <c r="BA338">
        <v>12</v>
      </c>
      <c r="BB338">
        <v>0</v>
      </c>
      <c r="BC338">
        <v>5</v>
      </c>
      <c r="BD338">
        <v>0</v>
      </c>
      <c r="BE338">
        <v>0</v>
      </c>
      <c r="BF338">
        <v>5</v>
      </c>
      <c r="BG338">
        <v>0</v>
      </c>
      <c r="BH338">
        <v>3</v>
      </c>
      <c r="BI338">
        <v>6</v>
      </c>
      <c r="BJ338">
        <v>29</v>
      </c>
      <c r="BK338">
        <v>2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43</v>
      </c>
      <c r="BU338">
        <v>8</v>
      </c>
      <c r="BV338">
        <v>0</v>
      </c>
      <c r="BW338">
        <v>4</v>
      </c>
      <c r="BX338">
        <v>1</v>
      </c>
      <c r="BY338">
        <v>0</v>
      </c>
      <c r="BZ338">
        <v>0</v>
      </c>
      <c r="CA338">
        <v>0</v>
      </c>
      <c r="CB338">
        <v>0</v>
      </c>
      <c r="CC338">
        <v>5</v>
      </c>
      <c r="CD338">
        <v>35</v>
      </c>
      <c r="CE338">
        <v>5</v>
      </c>
      <c r="CF338">
        <v>0</v>
      </c>
      <c r="CG338">
        <v>3</v>
      </c>
      <c r="CH338">
        <v>1</v>
      </c>
      <c r="CI338">
        <v>0</v>
      </c>
      <c r="CJ338">
        <v>0</v>
      </c>
      <c r="CK338">
        <v>0</v>
      </c>
      <c r="CL338">
        <v>0</v>
      </c>
      <c r="CM338">
        <v>3</v>
      </c>
      <c r="CN338">
        <v>35</v>
      </c>
      <c r="CO338">
        <v>7</v>
      </c>
      <c r="CP338">
        <v>0</v>
      </c>
      <c r="CQ338">
        <v>4</v>
      </c>
      <c r="CR338">
        <v>1</v>
      </c>
      <c r="CS338">
        <v>0</v>
      </c>
      <c r="CT338">
        <v>0</v>
      </c>
      <c r="CU338">
        <v>0</v>
      </c>
      <c r="CV338">
        <v>1</v>
      </c>
      <c r="CW338">
        <v>5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</row>
    <row r="339" spans="3:161" x14ac:dyDescent="0.2">
      <c r="C339" t="s">
        <v>718</v>
      </c>
      <c r="D339" t="s">
        <v>718</v>
      </c>
      <c r="E339">
        <v>321100010287</v>
      </c>
      <c r="F339" t="s">
        <v>719</v>
      </c>
      <c r="G339">
        <v>11</v>
      </c>
      <c r="H339">
        <v>40.880634000000001</v>
      </c>
      <c r="I339">
        <v>-73.860155000000006</v>
      </c>
      <c r="J339" t="s">
        <v>720</v>
      </c>
      <c r="K339" t="s">
        <v>461</v>
      </c>
      <c r="L339">
        <v>10467</v>
      </c>
      <c r="M339" t="s">
        <v>368</v>
      </c>
      <c r="N339">
        <v>6</v>
      </c>
      <c r="O339">
        <v>8</v>
      </c>
      <c r="P339" t="s">
        <v>163</v>
      </c>
      <c r="Q339">
        <v>0.73699999999999999</v>
      </c>
      <c r="R339" t="s">
        <v>164</v>
      </c>
      <c r="S339" s="2">
        <v>0.08</v>
      </c>
      <c r="T339" s="2">
        <v>0.03</v>
      </c>
      <c r="U339" s="2">
        <v>0.57999999999999996</v>
      </c>
      <c r="V339" s="2">
        <v>0.33</v>
      </c>
      <c r="W339" s="2">
        <v>0.92</v>
      </c>
      <c r="X339" s="2">
        <v>0.01</v>
      </c>
      <c r="Y339" s="2">
        <v>0.89</v>
      </c>
      <c r="Z339" s="2">
        <v>0.39</v>
      </c>
      <c r="AA339" s="2">
        <v>0.86</v>
      </c>
      <c r="AB339" t="s">
        <v>161</v>
      </c>
      <c r="AC339" s="2">
        <v>0.84</v>
      </c>
      <c r="AD339" t="s">
        <v>159</v>
      </c>
      <c r="AE339" s="2">
        <v>0.78</v>
      </c>
      <c r="AF339" t="s">
        <v>161</v>
      </c>
      <c r="AG339" s="2">
        <v>0.84</v>
      </c>
      <c r="AH339" t="s">
        <v>159</v>
      </c>
      <c r="AI339" s="2">
        <v>0.73</v>
      </c>
      <c r="AJ339" t="s">
        <v>161</v>
      </c>
      <c r="AK339" s="2">
        <v>0.88</v>
      </c>
      <c r="AL339" t="s">
        <v>159</v>
      </c>
      <c r="AM339" t="s">
        <v>161</v>
      </c>
      <c r="AN339">
        <v>2.15</v>
      </c>
      <c r="AO339">
        <v>1.97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59</v>
      </c>
      <c r="CY339">
        <v>6</v>
      </c>
      <c r="CZ339">
        <v>0</v>
      </c>
      <c r="DA339">
        <v>5</v>
      </c>
      <c r="DB339">
        <v>1</v>
      </c>
      <c r="DC339">
        <v>0</v>
      </c>
      <c r="DD339">
        <v>0</v>
      </c>
      <c r="DE339">
        <v>0</v>
      </c>
      <c r="DF339">
        <v>0</v>
      </c>
      <c r="DG339">
        <v>4</v>
      </c>
      <c r="DH339">
        <v>60</v>
      </c>
      <c r="DI339">
        <v>1</v>
      </c>
      <c r="DJ339">
        <v>0</v>
      </c>
      <c r="DK339">
        <v>1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72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72</v>
      </c>
      <c r="EC339">
        <v>1</v>
      </c>
      <c r="ED339">
        <v>0</v>
      </c>
      <c r="EE339">
        <v>0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1</v>
      </c>
      <c r="EL339">
        <v>89</v>
      </c>
      <c r="EM339">
        <v>3</v>
      </c>
      <c r="EN339">
        <v>0</v>
      </c>
      <c r="EO339">
        <v>2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2</v>
      </c>
      <c r="EV339">
        <v>91</v>
      </c>
      <c r="EW339">
        <v>1</v>
      </c>
      <c r="EX339">
        <v>0</v>
      </c>
      <c r="EY339">
        <v>1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</row>
    <row r="340" spans="3:161" x14ac:dyDescent="0.2">
      <c r="C340" t="s">
        <v>1715</v>
      </c>
      <c r="D340" t="s">
        <v>1715</v>
      </c>
      <c r="E340">
        <v>332300860936</v>
      </c>
      <c r="F340" t="s">
        <v>1716</v>
      </c>
      <c r="G340">
        <v>23</v>
      </c>
      <c r="H340">
        <v>40.678113000000003</v>
      </c>
      <c r="I340">
        <v>-73.915210999999999</v>
      </c>
      <c r="J340" t="s">
        <v>1717</v>
      </c>
      <c r="K340" t="s">
        <v>795</v>
      </c>
      <c r="L340">
        <v>11233</v>
      </c>
      <c r="M340" t="s">
        <v>1625</v>
      </c>
      <c r="N340">
        <v>5</v>
      </c>
      <c r="O340">
        <v>12</v>
      </c>
      <c r="P340" t="s">
        <v>163</v>
      </c>
      <c r="Q340">
        <v>0.68200000000000005</v>
      </c>
      <c r="R340" t="s">
        <v>164</v>
      </c>
      <c r="S340" s="2">
        <v>0.01</v>
      </c>
      <c r="T340" s="2">
        <v>0.01</v>
      </c>
      <c r="U340" s="2">
        <v>0.88</v>
      </c>
      <c r="V340" s="2">
        <v>0.06</v>
      </c>
      <c r="W340" s="2">
        <v>0.94</v>
      </c>
      <c r="X340" s="2">
        <v>0.01</v>
      </c>
      <c r="Y340" s="2">
        <v>0.97</v>
      </c>
      <c r="Z340" s="2">
        <v>0</v>
      </c>
      <c r="AA340" s="2">
        <v>0.93</v>
      </c>
      <c r="AB340" t="s">
        <v>160</v>
      </c>
      <c r="AC340" s="2">
        <v>0.92</v>
      </c>
      <c r="AD340" t="s">
        <v>160</v>
      </c>
      <c r="AE340" s="2">
        <v>0.84</v>
      </c>
      <c r="AF340" t="s">
        <v>159</v>
      </c>
      <c r="AG340" s="2">
        <v>0.9</v>
      </c>
      <c r="AH340" t="s">
        <v>160</v>
      </c>
      <c r="AI340" s="2">
        <v>0.87</v>
      </c>
      <c r="AJ340" t="s">
        <v>160</v>
      </c>
      <c r="AK340" s="2">
        <v>0.92</v>
      </c>
      <c r="AL340" t="s">
        <v>159</v>
      </c>
      <c r="AM340" t="s">
        <v>159</v>
      </c>
      <c r="AN340">
        <v>2.63</v>
      </c>
      <c r="AO340">
        <v>3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85</v>
      </c>
      <c r="CE340">
        <v>7</v>
      </c>
      <c r="CF340">
        <v>0</v>
      </c>
      <c r="CG340">
        <v>5</v>
      </c>
      <c r="CH340">
        <v>1</v>
      </c>
      <c r="CI340">
        <v>0</v>
      </c>
      <c r="CJ340">
        <v>0</v>
      </c>
      <c r="CK340">
        <v>0</v>
      </c>
      <c r="CL340">
        <v>0</v>
      </c>
      <c r="CM340">
        <v>4</v>
      </c>
      <c r="CN340">
        <v>84</v>
      </c>
      <c r="CO340">
        <v>6</v>
      </c>
      <c r="CP340">
        <v>0</v>
      </c>
      <c r="CQ340">
        <v>6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3</v>
      </c>
      <c r="CX340">
        <v>83</v>
      </c>
      <c r="CY340">
        <v>9</v>
      </c>
      <c r="CZ340">
        <v>0</v>
      </c>
      <c r="DA340">
        <v>7</v>
      </c>
      <c r="DB340">
        <v>1</v>
      </c>
      <c r="DC340">
        <v>0</v>
      </c>
      <c r="DD340">
        <v>0</v>
      </c>
      <c r="DE340">
        <v>0</v>
      </c>
      <c r="DF340">
        <v>0</v>
      </c>
      <c r="DG340">
        <v>6</v>
      </c>
      <c r="DH340">
        <v>82</v>
      </c>
      <c r="DI340">
        <v>25</v>
      </c>
      <c r="DJ340">
        <v>0</v>
      </c>
      <c r="DK340">
        <v>21</v>
      </c>
      <c r="DL340">
        <v>3</v>
      </c>
      <c r="DM340">
        <v>0</v>
      </c>
      <c r="DN340">
        <v>0</v>
      </c>
      <c r="DO340">
        <v>0</v>
      </c>
      <c r="DP340">
        <v>0</v>
      </c>
      <c r="DQ340">
        <v>16</v>
      </c>
      <c r="DR340">
        <v>75</v>
      </c>
      <c r="DS340">
        <v>9</v>
      </c>
      <c r="DT340">
        <v>0</v>
      </c>
      <c r="DU340">
        <v>7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8</v>
      </c>
      <c r="EB340">
        <v>75</v>
      </c>
      <c r="EC340">
        <v>16</v>
      </c>
      <c r="ED340">
        <v>0</v>
      </c>
      <c r="EE340">
        <v>13</v>
      </c>
      <c r="EF340">
        <v>1</v>
      </c>
      <c r="EG340">
        <v>0</v>
      </c>
      <c r="EH340">
        <v>0</v>
      </c>
      <c r="EI340">
        <v>0</v>
      </c>
      <c r="EJ340">
        <v>0</v>
      </c>
      <c r="EK340">
        <v>14</v>
      </c>
      <c r="EL340">
        <v>70</v>
      </c>
      <c r="EM340">
        <v>7</v>
      </c>
      <c r="EN340">
        <v>0</v>
      </c>
      <c r="EO340">
        <v>5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4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</row>
    <row r="341" spans="3:161" x14ac:dyDescent="0.2">
      <c r="C341" t="s">
        <v>737</v>
      </c>
      <c r="D341" t="s">
        <v>737</v>
      </c>
      <c r="E341">
        <v>321100010529</v>
      </c>
      <c r="F341" t="s">
        <v>738</v>
      </c>
      <c r="G341">
        <v>11</v>
      </c>
      <c r="H341">
        <v>40.886043000000001</v>
      </c>
      <c r="I341">
        <v>-73.840575999999999</v>
      </c>
      <c r="J341" t="s">
        <v>727</v>
      </c>
      <c r="K341" t="s">
        <v>461</v>
      </c>
      <c r="L341">
        <v>10466</v>
      </c>
      <c r="M341" t="s">
        <v>185</v>
      </c>
      <c r="N341">
        <v>6</v>
      </c>
      <c r="O341">
        <v>8</v>
      </c>
      <c r="P341" t="s">
        <v>163</v>
      </c>
      <c r="Q341">
        <v>0.70099999999999996</v>
      </c>
      <c r="R341" t="s">
        <v>164</v>
      </c>
      <c r="S341" s="2">
        <v>7.0000000000000007E-2</v>
      </c>
      <c r="T341" s="2">
        <v>0.03</v>
      </c>
      <c r="U341" s="2">
        <v>0.6</v>
      </c>
      <c r="V341" s="2">
        <v>0.32</v>
      </c>
      <c r="W341" s="2">
        <v>0.93</v>
      </c>
      <c r="X341" s="2">
        <v>0.02</v>
      </c>
      <c r="Y341" s="2">
        <v>0.93</v>
      </c>
      <c r="Z341" s="2">
        <v>0.24</v>
      </c>
      <c r="AA341" s="2">
        <v>0.89</v>
      </c>
      <c r="AB341" t="s">
        <v>159</v>
      </c>
      <c r="AC341" s="2">
        <v>0.9</v>
      </c>
      <c r="AD341" t="s">
        <v>159</v>
      </c>
      <c r="AE341" s="2">
        <v>0.84</v>
      </c>
      <c r="AF341" t="s">
        <v>159</v>
      </c>
      <c r="AG341" s="2">
        <v>0.88</v>
      </c>
      <c r="AH341" t="s">
        <v>159</v>
      </c>
      <c r="AI341" s="2">
        <v>0.79</v>
      </c>
      <c r="AJ341" t="s">
        <v>159</v>
      </c>
      <c r="AK341" s="2">
        <v>0.93</v>
      </c>
      <c r="AL341" t="s">
        <v>159</v>
      </c>
      <c r="AM341" t="s">
        <v>159</v>
      </c>
      <c r="AN341">
        <v>2.34</v>
      </c>
      <c r="AO341">
        <v>2.31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107</v>
      </c>
      <c r="CY341">
        <v>2</v>
      </c>
      <c r="CZ341">
        <v>0</v>
      </c>
      <c r="DA341">
        <v>2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1</v>
      </c>
      <c r="DH341">
        <v>108</v>
      </c>
      <c r="DI341">
        <v>14</v>
      </c>
      <c r="DJ341">
        <v>0</v>
      </c>
      <c r="DK341">
        <v>9</v>
      </c>
      <c r="DL341">
        <v>3</v>
      </c>
      <c r="DM341">
        <v>0</v>
      </c>
      <c r="DN341">
        <v>0</v>
      </c>
      <c r="DO341">
        <v>0</v>
      </c>
      <c r="DP341">
        <v>0</v>
      </c>
      <c r="DQ341">
        <v>12</v>
      </c>
      <c r="DR341">
        <v>96</v>
      </c>
      <c r="DS341">
        <v>1</v>
      </c>
      <c r="DT341">
        <v>0</v>
      </c>
      <c r="DU341">
        <v>0</v>
      </c>
      <c r="DV341">
        <v>1</v>
      </c>
      <c r="DW341">
        <v>0</v>
      </c>
      <c r="DX341">
        <v>0</v>
      </c>
      <c r="DY341">
        <v>0</v>
      </c>
      <c r="DZ341">
        <v>0</v>
      </c>
      <c r="EA341">
        <v>1</v>
      </c>
      <c r="EB341">
        <v>95</v>
      </c>
      <c r="EC341">
        <v>1</v>
      </c>
      <c r="ED341">
        <v>0</v>
      </c>
      <c r="EE341">
        <v>0</v>
      </c>
      <c r="EF341">
        <v>1</v>
      </c>
      <c r="EG341">
        <v>0</v>
      </c>
      <c r="EH341">
        <v>0</v>
      </c>
      <c r="EI341">
        <v>0</v>
      </c>
      <c r="EJ341">
        <v>0</v>
      </c>
      <c r="EK341">
        <v>1</v>
      </c>
      <c r="EL341">
        <v>105</v>
      </c>
      <c r="EM341">
        <v>7</v>
      </c>
      <c r="EN341">
        <v>0</v>
      </c>
      <c r="EO341">
        <v>3</v>
      </c>
      <c r="EP341">
        <v>4</v>
      </c>
      <c r="EQ341">
        <v>0</v>
      </c>
      <c r="ER341">
        <v>0</v>
      </c>
      <c r="ES341">
        <v>0</v>
      </c>
      <c r="ET341">
        <v>0</v>
      </c>
      <c r="EU341">
        <v>5</v>
      </c>
      <c r="EV341">
        <v>105</v>
      </c>
      <c r="EW341">
        <v>6</v>
      </c>
      <c r="EX341">
        <v>0</v>
      </c>
      <c r="EY341">
        <v>3</v>
      </c>
      <c r="EZ341">
        <v>3</v>
      </c>
      <c r="FA341">
        <v>0</v>
      </c>
      <c r="FB341">
        <v>0</v>
      </c>
      <c r="FC341">
        <v>0</v>
      </c>
      <c r="FD341">
        <v>0</v>
      </c>
      <c r="FE341">
        <v>4</v>
      </c>
    </row>
    <row r="342" spans="3:161" x14ac:dyDescent="0.2">
      <c r="C342" t="s">
        <v>1821</v>
      </c>
      <c r="D342" t="s">
        <v>1821</v>
      </c>
      <c r="E342">
        <v>343000860836</v>
      </c>
      <c r="F342" t="s">
        <v>1822</v>
      </c>
      <c r="G342">
        <v>30</v>
      </c>
      <c r="H342">
        <v>40.755777999999999</v>
      </c>
      <c r="I342">
        <v>-73.924143999999998</v>
      </c>
      <c r="J342" t="s">
        <v>1823</v>
      </c>
      <c r="K342" t="s">
        <v>1497</v>
      </c>
      <c r="L342">
        <v>11106</v>
      </c>
      <c r="M342" t="s">
        <v>372</v>
      </c>
      <c r="N342" t="s">
        <v>198</v>
      </c>
      <c r="O342">
        <v>8</v>
      </c>
      <c r="P342" t="s">
        <v>163</v>
      </c>
      <c r="Q342">
        <v>0.48099999999999998</v>
      </c>
      <c r="R342" s="1">
        <v>52413.09</v>
      </c>
      <c r="S342" s="2">
        <v>7.0000000000000007E-2</v>
      </c>
      <c r="T342" s="2">
        <v>0.17</v>
      </c>
      <c r="U342" s="2">
        <v>7.0000000000000007E-2</v>
      </c>
      <c r="V342" s="2">
        <v>0.44</v>
      </c>
      <c r="W342" s="2">
        <v>0.5</v>
      </c>
      <c r="X342" s="2">
        <v>0.3</v>
      </c>
      <c r="Y342" s="2">
        <v>0.95</v>
      </c>
      <c r="Z342" s="2">
        <v>0.1</v>
      </c>
      <c r="AA342" s="2">
        <v>0.84</v>
      </c>
      <c r="AB342" t="s">
        <v>161</v>
      </c>
      <c r="AC342" s="2">
        <v>0.88</v>
      </c>
      <c r="AD342" t="s">
        <v>159</v>
      </c>
      <c r="AE342" s="2">
        <v>0.86</v>
      </c>
      <c r="AF342" t="s">
        <v>159</v>
      </c>
      <c r="AG342" s="2">
        <v>0.83</v>
      </c>
      <c r="AH342" t="s">
        <v>159</v>
      </c>
      <c r="AI342" s="2">
        <v>0.89</v>
      </c>
      <c r="AJ342" t="s">
        <v>160</v>
      </c>
      <c r="AK342" s="2">
        <v>0.89</v>
      </c>
      <c r="AL342" t="s">
        <v>159</v>
      </c>
      <c r="AM342" t="s">
        <v>159</v>
      </c>
      <c r="AN342">
        <v>2.8</v>
      </c>
      <c r="AO342">
        <v>3.02</v>
      </c>
      <c r="AP342">
        <v>80</v>
      </c>
      <c r="AQ342">
        <v>5</v>
      </c>
      <c r="AR342">
        <v>0</v>
      </c>
      <c r="AS342">
        <v>0</v>
      </c>
      <c r="AT342">
        <v>0</v>
      </c>
      <c r="AU342">
        <v>3</v>
      </c>
      <c r="AV342">
        <v>2</v>
      </c>
      <c r="AW342">
        <v>0</v>
      </c>
      <c r="AX342">
        <v>0</v>
      </c>
      <c r="AY342">
        <v>2</v>
      </c>
      <c r="AZ342">
        <v>80</v>
      </c>
      <c r="BA342">
        <v>24</v>
      </c>
      <c r="BB342">
        <v>0</v>
      </c>
      <c r="BC342">
        <v>0</v>
      </c>
      <c r="BD342">
        <v>5</v>
      </c>
      <c r="BE342">
        <v>10</v>
      </c>
      <c r="BF342">
        <v>6</v>
      </c>
      <c r="BG342">
        <v>0</v>
      </c>
      <c r="BH342">
        <v>0</v>
      </c>
      <c r="BI342">
        <v>13</v>
      </c>
      <c r="BJ342">
        <v>77</v>
      </c>
      <c r="BK342">
        <v>2</v>
      </c>
      <c r="BL342">
        <v>0</v>
      </c>
      <c r="BM342">
        <v>0</v>
      </c>
      <c r="BN342">
        <v>0</v>
      </c>
      <c r="BO342">
        <v>1</v>
      </c>
      <c r="BP342">
        <v>1</v>
      </c>
      <c r="BQ342">
        <v>0</v>
      </c>
      <c r="BR342">
        <v>0</v>
      </c>
      <c r="BS342">
        <v>1</v>
      </c>
      <c r="BT342">
        <v>77</v>
      </c>
      <c r="BU342">
        <v>19</v>
      </c>
      <c r="BV342">
        <v>0</v>
      </c>
      <c r="BW342">
        <v>0</v>
      </c>
      <c r="BX342">
        <v>4</v>
      </c>
      <c r="BY342">
        <v>7</v>
      </c>
      <c r="BZ342">
        <v>8</v>
      </c>
      <c r="CA342">
        <v>0</v>
      </c>
      <c r="CB342">
        <v>0</v>
      </c>
      <c r="CC342">
        <v>9</v>
      </c>
      <c r="CD342">
        <v>75</v>
      </c>
      <c r="CE342">
        <v>8</v>
      </c>
      <c r="CF342">
        <v>0</v>
      </c>
      <c r="CG342">
        <v>0</v>
      </c>
      <c r="CH342">
        <v>2</v>
      </c>
      <c r="CI342">
        <v>2</v>
      </c>
      <c r="CJ342">
        <v>4</v>
      </c>
      <c r="CK342">
        <v>0</v>
      </c>
      <c r="CL342">
        <v>0</v>
      </c>
      <c r="CM342">
        <v>2</v>
      </c>
      <c r="CN342">
        <v>75</v>
      </c>
      <c r="CO342">
        <v>17</v>
      </c>
      <c r="CP342">
        <v>0</v>
      </c>
      <c r="CQ342">
        <v>0</v>
      </c>
      <c r="CR342">
        <v>9</v>
      </c>
      <c r="CS342">
        <v>2</v>
      </c>
      <c r="CT342">
        <v>4</v>
      </c>
      <c r="CU342">
        <v>0</v>
      </c>
      <c r="CV342">
        <v>0</v>
      </c>
      <c r="CW342">
        <v>9</v>
      </c>
      <c r="CX342">
        <v>71</v>
      </c>
      <c r="CY342">
        <v>10</v>
      </c>
      <c r="CZ342">
        <v>0</v>
      </c>
      <c r="DA342">
        <v>0</v>
      </c>
      <c r="DB342">
        <v>5</v>
      </c>
      <c r="DC342">
        <v>0</v>
      </c>
      <c r="DD342">
        <v>5</v>
      </c>
      <c r="DE342">
        <v>0</v>
      </c>
      <c r="DF342">
        <v>0</v>
      </c>
      <c r="DG342">
        <v>4</v>
      </c>
      <c r="DH342">
        <v>71</v>
      </c>
      <c r="DI342">
        <v>18</v>
      </c>
      <c r="DJ342">
        <v>0</v>
      </c>
      <c r="DK342">
        <v>0</v>
      </c>
      <c r="DL342">
        <v>9</v>
      </c>
      <c r="DM342">
        <v>3</v>
      </c>
      <c r="DN342">
        <v>6</v>
      </c>
      <c r="DO342">
        <v>0</v>
      </c>
      <c r="DP342">
        <v>0</v>
      </c>
      <c r="DQ342">
        <v>9</v>
      </c>
      <c r="DR342">
        <v>73</v>
      </c>
      <c r="DS342">
        <v>10</v>
      </c>
      <c r="DT342">
        <v>0</v>
      </c>
      <c r="DU342">
        <v>0</v>
      </c>
      <c r="DV342">
        <v>5</v>
      </c>
      <c r="DW342">
        <v>2</v>
      </c>
      <c r="DX342">
        <v>2</v>
      </c>
      <c r="DY342">
        <v>0</v>
      </c>
      <c r="DZ342">
        <v>0</v>
      </c>
      <c r="EA342">
        <v>8</v>
      </c>
      <c r="EB342">
        <v>73</v>
      </c>
      <c r="EC342">
        <v>20</v>
      </c>
      <c r="ED342">
        <v>0</v>
      </c>
      <c r="EE342">
        <v>0</v>
      </c>
      <c r="EF342">
        <v>8</v>
      </c>
      <c r="EG342">
        <v>5</v>
      </c>
      <c r="EH342">
        <v>4</v>
      </c>
      <c r="EI342">
        <v>0</v>
      </c>
      <c r="EJ342">
        <v>0</v>
      </c>
      <c r="EK342">
        <v>11</v>
      </c>
      <c r="EL342">
        <v>71</v>
      </c>
      <c r="EM342">
        <v>13</v>
      </c>
      <c r="EN342">
        <v>0</v>
      </c>
      <c r="EO342">
        <v>0</v>
      </c>
      <c r="EP342">
        <v>5</v>
      </c>
      <c r="EQ342">
        <v>4</v>
      </c>
      <c r="ER342">
        <v>4</v>
      </c>
      <c r="ES342">
        <v>0</v>
      </c>
      <c r="ET342">
        <v>0</v>
      </c>
      <c r="EU342">
        <v>8</v>
      </c>
      <c r="EV342">
        <v>55</v>
      </c>
      <c r="EW342">
        <v>2</v>
      </c>
      <c r="EX342">
        <v>0</v>
      </c>
      <c r="EY342">
        <v>1</v>
      </c>
      <c r="EZ342">
        <v>0</v>
      </c>
      <c r="FA342">
        <v>1</v>
      </c>
      <c r="FB342">
        <v>0</v>
      </c>
      <c r="FC342">
        <v>0</v>
      </c>
      <c r="FD342">
        <v>0</v>
      </c>
      <c r="FE342">
        <v>2</v>
      </c>
    </row>
    <row r="343" spans="3:161" x14ac:dyDescent="0.2">
      <c r="C343" t="s">
        <v>328</v>
      </c>
      <c r="D343" t="s">
        <v>328</v>
      </c>
      <c r="E343">
        <v>310400010007</v>
      </c>
      <c r="F343" t="s">
        <v>329</v>
      </c>
      <c r="G343">
        <v>4</v>
      </c>
      <c r="H343">
        <v>40.800631000000003</v>
      </c>
      <c r="I343">
        <v>-73.939323000000002</v>
      </c>
      <c r="J343" t="s">
        <v>330</v>
      </c>
      <c r="K343" t="s">
        <v>157</v>
      </c>
      <c r="L343">
        <v>10035</v>
      </c>
      <c r="M343" t="s">
        <v>169</v>
      </c>
      <c r="N343" t="s">
        <v>158</v>
      </c>
      <c r="O343">
        <v>8</v>
      </c>
      <c r="P343" t="s">
        <v>163</v>
      </c>
      <c r="Q343">
        <v>0.89900000000000002</v>
      </c>
      <c r="R343" s="1">
        <v>24553.59</v>
      </c>
      <c r="S343" s="2">
        <v>0.12</v>
      </c>
      <c r="T343" s="2">
        <v>0.03</v>
      </c>
      <c r="U343" s="2">
        <v>0.3</v>
      </c>
      <c r="V343" s="2">
        <v>0.62</v>
      </c>
      <c r="W343" s="2">
        <v>0.92</v>
      </c>
      <c r="X343" s="2">
        <v>0.04</v>
      </c>
      <c r="Y343" s="2">
        <v>0.9</v>
      </c>
      <c r="Z343" s="2">
        <v>0.34</v>
      </c>
      <c r="AA343" s="2">
        <v>0.9</v>
      </c>
      <c r="AB343" t="s">
        <v>159</v>
      </c>
      <c r="AC343" s="2">
        <v>0.86</v>
      </c>
      <c r="AD343" t="s">
        <v>160</v>
      </c>
      <c r="AE343" s="2">
        <v>0.83</v>
      </c>
      <c r="AF343" t="s">
        <v>161</v>
      </c>
      <c r="AG343" s="2">
        <v>0.82</v>
      </c>
      <c r="AH343" t="s">
        <v>159</v>
      </c>
      <c r="AI343" s="2">
        <v>0.84</v>
      </c>
      <c r="AJ343" t="s">
        <v>159</v>
      </c>
      <c r="AK343" s="2">
        <v>0.87</v>
      </c>
      <c r="AL343" t="s">
        <v>159</v>
      </c>
      <c r="AM343" t="s">
        <v>160</v>
      </c>
      <c r="AN343">
        <v>2.4300000000000002</v>
      </c>
      <c r="AO343">
        <v>2.52</v>
      </c>
      <c r="AP343">
        <v>27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27</v>
      </c>
      <c r="BA343">
        <v>2</v>
      </c>
      <c r="BB343">
        <v>0</v>
      </c>
      <c r="BC343">
        <v>0</v>
      </c>
      <c r="BD343">
        <v>2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34</v>
      </c>
      <c r="BK343">
        <v>2</v>
      </c>
      <c r="BL343">
        <v>0</v>
      </c>
      <c r="BM343">
        <v>0</v>
      </c>
      <c r="BN343">
        <v>1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34</v>
      </c>
      <c r="BU343">
        <v>5</v>
      </c>
      <c r="BV343">
        <v>0</v>
      </c>
      <c r="BW343">
        <v>0</v>
      </c>
      <c r="BX343">
        <v>3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25</v>
      </c>
      <c r="CE343">
        <v>2</v>
      </c>
      <c r="CF343">
        <v>0</v>
      </c>
      <c r="CG343">
        <v>0</v>
      </c>
      <c r="CH343">
        <v>1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25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44</v>
      </c>
      <c r="CY343">
        <v>2</v>
      </c>
      <c r="CZ343">
        <v>0</v>
      </c>
      <c r="DA343">
        <v>0</v>
      </c>
      <c r="DB343">
        <v>2</v>
      </c>
      <c r="DC343">
        <v>0</v>
      </c>
      <c r="DD343">
        <v>0</v>
      </c>
      <c r="DE343">
        <v>0</v>
      </c>
      <c r="DF343">
        <v>0</v>
      </c>
      <c r="DG343">
        <v>1</v>
      </c>
      <c r="DH343">
        <v>43</v>
      </c>
      <c r="DI343">
        <v>2</v>
      </c>
      <c r="DJ343">
        <v>0</v>
      </c>
      <c r="DK343">
        <v>0</v>
      </c>
      <c r="DL343">
        <v>2</v>
      </c>
      <c r="DM343">
        <v>0</v>
      </c>
      <c r="DN343">
        <v>0</v>
      </c>
      <c r="DO343">
        <v>0</v>
      </c>
      <c r="DP343">
        <v>0</v>
      </c>
      <c r="DQ343">
        <v>1</v>
      </c>
      <c r="DR343">
        <v>37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38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35</v>
      </c>
      <c r="EM343">
        <v>5</v>
      </c>
      <c r="EN343">
        <v>0</v>
      </c>
      <c r="EO343">
        <v>0</v>
      </c>
      <c r="EP343">
        <v>4</v>
      </c>
      <c r="EQ343">
        <v>0</v>
      </c>
      <c r="ER343">
        <v>0</v>
      </c>
      <c r="ES343">
        <v>0</v>
      </c>
      <c r="ET343">
        <v>0</v>
      </c>
      <c r="EU343">
        <v>5</v>
      </c>
      <c r="EV343">
        <v>32</v>
      </c>
      <c r="EW343">
        <v>1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1</v>
      </c>
    </row>
    <row r="344" spans="3:161" x14ac:dyDescent="0.2">
      <c r="C344" t="s">
        <v>796</v>
      </c>
      <c r="D344" t="s">
        <v>796</v>
      </c>
      <c r="E344">
        <v>331300010008</v>
      </c>
      <c r="F344" t="s">
        <v>797</v>
      </c>
      <c r="G344">
        <v>13</v>
      </c>
      <c r="H344">
        <v>40.700727999999998</v>
      </c>
      <c r="I344">
        <v>-73.992805000000004</v>
      </c>
      <c r="J344" t="s">
        <v>798</v>
      </c>
      <c r="K344" t="s">
        <v>795</v>
      </c>
      <c r="L344">
        <v>11201</v>
      </c>
      <c r="M344" t="s">
        <v>799</v>
      </c>
      <c r="N344" t="s">
        <v>158</v>
      </c>
      <c r="O344">
        <v>8</v>
      </c>
      <c r="P344" t="s">
        <v>163</v>
      </c>
      <c r="Q344">
        <v>0.17899999999999999</v>
      </c>
      <c r="R344" s="1">
        <v>111743.74</v>
      </c>
      <c r="S344" s="2">
        <v>0.02</v>
      </c>
      <c r="T344" s="2">
        <v>0.06</v>
      </c>
      <c r="U344" s="2">
        <v>0.14000000000000001</v>
      </c>
      <c r="V344" s="2">
        <v>0.11</v>
      </c>
      <c r="W344" s="2">
        <v>0.25</v>
      </c>
      <c r="X344" s="2">
        <v>0.61</v>
      </c>
      <c r="Y344" s="2">
        <v>0.96</v>
      </c>
      <c r="Z344" s="2">
        <v>0.08</v>
      </c>
      <c r="AA344" s="2">
        <v>0.91</v>
      </c>
      <c r="AB344" t="s">
        <v>160</v>
      </c>
      <c r="AC344" s="2">
        <v>0.93</v>
      </c>
      <c r="AD344" t="s">
        <v>160</v>
      </c>
      <c r="AE344" s="2">
        <v>0.84</v>
      </c>
      <c r="AF344" t="s">
        <v>159</v>
      </c>
      <c r="AG344" s="2">
        <v>0.9</v>
      </c>
      <c r="AH344" t="s">
        <v>160</v>
      </c>
      <c r="AI344" s="2">
        <v>0.92</v>
      </c>
      <c r="AJ344" t="s">
        <v>160</v>
      </c>
      <c r="AK344" s="2">
        <v>0.92</v>
      </c>
      <c r="AL344" t="s">
        <v>159</v>
      </c>
      <c r="AM344" t="s">
        <v>159</v>
      </c>
      <c r="AN344">
        <v>3.19</v>
      </c>
      <c r="AO344">
        <v>3.17</v>
      </c>
      <c r="AP344">
        <v>109</v>
      </c>
      <c r="AQ344">
        <v>28</v>
      </c>
      <c r="AR344">
        <v>0</v>
      </c>
      <c r="AS344">
        <v>0</v>
      </c>
      <c r="AT344">
        <v>0</v>
      </c>
      <c r="AU344">
        <v>4</v>
      </c>
      <c r="AV344">
        <v>22</v>
      </c>
      <c r="AW344">
        <v>2</v>
      </c>
      <c r="AX344">
        <v>0</v>
      </c>
      <c r="AY344">
        <v>0</v>
      </c>
      <c r="AZ344">
        <v>110</v>
      </c>
      <c r="BA344">
        <v>50</v>
      </c>
      <c r="BB344">
        <v>0</v>
      </c>
      <c r="BC344">
        <v>2</v>
      </c>
      <c r="BD344">
        <v>3</v>
      </c>
      <c r="BE344">
        <v>8</v>
      </c>
      <c r="BF344">
        <v>31</v>
      </c>
      <c r="BG344">
        <v>6</v>
      </c>
      <c r="BH344">
        <v>0</v>
      </c>
      <c r="BI344">
        <v>4</v>
      </c>
      <c r="BJ344">
        <v>83</v>
      </c>
      <c r="BK344">
        <v>36</v>
      </c>
      <c r="BL344">
        <v>0</v>
      </c>
      <c r="BM344">
        <v>0</v>
      </c>
      <c r="BN344">
        <v>1</v>
      </c>
      <c r="BO344">
        <v>3</v>
      </c>
      <c r="BP344">
        <v>25</v>
      </c>
      <c r="BQ344">
        <v>5</v>
      </c>
      <c r="BR344">
        <v>0</v>
      </c>
      <c r="BS344">
        <v>1</v>
      </c>
      <c r="BT344">
        <v>86</v>
      </c>
      <c r="BU344">
        <v>45</v>
      </c>
      <c r="BV344">
        <v>0</v>
      </c>
      <c r="BW344">
        <v>0</v>
      </c>
      <c r="BX344">
        <v>1</v>
      </c>
      <c r="BY344">
        <v>4</v>
      </c>
      <c r="BZ344">
        <v>32</v>
      </c>
      <c r="CA344">
        <v>6</v>
      </c>
      <c r="CB344">
        <v>0</v>
      </c>
      <c r="CC344">
        <v>1</v>
      </c>
      <c r="CD344">
        <v>79</v>
      </c>
      <c r="CE344">
        <v>32</v>
      </c>
      <c r="CF344">
        <v>0</v>
      </c>
      <c r="CG344">
        <v>4</v>
      </c>
      <c r="CH344">
        <v>2</v>
      </c>
      <c r="CI344">
        <v>0</v>
      </c>
      <c r="CJ344">
        <v>22</v>
      </c>
      <c r="CK344">
        <v>0</v>
      </c>
      <c r="CL344">
        <v>0</v>
      </c>
      <c r="CM344">
        <v>0</v>
      </c>
      <c r="CN344">
        <v>80</v>
      </c>
      <c r="CO344">
        <v>34</v>
      </c>
      <c r="CP344">
        <v>0</v>
      </c>
      <c r="CQ344">
        <v>1</v>
      </c>
      <c r="CR344">
        <v>2</v>
      </c>
      <c r="CS344">
        <v>0</v>
      </c>
      <c r="CT344">
        <v>27</v>
      </c>
      <c r="CU344">
        <v>0</v>
      </c>
      <c r="CV344">
        <v>0</v>
      </c>
      <c r="CW344">
        <v>1</v>
      </c>
      <c r="CX344">
        <v>65</v>
      </c>
      <c r="CY344">
        <v>15</v>
      </c>
      <c r="CZ344">
        <v>0</v>
      </c>
      <c r="DA344">
        <v>2</v>
      </c>
      <c r="DB344">
        <v>1</v>
      </c>
      <c r="DC344">
        <v>0</v>
      </c>
      <c r="DD344">
        <v>8</v>
      </c>
      <c r="DE344">
        <v>0</v>
      </c>
      <c r="DF344">
        <v>0</v>
      </c>
      <c r="DG344">
        <v>2</v>
      </c>
      <c r="DH344">
        <v>63</v>
      </c>
      <c r="DI344">
        <v>15</v>
      </c>
      <c r="DJ344">
        <v>0</v>
      </c>
      <c r="DK344">
        <v>1</v>
      </c>
      <c r="DL344">
        <v>1</v>
      </c>
      <c r="DM344">
        <v>0</v>
      </c>
      <c r="DN344">
        <v>9</v>
      </c>
      <c r="DO344">
        <v>0</v>
      </c>
      <c r="DP344">
        <v>0</v>
      </c>
      <c r="DQ344">
        <v>1</v>
      </c>
      <c r="DR344">
        <v>75</v>
      </c>
      <c r="DS344">
        <v>16</v>
      </c>
      <c r="DT344">
        <v>0</v>
      </c>
      <c r="DU344">
        <v>2</v>
      </c>
      <c r="DV344">
        <v>1</v>
      </c>
      <c r="DW344">
        <v>0</v>
      </c>
      <c r="DX344">
        <v>13</v>
      </c>
      <c r="DY344">
        <v>0</v>
      </c>
      <c r="DZ344">
        <v>0</v>
      </c>
      <c r="EA344">
        <v>2</v>
      </c>
      <c r="EB344">
        <v>73</v>
      </c>
      <c r="EC344">
        <v>7</v>
      </c>
      <c r="ED344">
        <v>0</v>
      </c>
      <c r="EE344">
        <v>0</v>
      </c>
      <c r="EF344">
        <v>1</v>
      </c>
      <c r="EG344">
        <v>0</v>
      </c>
      <c r="EH344">
        <v>6</v>
      </c>
      <c r="EI344">
        <v>0</v>
      </c>
      <c r="EJ344">
        <v>0</v>
      </c>
      <c r="EK344">
        <v>0</v>
      </c>
      <c r="EL344">
        <v>43</v>
      </c>
      <c r="EM344">
        <v>14</v>
      </c>
      <c r="EN344">
        <v>0</v>
      </c>
      <c r="EO344">
        <v>3</v>
      </c>
      <c r="EP344">
        <v>0</v>
      </c>
      <c r="EQ344">
        <v>0</v>
      </c>
      <c r="ER344">
        <v>8</v>
      </c>
      <c r="ES344">
        <v>0</v>
      </c>
      <c r="ET344">
        <v>0</v>
      </c>
      <c r="EU344">
        <v>3</v>
      </c>
      <c r="EV344">
        <v>18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</row>
    <row r="345" spans="3:161" x14ac:dyDescent="0.2">
      <c r="C345" t="s">
        <v>405</v>
      </c>
      <c r="D345" t="s">
        <v>405</v>
      </c>
      <c r="E345">
        <v>310600010018</v>
      </c>
      <c r="F345" t="s">
        <v>406</v>
      </c>
      <c r="G345">
        <v>6</v>
      </c>
      <c r="H345">
        <v>40.871645999999998</v>
      </c>
      <c r="I345">
        <v>-73.911618000000004</v>
      </c>
      <c r="J345" t="s">
        <v>407</v>
      </c>
      <c r="K345" t="s">
        <v>157</v>
      </c>
      <c r="L345">
        <v>10034</v>
      </c>
      <c r="M345" t="s">
        <v>237</v>
      </c>
      <c r="N345" t="s">
        <v>198</v>
      </c>
      <c r="O345">
        <v>8</v>
      </c>
      <c r="P345" t="s">
        <v>163</v>
      </c>
      <c r="Q345">
        <v>0.82299999999999995</v>
      </c>
      <c r="R345" s="1">
        <v>44006.21</v>
      </c>
      <c r="S345" s="2">
        <v>0.44</v>
      </c>
      <c r="T345" s="2">
        <v>0</v>
      </c>
      <c r="U345" s="2">
        <v>0.01</v>
      </c>
      <c r="V345" s="2">
        <v>0.97</v>
      </c>
      <c r="W345" s="2">
        <v>0.98</v>
      </c>
      <c r="X345" s="2">
        <v>0.02</v>
      </c>
      <c r="Y345" s="2">
        <v>0.93</v>
      </c>
      <c r="Z345" s="2">
        <v>0.23</v>
      </c>
      <c r="AA345" s="2">
        <v>0.92</v>
      </c>
      <c r="AB345" t="s">
        <v>159</v>
      </c>
      <c r="AC345" s="2">
        <v>0.87</v>
      </c>
      <c r="AD345" t="s">
        <v>159</v>
      </c>
      <c r="AE345" s="2">
        <v>0.86</v>
      </c>
      <c r="AF345" t="s">
        <v>159</v>
      </c>
      <c r="AG345" s="2">
        <v>0.79</v>
      </c>
      <c r="AH345" t="s">
        <v>159</v>
      </c>
      <c r="AI345" s="2">
        <v>0.85</v>
      </c>
      <c r="AJ345" t="s">
        <v>159</v>
      </c>
      <c r="AK345" s="2">
        <v>0.9</v>
      </c>
      <c r="AL345" t="s">
        <v>159</v>
      </c>
      <c r="AM345" t="s">
        <v>159</v>
      </c>
      <c r="AN345">
        <v>2.1</v>
      </c>
      <c r="AO345">
        <v>2.36</v>
      </c>
      <c r="AP345">
        <v>37</v>
      </c>
      <c r="AQ345">
        <v>2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2</v>
      </c>
      <c r="AZ345">
        <v>39</v>
      </c>
      <c r="BA345">
        <v>8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2</v>
      </c>
      <c r="BI345">
        <v>8</v>
      </c>
      <c r="BJ345">
        <v>37</v>
      </c>
      <c r="BK345">
        <v>2</v>
      </c>
      <c r="BL345">
        <v>0</v>
      </c>
      <c r="BM345">
        <v>0</v>
      </c>
      <c r="BN345">
        <v>2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39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31</v>
      </c>
      <c r="CE345">
        <v>1</v>
      </c>
      <c r="CF345">
        <v>0</v>
      </c>
      <c r="CG345">
        <v>0</v>
      </c>
      <c r="CH345">
        <v>1</v>
      </c>
      <c r="CI345">
        <v>0</v>
      </c>
      <c r="CJ345">
        <v>0</v>
      </c>
      <c r="CK345">
        <v>0</v>
      </c>
      <c r="CL345">
        <v>0</v>
      </c>
      <c r="CM345">
        <v>1</v>
      </c>
      <c r="CN345">
        <v>32</v>
      </c>
      <c r="CO345">
        <v>3</v>
      </c>
      <c r="CP345">
        <v>0</v>
      </c>
      <c r="CQ345">
        <v>0</v>
      </c>
      <c r="CR345">
        <v>3</v>
      </c>
      <c r="CS345">
        <v>0</v>
      </c>
      <c r="CT345">
        <v>0</v>
      </c>
      <c r="CU345">
        <v>0</v>
      </c>
      <c r="CV345">
        <v>1</v>
      </c>
      <c r="CW345">
        <v>2</v>
      </c>
      <c r="CX345">
        <v>49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49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40</v>
      </c>
      <c r="DS345">
        <v>2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1</v>
      </c>
      <c r="EB345">
        <v>42</v>
      </c>
      <c r="EC345">
        <v>1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1</v>
      </c>
      <c r="EL345">
        <v>42</v>
      </c>
      <c r="EM345">
        <v>1</v>
      </c>
      <c r="EN345">
        <v>0</v>
      </c>
      <c r="EO345">
        <v>0</v>
      </c>
      <c r="EP345">
        <v>1</v>
      </c>
      <c r="EQ345">
        <v>0</v>
      </c>
      <c r="ER345">
        <v>0</v>
      </c>
      <c r="ES345">
        <v>0</v>
      </c>
      <c r="ET345">
        <v>0</v>
      </c>
      <c r="EU345">
        <v>1</v>
      </c>
      <c r="EV345">
        <v>43</v>
      </c>
      <c r="EW345">
        <v>8</v>
      </c>
      <c r="EX345">
        <v>0</v>
      </c>
      <c r="EY345">
        <v>0</v>
      </c>
      <c r="EZ345">
        <v>8</v>
      </c>
      <c r="FA345">
        <v>0</v>
      </c>
      <c r="FB345">
        <v>0</v>
      </c>
      <c r="FC345">
        <v>0</v>
      </c>
      <c r="FD345">
        <v>0</v>
      </c>
      <c r="FE345">
        <v>7</v>
      </c>
    </row>
    <row r="346" spans="3:161" x14ac:dyDescent="0.2">
      <c r="C346" t="s">
        <v>690</v>
      </c>
      <c r="D346" t="s">
        <v>690</v>
      </c>
      <c r="E346">
        <v>321100010019</v>
      </c>
      <c r="F346" t="s">
        <v>691</v>
      </c>
      <c r="G346">
        <v>11</v>
      </c>
      <c r="H346">
        <v>40.899321</v>
      </c>
      <c r="I346">
        <v>-73.867222999999996</v>
      </c>
      <c r="J346" t="s">
        <v>692</v>
      </c>
      <c r="K346" t="s">
        <v>461</v>
      </c>
      <c r="L346">
        <v>10470</v>
      </c>
      <c r="M346" t="s">
        <v>237</v>
      </c>
      <c r="N346" t="s">
        <v>198</v>
      </c>
      <c r="O346">
        <v>8</v>
      </c>
      <c r="P346" t="s">
        <v>163</v>
      </c>
      <c r="Q346">
        <v>0.35</v>
      </c>
      <c r="R346" s="1">
        <v>62840.53</v>
      </c>
      <c r="S346" s="2">
        <v>0.08</v>
      </c>
      <c r="T346" s="2">
        <v>0.04</v>
      </c>
      <c r="U346" s="2">
        <v>0.08</v>
      </c>
      <c r="V346" s="2">
        <v>0.28000000000000003</v>
      </c>
      <c r="W346" s="2">
        <v>0.36</v>
      </c>
      <c r="X346" s="2">
        <v>0.59</v>
      </c>
      <c r="Y346" s="2">
        <v>0.95</v>
      </c>
      <c r="Z346" s="2">
        <v>0.09</v>
      </c>
      <c r="AA346" s="2">
        <v>0.96</v>
      </c>
      <c r="AB346" t="s">
        <v>159</v>
      </c>
      <c r="AC346" s="2">
        <v>0.96</v>
      </c>
      <c r="AD346" t="s">
        <v>160</v>
      </c>
      <c r="AE346" s="2">
        <v>0.89</v>
      </c>
      <c r="AF346" t="s">
        <v>159</v>
      </c>
      <c r="AG346" s="2">
        <v>0.94</v>
      </c>
      <c r="AH346" t="s">
        <v>160</v>
      </c>
      <c r="AI346" s="2">
        <v>0.83</v>
      </c>
      <c r="AJ346" t="s">
        <v>159</v>
      </c>
      <c r="AK346" s="2">
        <v>0.95</v>
      </c>
      <c r="AL346" t="s">
        <v>160</v>
      </c>
      <c r="AM346" t="s">
        <v>161</v>
      </c>
      <c r="AN346">
        <v>2.81</v>
      </c>
      <c r="AO346">
        <v>2.98</v>
      </c>
      <c r="AP346">
        <v>56</v>
      </c>
      <c r="AQ346">
        <v>5</v>
      </c>
      <c r="AR346">
        <v>0</v>
      </c>
      <c r="AS346">
        <v>0</v>
      </c>
      <c r="AT346">
        <v>1</v>
      </c>
      <c r="AU346">
        <v>0</v>
      </c>
      <c r="AV346">
        <v>3</v>
      </c>
      <c r="AW346">
        <v>0</v>
      </c>
      <c r="AX346">
        <v>0</v>
      </c>
      <c r="AY346">
        <v>3</v>
      </c>
      <c r="AZ346">
        <v>56</v>
      </c>
      <c r="BA346">
        <v>7</v>
      </c>
      <c r="BB346">
        <v>0</v>
      </c>
      <c r="BC346">
        <v>0</v>
      </c>
      <c r="BD346">
        <v>2</v>
      </c>
      <c r="BE346">
        <v>0</v>
      </c>
      <c r="BF346">
        <v>4</v>
      </c>
      <c r="BG346">
        <v>0</v>
      </c>
      <c r="BH346">
        <v>0</v>
      </c>
      <c r="BI346">
        <v>4</v>
      </c>
      <c r="BJ346">
        <v>54</v>
      </c>
      <c r="BK346">
        <v>7</v>
      </c>
      <c r="BL346">
        <v>0</v>
      </c>
      <c r="BM346">
        <v>0</v>
      </c>
      <c r="BN346">
        <v>1</v>
      </c>
      <c r="BO346">
        <v>0</v>
      </c>
      <c r="BP346">
        <v>6</v>
      </c>
      <c r="BQ346">
        <v>0</v>
      </c>
      <c r="BR346">
        <v>0</v>
      </c>
      <c r="BS346">
        <v>4</v>
      </c>
      <c r="BT346">
        <v>52</v>
      </c>
      <c r="BU346">
        <v>7</v>
      </c>
      <c r="BV346">
        <v>0</v>
      </c>
      <c r="BW346">
        <v>0</v>
      </c>
      <c r="BX346">
        <v>4</v>
      </c>
      <c r="BY346">
        <v>0</v>
      </c>
      <c r="BZ346">
        <v>3</v>
      </c>
      <c r="CA346">
        <v>0</v>
      </c>
      <c r="CB346">
        <v>0</v>
      </c>
      <c r="CC346">
        <v>3</v>
      </c>
      <c r="CD346">
        <v>60</v>
      </c>
      <c r="CE346">
        <v>4</v>
      </c>
      <c r="CF346">
        <v>0</v>
      </c>
      <c r="CG346">
        <v>0</v>
      </c>
      <c r="CH346">
        <v>0</v>
      </c>
      <c r="CI346">
        <v>0</v>
      </c>
      <c r="CJ346">
        <v>3</v>
      </c>
      <c r="CK346">
        <v>0</v>
      </c>
      <c r="CL346">
        <v>0</v>
      </c>
      <c r="CM346">
        <v>2</v>
      </c>
      <c r="CN346">
        <v>61</v>
      </c>
      <c r="CO346">
        <v>11</v>
      </c>
      <c r="CP346">
        <v>0</v>
      </c>
      <c r="CQ346">
        <v>0</v>
      </c>
      <c r="CR346">
        <v>1</v>
      </c>
      <c r="CS346">
        <v>0</v>
      </c>
      <c r="CT346">
        <v>8</v>
      </c>
      <c r="CU346">
        <v>0</v>
      </c>
      <c r="CV346">
        <v>0</v>
      </c>
      <c r="CW346">
        <v>5</v>
      </c>
      <c r="CX346">
        <v>47</v>
      </c>
      <c r="CY346">
        <v>9</v>
      </c>
      <c r="CZ346">
        <v>0</v>
      </c>
      <c r="DA346">
        <v>0</v>
      </c>
      <c r="DB346">
        <v>0</v>
      </c>
      <c r="DC346">
        <v>0</v>
      </c>
      <c r="DD346">
        <v>5</v>
      </c>
      <c r="DE346">
        <v>0</v>
      </c>
      <c r="DF346">
        <v>0</v>
      </c>
      <c r="DG346">
        <v>5</v>
      </c>
      <c r="DH346">
        <v>47</v>
      </c>
      <c r="DI346">
        <v>11</v>
      </c>
      <c r="DJ346">
        <v>0</v>
      </c>
      <c r="DK346">
        <v>0</v>
      </c>
      <c r="DL346">
        <v>0</v>
      </c>
      <c r="DM346">
        <v>0</v>
      </c>
      <c r="DN346">
        <v>10</v>
      </c>
      <c r="DO346">
        <v>0</v>
      </c>
      <c r="DP346">
        <v>0</v>
      </c>
      <c r="DQ346">
        <v>6</v>
      </c>
      <c r="DR346">
        <v>58</v>
      </c>
      <c r="DS346">
        <v>13</v>
      </c>
      <c r="DT346">
        <v>0</v>
      </c>
      <c r="DU346">
        <v>0</v>
      </c>
      <c r="DV346">
        <v>0</v>
      </c>
      <c r="DW346">
        <v>0</v>
      </c>
      <c r="DX346">
        <v>9</v>
      </c>
      <c r="DY346">
        <v>0</v>
      </c>
      <c r="DZ346">
        <v>0</v>
      </c>
      <c r="EA346">
        <v>5</v>
      </c>
      <c r="EB346">
        <v>59</v>
      </c>
      <c r="EC346">
        <v>19</v>
      </c>
      <c r="ED346">
        <v>0</v>
      </c>
      <c r="EE346">
        <v>0</v>
      </c>
      <c r="EF346">
        <v>2</v>
      </c>
      <c r="EG346">
        <v>0</v>
      </c>
      <c r="EH346">
        <v>12</v>
      </c>
      <c r="EI346">
        <v>0</v>
      </c>
      <c r="EJ346">
        <v>0</v>
      </c>
      <c r="EK346">
        <v>9</v>
      </c>
      <c r="EL346">
        <v>49</v>
      </c>
      <c r="EM346">
        <v>14</v>
      </c>
      <c r="EN346">
        <v>0</v>
      </c>
      <c r="EO346">
        <v>0</v>
      </c>
      <c r="EP346">
        <v>5</v>
      </c>
      <c r="EQ346">
        <v>0</v>
      </c>
      <c r="ER346">
        <v>8</v>
      </c>
      <c r="ES346">
        <v>0</v>
      </c>
      <c r="ET346">
        <v>0</v>
      </c>
      <c r="EU346">
        <v>9</v>
      </c>
      <c r="EV346">
        <v>49</v>
      </c>
      <c r="EW346">
        <v>7</v>
      </c>
      <c r="EX346">
        <v>0</v>
      </c>
      <c r="EY346">
        <v>0</v>
      </c>
      <c r="EZ346">
        <v>2</v>
      </c>
      <c r="FA346">
        <v>0</v>
      </c>
      <c r="FB346">
        <v>5</v>
      </c>
      <c r="FC346">
        <v>0</v>
      </c>
      <c r="FD346">
        <v>0</v>
      </c>
      <c r="FE346">
        <v>3</v>
      </c>
    </row>
    <row r="347" spans="3:161" x14ac:dyDescent="0.2">
      <c r="C347" t="s">
        <v>166</v>
      </c>
      <c r="D347" t="s">
        <v>166</v>
      </c>
      <c r="E347">
        <v>310100010034</v>
      </c>
      <c r="F347" t="s">
        <v>167</v>
      </c>
      <c r="G347">
        <v>1</v>
      </c>
      <c r="H347">
        <v>40.726146999999997</v>
      </c>
      <c r="I347">
        <v>-73.975042999999999</v>
      </c>
      <c r="J347" t="s">
        <v>168</v>
      </c>
      <c r="K347" t="s">
        <v>157</v>
      </c>
      <c r="L347">
        <v>10009</v>
      </c>
      <c r="M347" t="s">
        <v>169</v>
      </c>
      <c r="N347" t="s">
        <v>158</v>
      </c>
      <c r="O347">
        <v>8</v>
      </c>
      <c r="P347" t="s">
        <v>163</v>
      </c>
      <c r="Q347">
        <v>0.86</v>
      </c>
      <c r="R347" s="1">
        <v>31454</v>
      </c>
      <c r="S347" s="2">
        <v>7.0000000000000007E-2</v>
      </c>
      <c r="T347" s="2">
        <v>0.05</v>
      </c>
      <c r="U347" s="2">
        <v>0.28999999999999998</v>
      </c>
      <c r="V347" s="2">
        <v>0.63</v>
      </c>
      <c r="W347" s="2">
        <v>0.92</v>
      </c>
      <c r="X347" s="2">
        <v>0.04</v>
      </c>
      <c r="Y347" s="2">
        <v>0.92</v>
      </c>
      <c r="Z347" s="2">
        <v>0.28000000000000003</v>
      </c>
      <c r="AA347" s="2">
        <v>0.85</v>
      </c>
      <c r="AB347" t="s">
        <v>161</v>
      </c>
      <c r="AC347" s="2">
        <v>0.78</v>
      </c>
      <c r="AD347" t="s">
        <v>159</v>
      </c>
      <c r="AE347" s="2">
        <v>0.82</v>
      </c>
      <c r="AF347" t="s">
        <v>159</v>
      </c>
      <c r="AG347" s="2">
        <v>0.73</v>
      </c>
      <c r="AH347" t="s">
        <v>161</v>
      </c>
      <c r="AI347" s="2">
        <v>0.89</v>
      </c>
      <c r="AJ347" t="s">
        <v>159</v>
      </c>
      <c r="AK347" s="2">
        <v>0.88</v>
      </c>
      <c r="AL347" t="s">
        <v>159</v>
      </c>
      <c r="AM347" t="s">
        <v>160</v>
      </c>
      <c r="AN347">
        <v>2.48</v>
      </c>
      <c r="AO347">
        <v>2.4700000000000002</v>
      </c>
      <c r="AP347">
        <v>27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29</v>
      </c>
      <c r="BA347">
        <v>4</v>
      </c>
      <c r="BB347">
        <v>0</v>
      </c>
      <c r="BC347">
        <v>0</v>
      </c>
      <c r="BD347">
        <v>2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35</v>
      </c>
      <c r="BK347">
        <v>1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34</v>
      </c>
      <c r="BU347">
        <v>1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29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29</v>
      </c>
      <c r="CO347">
        <v>1</v>
      </c>
      <c r="CP347">
        <v>0</v>
      </c>
      <c r="CQ347">
        <v>0</v>
      </c>
      <c r="CR347">
        <v>1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54</v>
      </c>
      <c r="CY347">
        <v>3</v>
      </c>
      <c r="CZ347">
        <v>0</v>
      </c>
      <c r="DA347">
        <v>0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3</v>
      </c>
      <c r="DH347">
        <v>54</v>
      </c>
      <c r="DI347">
        <v>3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3</v>
      </c>
      <c r="DR347">
        <v>55</v>
      </c>
      <c r="DS347">
        <v>4</v>
      </c>
      <c r="DT347">
        <v>0</v>
      </c>
      <c r="DU347">
        <v>0</v>
      </c>
      <c r="DV347">
        <v>3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55</v>
      </c>
      <c r="EC347">
        <v>3</v>
      </c>
      <c r="ED347">
        <v>0</v>
      </c>
      <c r="EE347">
        <v>0</v>
      </c>
      <c r="EF347">
        <v>3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47</v>
      </c>
      <c r="EM347">
        <v>1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48</v>
      </c>
      <c r="EW347">
        <v>1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</row>
    <row r="348" spans="3:161" x14ac:dyDescent="0.2">
      <c r="C348" t="s">
        <v>1152</v>
      </c>
      <c r="D348" t="s">
        <v>1152</v>
      </c>
      <c r="E348">
        <v>332300010041</v>
      </c>
      <c r="F348" t="s">
        <v>1153</v>
      </c>
      <c r="G348">
        <v>23</v>
      </c>
      <c r="H348">
        <v>40.660181999999999</v>
      </c>
      <c r="I348">
        <v>-73.906873000000004</v>
      </c>
      <c r="J348" t="s">
        <v>1154</v>
      </c>
      <c r="K348" t="s">
        <v>795</v>
      </c>
      <c r="L348">
        <v>11212</v>
      </c>
      <c r="M348" t="s">
        <v>237</v>
      </c>
      <c r="N348" t="s">
        <v>198</v>
      </c>
      <c r="O348">
        <v>8</v>
      </c>
      <c r="P348" t="s">
        <v>163</v>
      </c>
      <c r="Q348">
        <v>0.9</v>
      </c>
      <c r="R348" s="1">
        <v>29567.13</v>
      </c>
      <c r="S348" s="2">
        <v>0.06</v>
      </c>
      <c r="T348" s="2">
        <v>0.01</v>
      </c>
      <c r="U348" s="2">
        <v>0.63</v>
      </c>
      <c r="V348" s="2">
        <v>0.32</v>
      </c>
      <c r="W348" s="2">
        <v>0.95</v>
      </c>
      <c r="X348" s="2">
        <v>0.01</v>
      </c>
      <c r="Y348" s="2">
        <v>0.89</v>
      </c>
      <c r="Z348" s="2">
        <v>0.42</v>
      </c>
      <c r="AA348" s="2">
        <v>0.87</v>
      </c>
      <c r="AB348" t="s">
        <v>161</v>
      </c>
      <c r="AC348" s="2">
        <v>0.88</v>
      </c>
      <c r="AD348" t="s">
        <v>159</v>
      </c>
      <c r="AE348" s="2">
        <v>0.79</v>
      </c>
      <c r="AF348" t="s">
        <v>161</v>
      </c>
      <c r="AG348" s="2">
        <v>0.81</v>
      </c>
      <c r="AH348" t="s">
        <v>159</v>
      </c>
      <c r="AI348" s="2">
        <v>0.77</v>
      </c>
      <c r="AJ348" t="s">
        <v>165</v>
      </c>
      <c r="AK348" s="2">
        <v>0.87</v>
      </c>
      <c r="AL348" t="s">
        <v>161</v>
      </c>
      <c r="AM348" t="s">
        <v>161</v>
      </c>
      <c r="AN348">
        <v>2.14</v>
      </c>
      <c r="AO348">
        <v>2.13</v>
      </c>
      <c r="AP348">
        <v>50</v>
      </c>
      <c r="AQ348">
        <v>1</v>
      </c>
      <c r="AR348">
        <v>0</v>
      </c>
      <c r="AS348">
        <v>0</v>
      </c>
      <c r="AT348">
        <v>1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51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54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55</v>
      </c>
      <c r="BU348">
        <v>1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57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58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69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68</v>
      </c>
      <c r="DI348">
        <v>1</v>
      </c>
      <c r="DJ348">
        <v>0</v>
      </c>
      <c r="DK348">
        <v>1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1</v>
      </c>
      <c r="DR348">
        <v>46</v>
      </c>
      <c r="DS348">
        <v>1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46</v>
      </c>
      <c r="EC348">
        <v>1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33</v>
      </c>
      <c r="EM348">
        <v>2</v>
      </c>
      <c r="EN348">
        <v>0</v>
      </c>
      <c r="EO348">
        <v>2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35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</row>
    <row r="349" spans="3:161" x14ac:dyDescent="0.2">
      <c r="C349" t="s">
        <v>1330</v>
      </c>
      <c r="D349" t="s">
        <v>1330</v>
      </c>
      <c r="E349">
        <v>342700010043</v>
      </c>
      <c r="F349" t="s">
        <v>1331</v>
      </c>
      <c r="G349">
        <v>27</v>
      </c>
      <c r="H349">
        <v>40.594019000000003</v>
      </c>
      <c r="I349">
        <v>-73.761377999999993</v>
      </c>
      <c r="J349" t="s">
        <v>1332</v>
      </c>
      <c r="K349" t="s">
        <v>1333</v>
      </c>
      <c r="L349">
        <v>11691</v>
      </c>
      <c r="M349" t="s">
        <v>169</v>
      </c>
      <c r="N349" t="s">
        <v>158</v>
      </c>
      <c r="O349">
        <v>8</v>
      </c>
      <c r="P349" t="s">
        <v>163</v>
      </c>
      <c r="Q349">
        <v>0.79</v>
      </c>
      <c r="R349" s="1">
        <v>40256.36</v>
      </c>
      <c r="S349" s="2">
        <v>0.09</v>
      </c>
      <c r="T349" s="2">
        <v>0.04</v>
      </c>
      <c r="U349" s="2">
        <v>0.6</v>
      </c>
      <c r="V349" s="2">
        <v>0.31</v>
      </c>
      <c r="W349" s="2">
        <v>0.91</v>
      </c>
      <c r="X349" s="2">
        <v>0.04</v>
      </c>
      <c r="Y349" s="2">
        <v>0.91</v>
      </c>
      <c r="Z349" s="2">
        <v>0.34</v>
      </c>
      <c r="AA349" s="2">
        <v>0.85</v>
      </c>
      <c r="AB349" t="s">
        <v>161</v>
      </c>
      <c r="AC349" s="2">
        <v>0.7</v>
      </c>
      <c r="AD349" t="s">
        <v>161</v>
      </c>
      <c r="AE349" s="2">
        <v>0.83</v>
      </c>
      <c r="AF349" t="s">
        <v>161</v>
      </c>
      <c r="AG349" s="2">
        <v>0.61</v>
      </c>
      <c r="AH349" t="s">
        <v>165</v>
      </c>
      <c r="AI349" s="2">
        <v>0.76</v>
      </c>
      <c r="AJ349" t="s">
        <v>165</v>
      </c>
      <c r="AK349" s="2">
        <v>0.75</v>
      </c>
      <c r="AL349" t="s">
        <v>165</v>
      </c>
      <c r="AM349" t="s">
        <v>161</v>
      </c>
      <c r="AN349">
        <v>2.2400000000000002</v>
      </c>
      <c r="AO349">
        <v>2.31</v>
      </c>
      <c r="AP349">
        <v>104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106</v>
      </c>
      <c r="BA349">
        <v>5</v>
      </c>
      <c r="BB349">
        <v>0</v>
      </c>
      <c r="BC349">
        <v>3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5</v>
      </c>
      <c r="BJ349">
        <v>101</v>
      </c>
      <c r="BK349">
        <v>5</v>
      </c>
      <c r="BL349">
        <v>0</v>
      </c>
      <c r="BM349">
        <v>5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5</v>
      </c>
      <c r="BT349">
        <v>103</v>
      </c>
      <c r="BU349">
        <v>1</v>
      </c>
      <c r="BV349">
        <v>0</v>
      </c>
      <c r="BW349">
        <v>1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114</v>
      </c>
      <c r="CE349">
        <v>3</v>
      </c>
      <c r="CF349">
        <v>0</v>
      </c>
      <c r="CG349">
        <v>2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3</v>
      </c>
      <c r="CN349">
        <v>114</v>
      </c>
      <c r="CO349">
        <v>2</v>
      </c>
      <c r="CP349">
        <v>0</v>
      </c>
      <c r="CQ349">
        <v>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</v>
      </c>
      <c r="CX349">
        <v>84</v>
      </c>
      <c r="CY349">
        <v>3</v>
      </c>
      <c r="CZ349">
        <v>0</v>
      </c>
      <c r="DA349">
        <v>1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2</v>
      </c>
      <c r="DH349">
        <v>85</v>
      </c>
      <c r="DI349">
        <v>4</v>
      </c>
      <c r="DJ349">
        <v>0</v>
      </c>
      <c r="DK349">
        <v>2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2</v>
      </c>
      <c r="DR349">
        <v>86</v>
      </c>
      <c r="DS349">
        <v>1</v>
      </c>
      <c r="DT349">
        <v>0</v>
      </c>
      <c r="DU349">
        <v>0</v>
      </c>
      <c r="DV349">
        <v>1</v>
      </c>
      <c r="DW349">
        <v>0</v>
      </c>
      <c r="DX349">
        <v>0</v>
      </c>
      <c r="DY349">
        <v>0</v>
      </c>
      <c r="DZ349">
        <v>0</v>
      </c>
      <c r="EA349">
        <v>1</v>
      </c>
      <c r="EB349">
        <v>86</v>
      </c>
      <c r="EC349">
        <v>3</v>
      </c>
      <c r="ED349">
        <v>0</v>
      </c>
      <c r="EE349">
        <v>1</v>
      </c>
      <c r="EF349">
        <v>1</v>
      </c>
      <c r="EG349">
        <v>0</v>
      </c>
      <c r="EH349">
        <v>0</v>
      </c>
      <c r="EI349">
        <v>0</v>
      </c>
      <c r="EJ349">
        <v>0</v>
      </c>
      <c r="EK349">
        <v>3</v>
      </c>
      <c r="EL349">
        <v>66</v>
      </c>
      <c r="EM349">
        <v>3</v>
      </c>
      <c r="EN349">
        <v>0</v>
      </c>
      <c r="EO349">
        <v>3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2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</row>
    <row r="350" spans="3:161" x14ac:dyDescent="0.2">
      <c r="C350" t="s">
        <v>1335</v>
      </c>
      <c r="D350" t="s">
        <v>1335</v>
      </c>
      <c r="E350">
        <v>342700010047</v>
      </c>
      <c r="F350" t="s">
        <v>1336</v>
      </c>
      <c r="G350">
        <v>27</v>
      </c>
      <c r="H350">
        <v>40.606724999999997</v>
      </c>
      <c r="I350">
        <v>-73.820178999999996</v>
      </c>
      <c r="J350" t="s">
        <v>1337</v>
      </c>
      <c r="K350" t="s">
        <v>1338</v>
      </c>
      <c r="L350">
        <v>11693</v>
      </c>
      <c r="M350" t="s">
        <v>817</v>
      </c>
      <c r="N350" t="s">
        <v>158</v>
      </c>
      <c r="O350">
        <v>8</v>
      </c>
      <c r="P350" t="s">
        <v>163</v>
      </c>
      <c r="Q350">
        <v>0.30399999999999999</v>
      </c>
      <c r="R350" s="1">
        <v>67021.509999999995</v>
      </c>
      <c r="S350" s="2">
        <v>0.01</v>
      </c>
      <c r="T350" s="2">
        <v>0</v>
      </c>
      <c r="U350" s="2">
        <v>0.02</v>
      </c>
      <c r="V350" s="2">
        <v>0.15</v>
      </c>
      <c r="W350" s="2">
        <v>0.17</v>
      </c>
      <c r="X350" s="2">
        <v>0.83</v>
      </c>
      <c r="Y350" s="2">
        <v>0.94</v>
      </c>
      <c r="Z350" s="2">
        <v>0.14000000000000001</v>
      </c>
      <c r="AA350" s="2">
        <v>0.95</v>
      </c>
      <c r="AB350" t="s">
        <v>160</v>
      </c>
      <c r="AC350" s="2">
        <v>0.95</v>
      </c>
      <c r="AD350" t="s">
        <v>160</v>
      </c>
      <c r="AE350" s="2">
        <v>0.92</v>
      </c>
      <c r="AF350" t="s">
        <v>160</v>
      </c>
      <c r="AG350" s="2">
        <v>0.86</v>
      </c>
      <c r="AH350" t="s">
        <v>159</v>
      </c>
      <c r="AI350" s="2">
        <v>0.88</v>
      </c>
      <c r="AJ350" t="s">
        <v>159</v>
      </c>
      <c r="AK350" s="2">
        <v>0.96</v>
      </c>
      <c r="AL350" t="s">
        <v>160</v>
      </c>
      <c r="AM350" t="s">
        <v>160</v>
      </c>
      <c r="AN350">
        <v>2.97</v>
      </c>
      <c r="AO350">
        <v>3.21</v>
      </c>
      <c r="AP350">
        <v>29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29</v>
      </c>
      <c r="BA350">
        <v>5</v>
      </c>
      <c r="BB350">
        <v>0</v>
      </c>
      <c r="BC350">
        <v>0</v>
      </c>
      <c r="BD350">
        <v>0</v>
      </c>
      <c r="BE350">
        <v>0</v>
      </c>
      <c r="BF350">
        <v>5</v>
      </c>
      <c r="BG350">
        <v>0</v>
      </c>
      <c r="BH350">
        <v>0</v>
      </c>
      <c r="BI350">
        <v>2</v>
      </c>
      <c r="BJ350">
        <v>20</v>
      </c>
      <c r="BK350">
        <v>11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20</v>
      </c>
      <c r="BU350">
        <v>8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27</v>
      </c>
      <c r="CE350">
        <v>7</v>
      </c>
      <c r="CF350">
        <v>0</v>
      </c>
      <c r="CG350">
        <v>0</v>
      </c>
      <c r="CH350">
        <v>1</v>
      </c>
      <c r="CI350">
        <v>0</v>
      </c>
      <c r="CJ350">
        <v>6</v>
      </c>
      <c r="CK350">
        <v>0</v>
      </c>
      <c r="CL350">
        <v>0</v>
      </c>
      <c r="CM350">
        <v>3</v>
      </c>
      <c r="CN350">
        <v>27</v>
      </c>
      <c r="CO350">
        <v>2</v>
      </c>
      <c r="CP350">
        <v>0</v>
      </c>
      <c r="CQ350">
        <v>0</v>
      </c>
      <c r="CR350">
        <v>0</v>
      </c>
      <c r="CS350">
        <v>0</v>
      </c>
      <c r="CT350">
        <v>2</v>
      </c>
      <c r="CU350">
        <v>0</v>
      </c>
      <c r="CV350">
        <v>0</v>
      </c>
      <c r="CW350">
        <v>1</v>
      </c>
      <c r="CX350">
        <v>16</v>
      </c>
      <c r="CY350">
        <v>3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1</v>
      </c>
      <c r="DH350">
        <v>16</v>
      </c>
      <c r="DI350">
        <v>3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2</v>
      </c>
      <c r="DR350">
        <v>8</v>
      </c>
      <c r="DS350">
        <v>2</v>
      </c>
      <c r="DT350">
        <v>0</v>
      </c>
      <c r="DU350">
        <v>0</v>
      </c>
      <c r="DV350">
        <v>0</v>
      </c>
      <c r="DW350">
        <v>0</v>
      </c>
      <c r="DX350">
        <v>2</v>
      </c>
      <c r="DY350">
        <v>0</v>
      </c>
      <c r="DZ350">
        <v>0</v>
      </c>
      <c r="EA350">
        <v>0</v>
      </c>
      <c r="EB350">
        <v>8</v>
      </c>
      <c r="EC350">
        <v>1</v>
      </c>
      <c r="ED350">
        <v>0</v>
      </c>
      <c r="EE350">
        <v>0</v>
      </c>
      <c r="EF350">
        <v>0</v>
      </c>
      <c r="EG350">
        <v>0</v>
      </c>
      <c r="EH350">
        <v>1</v>
      </c>
      <c r="EI350">
        <v>0</v>
      </c>
      <c r="EJ350">
        <v>0</v>
      </c>
      <c r="EK350">
        <v>0</v>
      </c>
      <c r="EL350">
        <v>25</v>
      </c>
      <c r="EM350">
        <v>3</v>
      </c>
      <c r="EN350">
        <v>0</v>
      </c>
      <c r="EO350">
        <v>0</v>
      </c>
      <c r="EP350">
        <v>0</v>
      </c>
      <c r="EQ350">
        <v>0</v>
      </c>
      <c r="ER350">
        <v>2</v>
      </c>
      <c r="ES350">
        <v>0</v>
      </c>
      <c r="ET350">
        <v>0</v>
      </c>
      <c r="EU350">
        <v>1</v>
      </c>
      <c r="EV350">
        <v>25</v>
      </c>
      <c r="EW350">
        <v>1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</row>
    <row r="351" spans="3:161" x14ac:dyDescent="0.2">
      <c r="C351" t="s">
        <v>1557</v>
      </c>
      <c r="D351" t="s">
        <v>1557</v>
      </c>
      <c r="E351">
        <v>353100010048</v>
      </c>
      <c r="F351" t="s">
        <v>1558</v>
      </c>
      <c r="G351">
        <v>31</v>
      </c>
      <c r="H351">
        <v>40.602834999999999</v>
      </c>
      <c r="I351">
        <v>-74.091981000000004</v>
      </c>
      <c r="J351" t="s">
        <v>1559</v>
      </c>
      <c r="K351" t="s">
        <v>1538</v>
      </c>
      <c r="L351">
        <v>10304</v>
      </c>
      <c r="M351" t="s">
        <v>237</v>
      </c>
      <c r="N351" t="s">
        <v>198</v>
      </c>
      <c r="O351">
        <v>8</v>
      </c>
      <c r="P351" t="s">
        <v>163</v>
      </c>
      <c r="Q351">
        <v>0.33400000000000002</v>
      </c>
      <c r="R351" s="1">
        <v>72831.320000000007</v>
      </c>
      <c r="S351" s="2">
        <v>0.06</v>
      </c>
      <c r="T351" s="2">
        <v>0.17</v>
      </c>
      <c r="U351" s="2">
        <v>0.04</v>
      </c>
      <c r="V351" s="2">
        <v>0.18</v>
      </c>
      <c r="W351" s="2">
        <v>0.22</v>
      </c>
      <c r="X351" s="2">
        <v>0.59</v>
      </c>
      <c r="Y351" s="2">
        <v>0.95</v>
      </c>
      <c r="Z351" s="2">
        <v>0.1</v>
      </c>
      <c r="AA351" s="2">
        <v>0.94</v>
      </c>
      <c r="AB351" t="s">
        <v>160</v>
      </c>
      <c r="AC351" s="2">
        <v>0.93</v>
      </c>
      <c r="AD351" t="s">
        <v>160</v>
      </c>
      <c r="AE351" s="2">
        <v>0.88</v>
      </c>
      <c r="AF351" t="s">
        <v>159</v>
      </c>
      <c r="AG351" s="2">
        <v>0.92</v>
      </c>
      <c r="AH351" t="s">
        <v>160</v>
      </c>
      <c r="AI351" s="2">
        <v>0.87</v>
      </c>
      <c r="AJ351" t="s">
        <v>159</v>
      </c>
      <c r="AK351" s="2">
        <v>0.94</v>
      </c>
      <c r="AL351" t="s">
        <v>160</v>
      </c>
      <c r="AM351" t="s">
        <v>159</v>
      </c>
      <c r="AN351">
        <v>3.04</v>
      </c>
      <c r="AO351">
        <v>3.25</v>
      </c>
      <c r="AP351">
        <v>97</v>
      </c>
      <c r="AQ351">
        <v>17</v>
      </c>
      <c r="AR351">
        <v>0</v>
      </c>
      <c r="AS351">
        <v>0</v>
      </c>
      <c r="AT351">
        <v>3</v>
      </c>
      <c r="AU351">
        <v>2</v>
      </c>
      <c r="AV351">
        <v>11</v>
      </c>
      <c r="AW351">
        <v>0</v>
      </c>
      <c r="AX351">
        <v>0</v>
      </c>
      <c r="AY351">
        <v>5</v>
      </c>
      <c r="AZ351">
        <v>98</v>
      </c>
      <c r="BA351">
        <v>29</v>
      </c>
      <c r="BB351">
        <v>0</v>
      </c>
      <c r="BC351">
        <v>0</v>
      </c>
      <c r="BD351">
        <v>4</v>
      </c>
      <c r="BE351">
        <v>6</v>
      </c>
      <c r="BF351">
        <v>17</v>
      </c>
      <c r="BG351">
        <v>0</v>
      </c>
      <c r="BH351">
        <v>0</v>
      </c>
      <c r="BI351">
        <v>8</v>
      </c>
      <c r="BJ351">
        <v>116</v>
      </c>
      <c r="BK351">
        <v>35</v>
      </c>
      <c r="BL351">
        <v>0</v>
      </c>
      <c r="BM351">
        <v>0</v>
      </c>
      <c r="BN351">
        <v>0</v>
      </c>
      <c r="BO351">
        <v>8</v>
      </c>
      <c r="BP351">
        <v>24</v>
      </c>
      <c r="BQ351">
        <v>0</v>
      </c>
      <c r="BR351">
        <v>0</v>
      </c>
      <c r="BS351">
        <v>15</v>
      </c>
      <c r="BT351">
        <v>116</v>
      </c>
      <c r="BU351">
        <v>42</v>
      </c>
      <c r="BV351">
        <v>0</v>
      </c>
      <c r="BW351">
        <v>0</v>
      </c>
      <c r="BX351">
        <v>0</v>
      </c>
      <c r="BY351">
        <v>16</v>
      </c>
      <c r="BZ351">
        <v>24</v>
      </c>
      <c r="CA351">
        <v>0</v>
      </c>
      <c r="CB351">
        <v>0</v>
      </c>
      <c r="CC351">
        <v>14</v>
      </c>
      <c r="CD351">
        <v>105</v>
      </c>
      <c r="CE351">
        <v>37</v>
      </c>
      <c r="CF351">
        <v>0</v>
      </c>
      <c r="CG351">
        <v>0</v>
      </c>
      <c r="CH351">
        <v>2</v>
      </c>
      <c r="CI351">
        <v>0</v>
      </c>
      <c r="CJ351">
        <v>25</v>
      </c>
      <c r="CK351">
        <v>0</v>
      </c>
      <c r="CL351">
        <v>0</v>
      </c>
      <c r="CM351">
        <v>11</v>
      </c>
      <c r="CN351">
        <v>105</v>
      </c>
      <c r="CO351">
        <v>31</v>
      </c>
      <c r="CP351">
        <v>0</v>
      </c>
      <c r="CQ351">
        <v>0</v>
      </c>
      <c r="CR351">
        <v>0</v>
      </c>
      <c r="CS351">
        <v>0</v>
      </c>
      <c r="CT351">
        <v>23</v>
      </c>
      <c r="CU351">
        <v>0</v>
      </c>
      <c r="CV351">
        <v>0</v>
      </c>
      <c r="CW351">
        <v>6</v>
      </c>
      <c r="CX351">
        <v>122</v>
      </c>
      <c r="CY351">
        <v>30</v>
      </c>
      <c r="CZ351">
        <v>0</v>
      </c>
      <c r="DA351">
        <v>0</v>
      </c>
      <c r="DB351">
        <v>2</v>
      </c>
      <c r="DC351">
        <v>8</v>
      </c>
      <c r="DD351">
        <v>20</v>
      </c>
      <c r="DE351">
        <v>0</v>
      </c>
      <c r="DF351">
        <v>0</v>
      </c>
      <c r="DG351">
        <v>8</v>
      </c>
      <c r="DH351">
        <v>121</v>
      </c>
      <c r="DI351">
        <v>57</v>
      </c>
      <c r="DJ351">
        <v>0</v>
      </c>
      <c r="DK351">
        <v>0</v>
      </c>
      <c r="DL351">
        <v>3</v>
      </c>
      <c r="DM351">
        <v>18</v>
      </c>
      <c r="DN351">
        <v>36</v>
      </c>
      <c r="DO351">
        <v>0</v>
      </c>
      <c r="DP351">
        <v>0</v>
      </c>
      <c r="DQ351">
        <v>20</v>
      </c>
      <c r="DR351">
        <v>90</v>
      </c>
      <c r="DS351">
        <v>13</v>
      </c>
      <c r="DT351">
        <v>0</v>
      </c>
      <c r="DU351">
        <v>0</v>
      </c>
      <c r="DV351">
        <v>0</v>
      </c>
      <c r="DW351">
        <v>0</v>
      </c>
      <c r="DX351">
        <v>8</v>
      </c>
      <c r="DY351">
        <v>0</v>
      </c>
      <c r="DZ351">
        <v>0</v>
      </c>
      <c r="EA351">
        <v>2</v>
      </c>
      <c r="EB351">
        <v>90</v>
      </c>
      <c r="EC351">
        <v>25</v>
      </c>
      <c r="ED351">
        <v>0</v>
      </c>
      <c r="EE351">
        <v>0</v>
      </c>
      <c r="EF351">
        <v>0</v>
      </c>
      <c r="EG351">
        <v>0</v>
      </c>
      <c r="EH351">
        <v>16</v>
      </c>
      <c r="EI351">
        <v>0</v>
      </c>
      <c r="EJ351">
        <v>0</v>
      </c>
      <c r="EK351">
        <v>7</v>
      </c>
      <c r="EL351">
        <v>83</v>
      </c>
      <c r="EM351">
        <v>25</v>
      </c>
      <c r="EN351">
        <v>0</v>
      </c>
      <c r="EO351">
        <v>2</v>
      </c>
      <c r="EP351">
        <v>2</v>
      </c>
      <c r="EQ351">
        <v>3</v>
      </c>
      <c r="ER351">
        <v>18</v>
      </c>
      <c r="ES351">
        <v>0</v>
      </c>
      <c r="ET351">
        <v>0</v>
      </c>
      <c r="EU351">
        <v>9</v>
      </c>
      <c r="EV351">
        <v>84</v>
      </c>
      <c r="EW351">
        <v>25</v>
      </c>
      <c r="EX351">
        <v>0</v>
      </c>
      <c r="EY351">
        <v>0</v>
      </c>
      <c r="EZ351">
        <v>1</v>
      </c>
      <c r="FA351">
        <v>5</v>
      </c>
      <c r="FB351">
        <v>19</v>
      </c>
      <c r="FC351">
        <v>0</v>
      </c>
      <c r="FD351">
        <v>0</v>
      </c>
      <c r="FE351">
        <v>8</v>
      </c>
    </row>
    <row r="352" spans="3:161" x14ac:dyDescent="0.2">
      <c r="C352" t="s">
        <v>1214</v>
      </c>
      <c r="D352" t="s">
        <v>1214</v>
      </c>
      <c r="E352">
        <v>342400010049</v>
      </c>
      <c r="F352" t="s">
        <v>1215</v>
      </c>
      <c r="G352">
        <v>24</v>
      </c>
      <c r="H352">
        <v>40.719517000000003</v>
      </c>
      <c r="I352">
        <v>-73.875033999999999</v>
      </c>
      <c r="J352" t="s">
        <v>1216</v>
      </c>
      <c r="K352" t="s">
        <v>1217</v>
      </c>
      <c r="L352">
        <v>11379</v>
      </c>
      <c r="M352" t="s">
        <v>237</v>
      </c>
      <c r="N352" t="s">
        <v>198</v>
      </c>
      <c r="O352">
        <v>8</v>
      </c>
      <c r="P352" t="s">
        <v>163</v>
      </c>
      <c r="Q352">
        <v>0.34799999999999998</v>
      </c>
      <c r="R352" s="1">
        <v>67367.55</v>
      </c>
      <c r="S352" s="2">
        <v>7.0000000000000007E-2</v>
      </c>
      <c r="T352" s="2">
        <v>0.16</v>
      </c>
      <c r="U352" s="2">
        <v>0</v>
      </c>
      <c r="V352" s="2">
        <v>0.25</v>
      </c>
      <c r="W352" s="2">
        <v>0.26</v>
      </c>
      <c r="X352" s="2">
        <v>0.56999999999999995</v>
      </c>
      <c r="Y352" s="2">
        <v>0.96</v>
      </c>
      <c r="Z352" s="2">
        <v>0.09</v>
      </c>
      <c r="AA352" s="2">
        <v>0.92</v>
      </c>
      <c r="AB352" t="s">
        <v>159</v>
      </c>
      <c r="AC352" s="2">
        <v>0.93</v>
      </c>
      <c r="AD352" t="s">
        <v>160</v>
      </c>
      <c r="AE352" s="2">
        <v>0.88</v>
      </c>
      <c r="AF352" t="s">
        <v>159</v>
      </c>
      <c r="AG352" s="2">
        <v>0.86</v>
      </c>
      <c r="AH352" t="s">
        <v>159</v>
      </c>
      <c r="AI352" s="2">
        <v>0.81</v>
      </c>
      <c r="AJ352" t="s">
        <v>161</v>
      </c>
      <c r="AK352" s="2">
        <v>0.94</v>
      </c>
      <c r="AL352" t="s">
        <v>160</v>
      </c>
      <c r="AM352" t="s">
        <v>159</v>
      </c>
      <c r="AN352">
        <v>2.97</v>
      </c>
      <c r="AO352">
        <v>3.09</v>
      </c>
      <c r="AP352">
        <v>118</v>
      </c>
      <c r="AQ352">
        <v>11</v>
      </c>
      <c r="AR352">
        <v>0</v>
      </c>
      <c r="AS352">
        <v>0</v>
      </c>
      <c r="AT352">
        <v>1</v>
      </c>
      <c r="AU352">
        <v>0</v>
      </c>
      <c r="AV352">
        <v>6</v>
      </c>
      <c r="AW352">
        <v>0</v>
      </c>
      <c r="AX352">
        <v>0</v>
      </c>
      <c r="AY352">
        <v>2</v>
      </c>
      <c r="AZ352">
        <v>118</v>
      </c>
      <c r="BA352">
        <v>29</v>
      </c>
      <c r="BB352">
        <v>0</v>
      </c>
      <c r="BC352">
        <v>0</v>
      </c>
      <c r="BD352">
        <v>2</v>
      </c>
      <c r="BE352">
        <v>0</v>
      </c>
      <c r="BF352">
        <v>17</v>
      </c>
      <c r="BG352">
        <v>0</v>
      </c>
      <c r="BH352">
        <v>0</v>
      </c>
      <c r="BI352">
        <v>9</v>
      </c>
      <c r="BJ352">
        <v>125</v>
      </c>
      <c r="BK352">
        <v>23</v>
      </c>
      <c r="BL352">
        <v>0</v>
      </c>
      <c r="BM352">
        <v>0</v>
      </c>
      <c r="BN352">
        <v>5</v>
      </c>
      <c r="BO352">
        <v>6</v>
      </c>
      <c r="BP352">
        <v>12</v>
      </c>
      <c r="BQ352">
        <v>0</v>
      </c>
      <c r="BR352">
        <v>0</v>
      </c>
      <c r="BS352">
        <v>8</v>
      </c>
      <c r="BT352">
        <v>124</v>
      </c>
      <c r="BU352">
        <v>23</v>
      </c>
      <c r="BV352">
        <v>0</v>
      </c>
      <c r="BW352">
        <v>0</v>
      </c>
      <c r="BX352">
        <v>4</v>
      </c>
      <c r="BY352">
        <v>7</v>
      </c>
      <c r="BZ352">
        <v>12</v>
      </c>
      <c r="CA352">
        <v>0</v>
      </c>
      <c r="CB352">
        <v>0</v>
      </c>
      <c r="CC352">
        <v>7</v>
      </c>
      <c r="CD352">
        <v>142</v>
      </c>
      <c r="CE352">
        <v>32</v>
      </c>
      <c r="CF352">
        <v>0</v>
      </c>
      <c r="CG352">
        <v>0</v>
      </c>
      <c r="CH352">
        <v>4</v>
      </c>
      <c r="CI352">
        <v>0</v>
      </c>
      <c r="CJ352">
        <v>22</v>
      </c>
      <c r="CK352">
        <v>0</v>
      </c>
      <c r="CL352">
        <v>0</v>
      </c>
      <c r="CM352">
        <v>9</v>
      </c>
      <c r="CN352">
        <v>143</v>
      </c>
      <c r="CO352">
        <v>50</v>
      </c>
      <c r="CP352">
        <v>0</v>
      </c>
      <c r="CQ352">
        <v>0</v>
      </c>
      <c r="CR352">
        <v>7</v>
      </c>
      <c r="CS352">
        <v>0</v>
      </c>
      <c r="CT352">
        <v>30</v>
      </c>
      <c r="CU352">
        <v>0</v>
      </c>
      <c r="CV352">
        <v>0</v>
      </c>
      <c r="CW352">
        <v>18</v>
      </c>
      <c r="CX352">
        <v>129</v>
      </c>
      <c r="CY352">
        <v>39</v>
      </c>
      <c r="CZ352">
        <v>0</v>
      </c>
      <c r="DA352">
        <v>0</v>
      </c>
      <c r="DB352">
        <v>8</v>
      </c>
      <c r="DC352">
        <v>0</v>
      </c>
      <c r="DD352">
        <v>20</v>
      </c>
      <c r="DE352">
        <v>0</v>
      </c>
      <c r="DF352">
        <v>0</v>
      </c>
      <c r="DG352">
        <v>12</v>
      </c>
      <c r="DH352">
        <v>128</v>
      </c>
      <c r="DI352">
        <v>44</v>
      </c>
      <c r="DJ352">
        <v>0</v>
      </c>
      <c r="DK352">
        <v>0</v>
      </c>
      <c r="DL352">
        <v>10</v>
      </c>
      <c r="DM352">
        <v>14</v>
      </c>
      <c r="DN352">
        <v>20</v>
      </c>
      <c r="DO352">
        <v>0</v>
      </c>
      <c r="DP352">
        <v>1</v>
      </c>
      <c r="DQ352">
        <v>16</v>
      </c>
      <c r="DR352">
        <v>131</v>
      </c>
      <c r="DS352">
        <v>32</v>
      </c>
      <c r="DT352">
        <v>0</v>
      </c>
      <c r="DU352">
        <v>0</v>
      </c>
      <c r="DV352">
        <v>3</v>
      </c>
      <c r="DW352">
        <v>4</v>
      </c>
      <c r="DX352">
        <v>25</v>
      </c>
      <c r="DY352">
        <v>0</v>
      </c>
      <c r="DZ352">
        <v>0</v>
      </c>
      <c r="EA352">
        <v>7</v>
      </c>
      <c r="EB352">
        <v>132</v>
      </c>
      <c r="EC352">
        <v>29</v>
      </c>
      <c r="ED352">
        <v>0</v>
      </c>
      <c r="EE352">
        <v>0</v>
      </c>
      <c r="EF352">
        <v>5</v>
      </c>
      <c r="EG352">
        <v>5</v>
      </c>
      <c r="EH352">
        <v>19</v>
      </c>
      <c r="EI352">
        <v>0</v>
      </c>
      <c r="EJ352">
        <v>0</v>
      </c>
      <c r="EK352">
        <v>12</v>
      </c>
      <c r="EL352">
        <v>103</v>
      </c>
      <c r="EM352">
        <v>24</v>
      </c>
      <c r="EN352">
        <v>0</v>
      </c>
      <c r="EO352">
        <v>0</v>
      </c>
      <c r="EP352">
        <v>4</v>
      </c>
      <c r="EQ352">
        <v>5</v>
      </c>
      <c r="ER352">
        <v>15</v>
      </c>
      <c r="ES352">
        <v>0</v>
      </c>
      <c r="ET352">
        <v>0</v>
      </c>
      <c r="EU352">
        <v>7</v>
      </c>
      <c r="EV352">
        <v>104</v>
      </c>
      <c r="EW352">
        <v>27</v>
      </c>
      <c r="EX352">
        <v>0</v>
      </c>
      <c r="EY352">
        <v>0</v>
      </c>
      <c r="EZ352">
        <v>2</v>
      </c>
      <c r="FA352">
        <v>7</v>
      </c>
      <c r="FB352">
        <v>18</v>
      </c>
      <c r="FC352">
        <v>0</v>
      </c>
      <c r="FD352">
        <v>0</v>
      </c>
      <c r="FE352">
        <v>11</v>
      </c>
    </row>
    <row r="353" spans="3:161" x14ac:dyDescent="0.2">
      <c r="C353" t="s">
        <v>334</v>
      </c>
      <c r="D353" t="s">
        <v>334</v>
      </c>
      <c r="E353">
        <v>310400010050</v>
      </c>
      <c r="F353" t="s">
        <v>335</v>
      </c>
      <c r="G353">
        <v>4</v>
      </c>
      <c r="H353">
        <v>40.785868000000001</v>
      </c>
      <c r="I353">
        <v>-73.940586999999994</v>
      </c>
      <c r="J353" t="s">
        <v>336</v>
      </c>
      <c r="K353" t="s">
        <v>157</v>
      </c>
      <c r="L353">
        <v>10029</v>
      </c>
      <c r="M353" t="s">
        <v>237</v>
      </c>
      <c r="N353" t="s">
        <v>198</v>
      </c>
      <c r="O353">
        <v>8</v>
      </c>
      <c r="P353" t="s">
        <v>1969</v>
      </c>
      <c r="Q353">
        <v>0.89</v>
      </c>
      <c r="R353" s="1">
        <v>30295.439999999999</v>
      </c>
      <c r="S353" s="2">
        <v>0.1</v>
      </c>
      <c r="T353" s="2">
        <v>0.01</v>
      </c>
      <c r="U353" s="2">
        <v>0.45</v>
      </c>
      <c r="V353" s="2">
        <v>0.53</v>
      </c>
      <c r="W353" s="2">
        <v>0.98</v>
      </c>
      <c r="X353" s="2">
        <v>0</v>
      </c>
      <c r="Y353" s="2">
        <v>0.87</v>
      </c>
      <c r="Z353" s="2">
        <v>0.49</v>
      </c>
      <c r="AA353" s="2">
        <v>0.87</v>
      </c>
      <c r="AB353" t="s">
        <v>161</v>
      </c>
      <c r="AC353" s="2">
        <v>0.74</v>
      </c>
      <c r="AD353" t="s">
        <v>165</v>
      </c>
      <c r="AE353" s="2">
        <v>0.89</v>
      </c>
      <c r="AF353" t="s">
        <v>164</v>
      </c>
      <c r="AG353" s="2">
        <v>0.67</v>
      </c>
      <c r="AH353" t="s">
        <v>161</v>
      </c>
      <c r="AI353" s="2">
        <v>0.79</v>
      </c>
      <c r="AJ353" t="s">
        <v>161</v>
      </c>
      <c r="AK353" s="2">
        <v>0.84</v>
      </c>
      <c r="AL353" t="s">
        <v>161</v>
      </c>
      <c r="AM353" t="s">
        <v>161</v>
      </c>
      <c r="AN353">
        <v>2.1</v>
      </c>
      <c r="AO353">
        <v>2.0699999999999998</v>
      </c>
      <c r="AP353">
        <v>30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30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1</v>
      </c>
      <c r="BJ353">
        <v>25</v>
      </c>
      <c r="BK353">
        <v>1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26</v>
      </c>
      <c r="BU353">
        <v>1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30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31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22</v>
      </c>
      <c r="CY353">
        <v>1</v>
      </c>
      <c r="CZ353">
        <v>0</v>
      </c>
      <c r="DA353">
        <v>0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22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27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28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30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29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</row>
    <row r="354" spans="3:161" x14ac:dyDescent="0.2">
      <c r="C354" t="s">
        <v>495</v>
      </c>
      <c r="D354" t="s">
        <v>495</v>
      </c>
      <c r="E354">
        <v>320800010071</v>
      </c>
      <c r="F354" t="s">
        <v>496</v>
      </c>
      <c r="G354">
        <v>8</v>
      </c>
      <c r="H354">
        <v>40.845595000000003</v>
      </c>
      <c r="I354">
        <v>-73.829638000000003</v>
      </c>
      <c r="J354" t="s">
        <v>497</v>
      </c>
      <c r="K354" t="s">
        <v>461</v>
      </c>
      <c r="L354">
        <v>10461</v>
      </c>
      <c r="M354" t="s">
        <v>169</v>
      </c>
      <c r="N354" t="s">
        <v>158</v>
      </c>
      <c r="O354">
        <v>8</v>
      </c>
      <c r="P354" t="s">
        <v>163</v>
      </c>
      <c r="Q354">
        <v>0.51100000000000001</v>
      </c>
      <c r="R354" s="1">
        <v>57078.080000000002</v>
      </c>
      <c r="S354" s="2">
        <v>7.0000000000000007E-2</v>
      </c>
      <c r="T354" s="2">
        <v>7.0000000000000007E-2</v>
      </c>
      <c r="U354" s="2">
        <v>0.04</v>
      </c>
      <c r="V354" s="2">
        <v>0.62</v>
      </c>
      <c r="W354" s="2">
        <v>0.66</v>
      </c>
      <c r="X354" s="2">
        <v>0.26</v>
      </c>
      <c r="Y354" s="2">
        <v>0.93</v>
      </c>
      <c r="Z354" s="2">
        <v>0.22</v>
      </c>
      <c r="AA354" s="2">
        <v>0.93</v>
      </c>
      <c r="AB354" t="s">
        <v>159</v>
      </c>
      <c r="AC354" s="2">
        <v>0.93</v>
      </c>
      <c r="AD354" t="s">
        <v>160</v>
      </c>
      <c r="AE354" s="2">
        <v>0.86</v>
      </c>
      <c r="AF354" t="s">
        <v>159</v>
      </c>
      <c r="AG354" s="2">
        <v>0.91</v>
      </c>
      <c r="AH354" t="s">
        <v>160</v>
      </c>
      <c r="AI354" s="2">
        <v>0.79</v>
      </c>
      <c r="AJ354" t="s">
        <v>161</v>
      </c>
      <c r="AK354" s="2">
        <v>0.93</v>
      </c>
      <c r="AL354" t="s">
        <v>160</v>
      </c>
      <c r="AM354" t="s">
        <v>160</v>
      </c>
      <c r="AN354">
        <v>2.66</v>
      </c>
      <c r="AO354">
        <v>2.87</v>
      </c>
      <c r="AP354">
        <v>180</v>
      </c>
      <c r="AQ354">
        <v>8</v>
      </c>
      <c r="AR354">
        <v>0</v>
      </c>
      <c r="AS354">
        <v>1</v>
      </c>
      <c r="AT354">
        <v>5</v>
      </c>
      <c r="AU354">
        <v>1</v>
      </c>
      <c r="AV354">
        <v>1</v>
      </c>
      <c r="AW354">
        <v>0</v>
      </c>
      <c r="AX354">
        <v>0</v>
      </c>
      <c r="AY354">
        <v>2</v>
      </c>
      <c r="AZ354">
        <v>189</v>
      </c>
      <c r="BA354">
        <v>21</v>
      </c>
      <c r="BB354">
        <v>0</v>
      </c>
      <c r="BC354">
        <v>1</v>
      </c>
      <c r="BD354">
        <v>12</v>
      </c>
      <c r="BE354">
        <v>3</v>
      </c>
      <c r="BF354">
        <v>5</v>
      </c>
      <c r="BG354">
        <v>0</v>
      </c>
      <c r="BH354">
        <v>1</v>
      </c>
      <c r="BI354">
        <v>10</v>
      </c>
      <c r="BJ354">
        <v>194</v>
      </c>
      <c r="BK354">
        <v>23</v>
      </c>
      <c r="BL354">
        <v>0</v>
      </c>
      <c r="BM354">
        <v>0</v>
      </c>
      <c r="BN354">
        <v>10</v>
      </c>
      <c r="BO354">
        <v>7</v>
      </c>
      <c r="BP354">
        <v>3</v>
      </c>
      <c r="BQ354">
        <v>0</v>
      </c>
      <c r="BR354">
        <v>0</v>
      </c>
      <c r="BS354">
        <v>18</v>
      </c>
      <c r="BT354">
        <v>202</v>
      </c>
      <c r="BU354">
        <v>42</v>
      </c>
      <c r="BV354">
        <v>0</v>
      </c>
      <c r="BW354">
        <v>0</v>
      </c>
      <c r="BX354">
        <v>16</v>
      </c>
      <c r="BY354">
        <v>11</v>
      </c>
      <c r="BZ354">
        <v>13</v>
      </c>
      <c r="CA354">
        <v>0</v>
      </c>
      <c r="CB354">
        <v>3</v>
      </c>
      <c r="CC354">
        <v>31</v>
      </c>
      <c r="CD354">
        <v>187</v>
      </c>
      <c r="CE354">
        <v>26</v>
      </c>
      <c r="CF354">
        <v>0</v>
      </c>
      <c r="CG354">
        <v>0</v>
      </c>
      <c r="CH354">
        <v>12</v>
      </c>
      <c r="CI354">
        <v>6</v>
      </c>
      <c r="CJ354">
        <v>6</v>
      </c>
      <c r="CK354">
        <v>0</v>
      </c>
      <c r="CL354">
        <v>0</v>
      </c>
      <c r="CM354">
        <v>15</v>
      </c>
      <c r="CN354">
        <v>185</v>
      </c>
      <c r="CO354">
        <v>23</v>
      </c>
      <c r="CP354">
        <v>0</v>
      </c>
      <c r="CQ354">
        <v>0</v>
      </c>
      <c r="CR354">
        <v>9</v>
      </c>
      <c r="CS354">
        <v>9</v>
      </c>
      <c r="CT354">
        <v>5</v>
      </c>
      <c r="CU354">
        <v>0</v>
      </c>
      <c r="CV354">
        <v>1</v>
      </c>
      <c r="CW354">
        <v>12</v>
      </c>
      <c r="CX354">
        <v>181</v>
      </c>
      <c r="CY354">
        <v>29</v>
      </c>
      <c r="CZ354">
        <v>0</v>
      </c>
      <c r="DA354">
        <v>0</v>
      </c>
      <c r="DB354">
        <v>19</v>
      </c>
      <c r="DC354">
        <v>4</v>
      </c>
      <c r="DD354">
        <v>6</v>
      </c>
      <c r="DE354">
        <v>0</v>
      </c>
      <c r="DF354">
        <v>0</v>
      </c>
      <c r="DG354">
        <v>19</v>
      </c>
      <c r="DH354">
        <v>178</v>
      </c>
      <c r="DI354">
        <v>65</v>
      </c>
      <c r="DJ354">
        <v>0</v>
      </c>
      <c r="DK354">
        <v>0</v>
      </c>
      <c r="DL354">
        <v>37</v>
      </c>
      <c r="DM354">
        <v>13</v>
      </c>
      <c r="DN354">
        <v>12</v>
      </c>
      <c r="DO354">
        <v>0</v>
      </c>
      <c r="DP354">
        <v>0</v>
      </c>
      <c r="DQ354">
        <v>45</v>
      </c>
      <c r="DR354">
        <v>189</v>
      </c>
      <c r="DS354">
        <v>20</v>
      </c>
      <c r="DT354">
        <v>0</v>
      </c>
      <c r="DU354">
        <v>1</v>
      </c>
      <c r="DV354">
        <v>12</v>
      </c>
      <c r="DW354">
        <v>0</v>
      </c>
      <c r="DX354">
        <v>5</v>
      </c>
      <c r="DY354">
        <v>0</v>
      </c>
      <c r="DZ354">
        <v>0</v>
      </c>
      <c r="EA354">
        <v>14</v>
      </c>
      <c r="EB354">
        <v>180</v>
      </c>
      <c r="EC354">
        <v>22</v>
      </c>
      <c r="ED354">
        <v>0</v>
      </c>
      <c r="EE354">
        <v>0</v>
      </c>
      <c r="EF354">
        <v>14</v>
      </c>
      <c r="EG354">
        <v>0</v>
      </c>
      <c r="EH354">
        <v>1</v>
      </c>
      <c r="EI354">
        <v>0</v>
      </c>
      <c r="EJ354">
        <v>0</v>
      </c>
      <c r="EK354">
        <v>18</v>
      </c>
      <c r="EL354">
        <v>165</v>
      </c>
      <c r="EM354">
        <v>28</v>
      </c>
      <c r="EN354">
        <v>0</v>
      </c>
      <c r="EO354">
        <v>0</v>
      </c>
      <c r="EP354">
        <v>15</v>
      </c>
      <c r="EQ354">
        <v>0</v>
      </c>
      <c r="ER354">
        <v>9</v>
      </c>
      <c r="ES354">
        <v>0</v>
      </c>
      <c r="ET354">
        <v>0</v>
      </c>
      <c r="EU354">
        <v>16</v>
      </c>
      <c r="EV354">
        <v>160</v>
      </c>
      <c r="EW354">
        <v>34</v>
      </c>
      <c r="EX354">
        <v>0</v>
      </c>
      <c r="EY354">
        <v>0</v>
      </c>
      <c r="EZ354">
        <v>17</v>
      </c>
      <c r="FA354">
        <v>0</v>
      </c>
      <c r="FB354">
        <v>11</v>
      </c>
      <c r="FC354">
        <v>0</v>
      </c>
      <c r="FD354">
        <v>0</v>
      </c>
      <c r="FE354">
        <v>23</v>
      </c>
    </row>
    <row r="355" spans="3:161" x14ac:dyDescent="0.2">
      <c r="C355" t="s">
        <v>277</v>
      </c>
      <c r="D355" t="s">
        <v>277</v>
      </c>
      <c r="E355">
        <v>310300010076</v>
      </c>
      <c r="F355" t="s">
        <v>278</v>
      </c>
      <c r="G355">
        <v>3</v>
      </c>
      <c r="H355">
        <v>40.806541000000003</v>
      </c>
      <c r="I355">
        <v>-73.951368000000002</v>
      </c>
      <c r="J355" t="s">
        <v>279</v>
      </c>
      <c r="K355" t="s">
        <v>157</v>
      </c>
      <c r="L355">
        <v>10027</v>
      </c>
      <c r="M355" t="s">
        <v>169</v>
      </c>
      <c r="N355" t="s">
        <v>158</v>
      </c>
      <c r="O355">
        <v>8</v>
      </c>
      <c r="P355" t="s">
        <v>163</v>
      </c>
      <c r="Q355">
        <v>0.85</v>
      </c>
      <c r="R355" s="1">
        <v>39051.129999999997</v>
      </c>
      <c r="S355" s="2">
        <v>0.09</v>
      </c>
      <c r="T355" s="2">
        <v>0.01</v>
      </c>
      <c r="U355" s="2">
        <v>0.8</v>
      </c>
      <c r="V355" s="2">
        <v>0.16</v>
      </c>
      <c r="W355" s="2">
        <v>0.96</v>
      </c>
      <c r="X355" s="2">
        <v>0.03</v>
      </c>
      <c r="Y355" s="2">
        <v>0.9</v>
      </c>
      <c r="Z355" s="2">
        <v>0.42</v>
      </c>
      <c r="AA355" s="2">
        <v>0.91</v>
      </c>
      <c r="AB355" t="s">
        <v>159</v>
      </c>
      <c r="AC355" s="2">
        <v>0.95</v>
      </c>
      <c r="AD355" t="s">
        <v>159</v>
      </c>
      <c r="AE355" s="2">
        <v>0.93</v>
      </c>
      <c r="AF355" t="s">
        <v>159</v>
      </c>
      <c r="AG355" s="2">
        <v>0.89</v>
      </c>
      <c r="AH355" t="s">
        <v>160</v>
      </c>
      <c r="AI355" s="2">
        <v>0.89</v>
      </c>
      <c r="AJ355" t="s">
        <v>160</v>
      </c>
      <c r="AK355" s="2">
        <v>0.96</v>
      </c>
      <c r="AL355" t="s">
        <v>160</v>
      </c>
      <c r="AM355" t="s">
        <v>159</v>
      </c>
      <c r="AN355">
        <v>2.39</v>
      </c>
      <c r="AO355">
        <v>2.2400000000000002</v>
      </c>
      <c r="AP355">
        <v>47</v>
      </c>
      <c r="AQ355">
        <v>1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47</v>
      </c>
      <c r="BA355">
        <v>1</v>
      </c>
      <c r="BB355">
        <v>0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40</v>
      </c>
      <c r="BK355">
        <v>2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43</v>
      </c>
      <c r="BU355">
        <v>2</v>
      </c>
      <c r="BV355">
        <v>0</v>
      </c>
      <c r="BW355">
        <v>1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39</v>
      </c>
      <c r="CE355">
        <v>2</v>
      </c>
      <c r="CF355">
        <v>0</v>
      </c>
      <c r="CG355">
        <v>1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1</v>
      </c>
      <c r="CN355">
        <v>39</v>
      </c>
      <c r="CO355">
        <v>2</v>
      </c>
      <c r="CP355">
        <v>0</v>
      </c>
      <c r="CQ355">
        <v>2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</v>
      </c>
      <c r="CX355">
        <v>44</v>
      </c>
      <c r="CY355">
        <v>1</v>
      </c>
      <c r="CZ355">
        <v>0</v>
      </c>
      <c r="DA355">
        <v>1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43</v>
      </c>
      <c r="DI355">
        <v>1</v>
      </c>
      <c r="DJ355">
        <v>0</v>
      </c>
      <c r="DK355">
        <v>1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43</v>
      </c>
      <c r="DS355">
        <v>2</v>
      </c>
      <c r="DT355">
        <v>0</v>
      </c>
      <c r="DU355">
        <v>2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2</v>
      </c>
      <c r="EB355">
        <v>44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49</v>
      </c>
      <c r="EM355">
        <v>3</v>
      </c>
      <c r="EN355">
        <v>0</v>
      </c>
      <c r="EO355">
        <v>2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51</v>
      </c>
      <c r="EW355">
        <v>1</v>
      </c>
      <c r="EX355">
        <v>0</v>
      </c>
      <c r="EY355">
        <v>1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</row>
    <row r="356" spans="3:161" x14ac:dyDescent="0.2">
      <c r="C356" t="s">
        <v>693</v>
      </c>
      <c r="D356" t="s">
        <v>693</v>
      </c>
      <c r="E356">
        <v>321100010083</v>
      </c>
      <c r="F356" t="s">
        <v>694</v>
      </c>
      <c r="G356">
        <v>11</v>
      </c>
      <c r="H356">
        <v>40.849167000000001</v>
      </c>
      <c r="I356">
        <v>-73.858861000000005</v>
      </c>
      <c r="J356" t="s">
        <v>695</v>
      </c>
      <c r="K356" t="s">
        <v>461</v>
      </c>
      <c r="L356">
        <v>10462</v>
      </c>
      <c r="M356" t="s">
        <v>237</v>
      </c>
      <c r="N356" t="s">
        <v>198</v>
      </c>
      <c r="O356">
        <v>8</v>
      </c>
      <c r="P356" t="s">
        <v>163</v>
      </c>
      <c r="Q356">
        <v>0.61099999999999999</v>
      </c>
      <c r="R356" s="1">
        <v>51523.99</v>
      </c>
      <c r="S356" s="2">
        <v>0.12</v>
      </c>
      <c r="T356" s="2">
        <v>0.1</v>
      </c>
      <c r="U356" s="2">
        <v>0.09</v>
      </c>
      <c r="V356" s="2">
        <v>0.49</v>
      </c>
      <c r="W356" s="2">
        <v>0.57999999999999996</v>
      </c>
      <c r="X356" s="2">
        <v>0.32</v>
      </c>
      <c r="Y356" s="2">
        <v>0.95</v>
      </c>
      <c r="Z356" s="2">
        <v>0.11</v>
      </c>
      <c r="AA356" s="2">
        <v>0.85</v>
      </c>
      <c r="AB356" t="s">
        <v>159</v>
      </c>
      <c r="AC356" s="2">
        <v>0.87</v>
      </c>
      <c r="AD356" t="s">
        <v>160</v>
      </c>
      <c r="AE356" s="2">
        <v>0.84</v>
      </c>
      <c r="AF356" t="s">
        <v>159</v>
      </c>
      <c r="AG356" s="2">
        <v>0.76</v>
      </c>
      <c r="AH356" t="s">
        <v>161</v>
      </c>
      <c r="AI356" s="2">
        <v>0.77</v>
      </c>
      <c r="AJ356" t="s">
        <v>161</v>
      </c>
      <c r="AK356" s="2">
        <v>0.87</v>
      </c>
      <c r="AL356" t="s">
        <v>159</v>
      </c>
      <c r="AM356" t="s">
        <v>159</v>
      </c>
      <c r="AN356">
        <v>2.6</v>
      </c>
      <c r="AO356">
        <v>2.76</v>
      </c>
      <c r="AP356">
        <v>168</v>
      </c>
      <c r="AQ356">
        <v>10</v>
      </c>
      <c r="AR356">
        <v>0</v>
      </c>
      <c r="AS356">
        <v>0</v>
      </c>
      <c r="AT356">
        <v>5</v>
      </c>
      <c r="AU356">
        <v>0</v>
      </c>
      <c r="AV356">
        <v>4</v>
      </c>
      <c r="AW356">
        <v>0</v>
      </c>
      <c r="AX356">
        <v>0</v>
      </c>
      <c r="AY356">
        <v>2</v>
      </c>
      <c r="AZ356">
        <v>171</v>
      </c>
      <c r="BA356">
        <v>25</v>
      </c>
      <c r="BB356">
        <v>0</v>
      </c>
      <c r="BC356">
        <v>1</v>
      </c>
      <c r="BD356">
        <v>12</v>
      </c>
      <c r="BE356">
        <v>0</v>
      </c>
      <c r="BF356">
        <v>8</v>
      </c>
      <c r="BG356">
        <v>0</v>
      </c>
      <c r="BH356">
        <v>1</v>
      </c>
      <c r="BI356">
        <v>11</v>
      </c>
      <c r="BJ356">
        <v>166</v>
      </c>
      <c r="BK356">
        <v>16</v>
      </c>
      <c r="BL356">
        <v>0</v>
      </c>
      <c r="BM356">
        <v>1</v>
      </c>
      <c r="BN356">
        <v>6</v>
      </c>
      <c r="BO356">
        <v>0</v>
      </c>
      <c r="BP356">
        <v>5</v>
      </c>
      <c r="BQ356">
        <v>0</v>
      </c>
      <c r="BR356">
        <v>0</v>
      </c>
      <c r="BS356">
        <v>4</v>
      </c>
      <c r="BT356">
        <v>165</v>
      </c>
      <c r="BU356">
        <v>22</v>
      </c>
      <c r="BV356">
        <v>0</v>
      </c>
      <c r="BW356">
        <v>0</v>
      </c>
      <c r="BX356">
        <v>12</v>
      </c>
      <c r="BY356">
        <v>0</v>
      </c>
      <c r="BZ356">
        <v>6</v>
      </c>
      <c r="CA356">
        <v>0</v>
      </c>
      <c r="CB356">
        <v>0</v>
      </c>
      <c r="CC356">
        <v>6</v>
      </c>
      <c r="CD356">
        <v>182</v>
      </c>
      <c r="CE356">
        <v>16</v>
      </c>
      <c r="CF356">
        <v>0</v>
      </c>
      <c r="CG356">
        <v>0</v>
      </c>
      <c r="CH356">
        <v>4</v>
      </c>
      <c r="CI356">
        <v>6</v>
      </c>
      <c r="CJ356">
        <v>6</v>
      </c>
      <c r="CK356">
        <v>0</v>
      </c>
      <c r="CL356">
        <v>0</v>
      </c>
      <c r="CM356">
        <v>1</v>
      </c>
      <c r="CN356">
        <v>182</v>
      </c>
      <c r="CO356">
        <v>20</v>
      </c>
      <c r="CP356">
        <v>0</v>
      </c>
      <c r="CQ356">
        <v>0</v>
      </c>
      <c r="CR356">
        <v>4</v>
      </c>
      <c r="CS356">
        <v>10</v>
      </c>
      <c r="CT356">
        <v>6</v>
      </c>
      <c r="CU356">
        <v>0</v>
      </c>
      <c r="CV356">
        <v>0</v>
      </c>
      <c r="CW356">
        <v>5</v>
      </c>
      <c r="CX356">
        <v>223</v>
      </c>
      <c r="CY356">
        <v>31</v>
      </c>
      <c r="CZ356">
        <v>0</v>
      </c>
      <c r="DA356">
        <v>0</v>
      </c>
      <c r="DB356">
        <v>13</v>
      </c>
      <c r="DC356">
        <v>8</v>
      </c>
      <c r="DD356">
        <v>10</v>
      </c>
      <c r="DE356">
        <v>0</v>
      </c>
      <c r="DF356">
        <v>0</v>
      </c>
      <c r="DG356">
        <v>11</v>
      </c>
      <c r="DH356">
        <v>224</v>
      </c>
      <c r="DI356">
        <v>50</v>
      </c>
      <c r="DJ356">
        <v>0</v>
      </c>
      <c r="DK356">
        <v>0</v>
      </c>
      <c r="DL356">
        <v>16</v>
      </c>
      <c r="DM356">
        <v>14</v>
      </c>
      <c r="DN356">
        <v>20</v>
      </c>
      <c r="DO356">
        <v>0</v>
      </c>
      <c r="DP356">
        <v>0</v>
      </c>
      <c r="DQ356">
        <v>16</v>
      </c>
      <c r="DR356">
        <v>215</v>
      </c>
      <c r="DS356">
        <v>33</v>
      </c>
      <c r="DT356">
        <v>0</v>
      </c>
      <c r="DU356">
        <v>0</v>
      </c>
      <c r="DV356">
        <v>12</v>
      </c>
      <c r="DW356">
        <v>9</v>
      </c>
      <c r="DX356">
        <v>10</v>
      </c>
      <c r="DY356">
        <v>0</v>
      </c>
      <c r="DZ356">
        <v>0</v>
      </c>
      <c r="EA356">
        <v>14</v>
      </c>
      <c r="EB356">
        <v>217</v>
      </c>
      <c r="EC356">
        <v>41</v>
      </c>
      <c r="ED356">
        <v>0</v>
      </c>
      <c r="EE356">
        <v>0</v>
      </c>
      <c r="EF356">
        <v>14</v>
      </c>
      <c r="EG356">
        <v>10</v>
      </c>
      <c r="EH356">
        <v>16</v>
      </c>
      <c r="EI356">
        <v>0</v>
      </c>
      <c r="EJ356">
        <v>0</v>
      </c>
      <c r="EK356">
        <v>18</v>
      </c>
      <c r="EL356">
        <v>211</v>
      </c>
      <c r="EM356">
        <v>26</v>
      </c>
      <c r="EN356">
        <v>0</v>
      </c>
      <c r="EO356">
        <v>0</v>
      </c>
      <c r="EP356">
        <v>12</v>
      </c>
      <c r="EQ356">
        <v>5</v>
      </c>
      <c r="ER356">
        <v>8</v>
      </c>
      <c r="ES356">
        <v>0</v>
      </c>
      <c r="ET356">
        <v>0</v>
      </c>
      <c r="EU356">
        <v>12</v>
      </c>
      <c r="EV356">
        <v>202</v>
      </c>
      <c r="EW356">
        <v>38</v>
      </c>
      <c r="EX356">
        <v>0</v>
      </c>
      <c r="EY356">
        <v>0</v>
      </c>
      <c r="EZ356">
        <v>12</v>
      </c>
      <c r="FA356">
        <v>9</v>
      </c>
      <c r="FB356">
        <v>16</v>
      </c>
      <c r="FC356">
        <v>0</v>
      </c>
      <c r="FD356">
        <v>0</v>
      </c>
      <c r="FE356">
        <v>14</v>
      </c>
    </row>
    <row r="357" spans="3:161" x14ac:dyDescent="0.2">
      <c r="C357" t="s">
        <v>840</v>
      </c>
      <c r="D357" t="s">
        <v>840</v>
      </c>
      <c r="E357">
        <v>331400010084</v>
      </c>
      <c r="F357" t="s">
        <v>841</v>
      </c>
      <c r="G357">
        <v>14</v>
      </c>
      <c r="H357">
        <v>40.714821999999998</v>
      </c>
      <c r="I357">
        <v>-73.963515999999998</v>
      </c>
      <c r="J357" t="s">
        <v>842</v>
      </c>
      <c r="K357" t="s">
        <v>795</v>
      </c>
      <c r="L357">
        <v>11211</v>
      </c>
      <c r="M357" t="s">
        <v>169</v>
      </c>
      <c r="N357" t="s">
        <v>158</v>
      </c>
      <c r="O357">
        <v>8</v>
      </c>
      <c r="P357" t="s">
        <v>163</v>
      </c>
      <c r="Q357">
        <v>0.57699999999999996</v>
      </c>
      <c r="R357" s="1">
        <v>57582.52</v>
      </c>
      <c r="S357" s="2">
        <v>0.17</v>
      </c>
      <c r="T357" s="2">
        <v>0.03</v>
      </c>
      <c r="U357" s="2">
        <v>0.03</v>
      </c>
      <c r="V357" s="2">
        <v>0.62</v>
      </c>
      <c r="W357" s="2">
        <v>0.65</v>
      </c>
      <c r="X357" s="2">
        <v>0.27</v>
      </c>
      <c r="Y357" s="2">
        <v>0.93</v>
      </c>
      <c r="Z357" s="2">
        <v>0.23</v>
      </c>
      <c r="AA357" s="2">
        <v>0.93</v>
      </c>
      <c r="AB357" t="s">
        <v>159</v>
      </c>
      <c r="AC357" s="2">
        <v>0.93</v>
      </c>
      <c r="AD357" t="s">
        <v>160</v>
      </c>
      <c r="AE357" s="2">
        <v>0.92</v>
      </c>
      <c r="AF357" t="s">
        <v>159</v>
      </c>
      <c r="AG357" s="2">
        <v>0.84</v>
      </c>
      <c r="AH357" t="s">
        <v>159</v>
      </c>
      <c r="AI357" s="2">
        <v>0.89</v>
      </c>
      <c r="AJ357" t="s">
        <v>159</v>
      </c>
      <c r="AK357" s="2">
        <v>0.94</v>
      </c>
      <c r="AL357" t="s">
        <v>160</v>
      </c>
      <c r="AM357" t="s">
        <v>161</v>
      </c>
      <c r="AN357">
        <v>2.4300000000000002</v>
      </c>
      <c r="AO357">
        <v>2.4500000000000002</v>
      </c>
      <c r="AP357">
        <v>76</v>
      </c>
      <c r="AQ357">
        <v>6</v>
      </c>
      <c r="AR357">
        <v>0</v>
      </c>
      <c r="AS357">
        <v>0</v>
      </c>
      <c r="AT357">
        <v>2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76</v>
      </c>
      <c r="BA357">
        <v>11</v>
      </c>
      <c r="BB357">
        <v>0</v>
      </c>
      <c r="BC357">
        <v>0</v>
      </c>
      <c r="BD357">
        <v>2</v>
      </c>
      <c r="BE357">
        <v>0</v>
      </c>
      <c r="BF357">
        <v>0</v>
      </c>
      <c r="BG357">
        <v>0</v>
      </c>
      <c r="BH357">
        <v>0</v>
      </c>
      <c r="BI357">
        <v>2</v>
      </c>
      <c r="BJ357">
        <v>43</v>
      </c>
      <c r="BK357">
        <v>6</v>
      </c>
      <c r="BL357">
        <v>0</v>
      </c>
      <c r="BM357">
        <v>0</v>
      </c>
      <c r="BN357">
        <v>3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44</v>
      </c>
      <c r="BU357">
        <v>4</v>
      </c>
      <c r="BV357">
        <v>0</v>
      </c>
      <c r="BW357">
        <v>0</v>
      </c>
      <c r="BX357">
        <v>2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48</v>
      </c>
      <c r="CE357">
        <v>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50</v>
      </c>
      <c r="CO357">
        <v>1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58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59</v>
      </c>
      <c r="DI357">
        <v>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1</v>
      </c>
      <c r="DQ357">
        <v>0</v>
      </c>
      <c r="DR357">
        <v>55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56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</row>
    <row r="358" spans="3:161" x14ac:dyDescent="0.2">
      <c r="C358" t="s">
        <v>696</v>
      </c>
      <c r="D358" t="s">
        <v>696</v>
      </c>
      <c r="E358">
        <v>321100010089</v>
      </c>
      <c r="F358" t="s">
        <v>697</v>
      </c>
      <c r="G358">
        <v>11</v>
      </c>
      <c r="H358">
        <v>40.862563000000002</v>
      </c>
      <c r="I358">
        <v>-73.859201999999996</v>
      </c>
      <c r="J358" t="s">
        <v>698</v>
      </c>
      <c r="K358" t="s">
        <v>461</v>
      </c>
      <c r="L358">
        <v>10469</v>
      </c>
      <c r="M358" t="s">
        <v>169</v>
      </c>
      <c r="N358" t="s">
        <v>158</v>
      </c>
      <c r="O358">
        <v>8</v>
      </c>
      <c r="P358" t="s">
        <v>163</v>
      </c>
      <c r="Q358">
        <v>0.73699999999999999</v>
      </c>
      <c r="R358" s="1">
        <v>42125.55</v>
      </c>
      <c r="S358" s="2">
        <v>0.21</v>
      </c>
      <c r="T358" s="2">
        <v>7.0000000000000007E-2</v>
      </c>
      <c r="U358" s="2">
        <v>0.22</v>
      </c>
      <c r="V358" s="2">
        <v>0.54</v>
      </c>
      <c r="W358" s="2">
        <v>0.76</v>
      </c>
      <c r="X358" s="2">
        <v>0.17</v>
      </c>
      <c r="Y358" s="2">
        <v>0.93</v>
      </c>
      <c r="Z358" s="2">
        <v>0.22</v>
      </c>
      <c r="AA358" s="2">
        <v>0.88</v>
      </c>
      <c r="AB358" t="s">
        <v>159</v>
      </c>
      <c r="AC358" s="2">
        <v>0.85</v>
      </c>
      <c r="AD358" t="s">
        <v>159</v>
      </c>
      <c r="AE358" s="2">
        <v>0.82</v>
      </c>
      <c r="AF358" t="s">
        <v>159</v>
      </c>
      <c r="AG358" s="2">
        <v>0.82</v>
      </c>
      <c r="AH358" t="s">
        <v>159</v>
      </c>
      <c r="AI358" s="2">
        <v>0.78</v>
      </c>
      <c r="AJ358" t="s">
        <v>161</v>
      </c>
      <c r="AK358" s="2">
        <v>0.87</v>
      </c>
      <c r="AL358" t="s">
        <v>161</v>
      </c>
      <c r="AM358" t="s">
        <v>159</v>
      </c>
      <c r="AN358">
        <v>2.2999999999999998</v>
      </c>
      <c r="AO358">
        <v>2.29</v>
      </c>
      <c r="AP358">
        <v>128</v>
      </c>
      <c r="AQ358">
        <v>10</v>
      </c>
      <c r="AR358">
        <v>0</v>
      </c>
      <c r="AS358">
        <v>1</v>
      </c>
      <c r="AT358">
        <v>4</v>
      </c>
      <c r="AU358">
        <v>0</v>
      </c>
      <c r="AV358">
        <v>4</v>
      </c>
      <c r="AW358">
        <v>0</v>
      </c>
      <c r="AX358">
        <v>1</v>
      </c>
      <c r="AY358">
        <v>8</v>
      </c>
      <c r="AZ358">
        <v>124</v>
      </c>
      <c r="BA358">
        <v>11</v>
      </c>
      <c r="BB358">
        <v>0</v>
      </c>
      <c r="BC358">
        <v>0</v>
      </c>
      <c r="BD358">
        <v>7</v>
      </c>
      <c r="BE358">
        <v>0</v>
      </c>
      <c r="BF358">
        <v>4</v>
      </c>
      <c r="BG358">
        <v>0</v>
      </c>
      <c r="BH358">
        <v>1</v>
      </c>
      <c r="BI358">
        <v>7</v>
      </c>
      <c r="BJ358">
        <v>130</v>
      </c>
      <c r="BK358">
        <v>8</v>
      </c>
      <c r="BL358">
        <v>0</v>
      </c>
      <c r="BM358">
        <v>4</v>
      </c>
      <c r="BN358">
        <v>2</v>
      </c>
      <c r="BO358">
        <v>0</v>
      </c>
      <c r="BP358">
        <v>1</v>
      </c>
      <c r="BQ358">
        <v>0</v>
      </c>
      <c r="BR358">
        <v>0</v>
      </c>
      <c r="BS358">
        <v>5</v>
      </c>
      <c r="BT358">
        <v>123</v>
      </c>
      <c r="BU358">
        <v>15</v>
      </c>
      <c r="BV358">
        <v>0</v>
      </c>
      <c r="BW358">
        <v>4</v>
      </c>
      <c r="BX358">
        <v>7</v>
      </c>
      <c r="BY358">
        <v>0</v>
      </c>
      <c r="BZ358">
        <v>2</v>
      </c>
      <c r="CA358">
        <v>0</v>
      </c>
      <c r="CB358">
        <v>0</v>
      </c>
      <c r="CC358">
        <v>12</v>
      </c>
      <c r="CD358">
        <v>107</v>
      </c>
      <c r="CE358">
        <v>5</v>
      </c>
      <c r="CF358">
        <v>0</v>
      </c>
      <c r="CG358">
        <v>0</v>
      </c>
      <c r="CH358">
        <v>2</v>
      </c>
      <c r="CI358">
        <v>0</v>
      </c>
      <c r="CJ358">
        <v>1</v>
      </c>
      <c r="CK358">
        <v>0</v>
      </c>
      <c r="CL358">
        <v>0</v>
      </c>
      <c r="CM358">
        <v>3</v>
      </c>
      <c r="CN358">
        <v>102</v>
      </c>
      <c r="CO358">
        <v>3</v>
      </c>
      <c r="CP358">
        <v>0</v>
      </c>
      <c r="CQ358">
        <v>0</v>
      </c>
      <c r="CR358">
        <v>1</v>
      </c>
      <c r="CS358">
        <v>0</v>
      </c>
      <c r="CT358">
        <v>0</v>
      </c>
      <c r="CU358">
        <v>0</v>
      </c>
      <c r="CV358">
        <v>0</v>
      </c>
      <c r="CW358">
        <v>1</v>
      </c>
      <c r="CX358">
        <v>144</v>
      </c>
      <c r="CY358">
        <v>6</v>
      </c>
      <c r="CZ358">
        <v>0</v>
      </c>
      <c r="DA358">
        <v>2</v>
      </c>
      <c r="DB358">
        <v>2</v>
      </c>
      <c r="DC358">
        <v>2</v>
      </c>
      <c r="DD358">
        <v>0</v>
      </c>
      <c r="DE358">
        <v>0</v>
      </c>
      <c r="DF358">
        <v>1</v>
      </c>
      <c r="DG358">
        <v>4</v>
      </c>
      <c r="DH358">
        <v>134</v>
      </c>
      <c r="DI358">
        <v>18</v>
      </c>
      <c r="DJ358">
        <v>0</v>
      </c>
      <c r="DK358">
        <v>4</v>
      </c>
      <c r="DL358">
        <v>6</v>
      </c>
      <c r="DM358">
        <v>2</v>
      </c>
      <c r="DN358">
        <v>6</v>
      </c>
      <c r="DO358">
        <v>0</v>
      </c>
      <c r="DP358">
        <v>1</v>
      </c>
      <c r="DQ358">
        <v>12</v>
      </c>
      <c r="DR358">
        <v>169</v>
      </c>
      <c r="DS358">
        <v>7</v>
      </c>
      <c r="DT358">
        <v>0</v>
      </c>
      <c r="DU358">
        <v>3</v>
      </c>
      <c r="DV358">
        <v>3</v>
      </c>
      <c r="DW358">
        <v>1</v>
      </c>
      <c r="DX358">
        <v>0</v>
      </c>
      <c r="DY358">
        <v>0</v>
      </c>
      <c r="DZ358">
        <v>0</v>
      </c>
      <c r="EA358">
        <v>5</v>
      </c>
      <c r="EB358">
        <v>159</v>
      </c>
      <c r="EC358">
        <v>6</v>
      </c>
      <c r="ED358">
        <v>0</v>
      </c>
      <c r="EE358">
        <v>1</v>
      </c>
      <c r="EF358">
        <v>2</v>
      </c>
      <c r="EG358">
        <v>2</v>
      </c>
      <c r="EH358">
        <v>1</v>
      </c>
      <c r="EI358">
        <v>0</v>
      </c>
      <c r="EJ358">
        <v>0</v>
      </c>
      <c r="EK358">
        <v>4</v>
      </c>
      <c r="EL358">
        <v>139</v>
      </c>
      <c r="EM358">
        <v>7</v>
      </c>
      <c r="EN358">
        <v>0</v>
      </c>
      <c r="EO358">
        <v>1</v>
      </c>
      <c r="EP358">
        <v>2</v>
      </c>
      <c r="EQ358">
        <v>0</v>
      </c>
      <c r="ER358">
        <v>3</v>
      </c>
      <c r="ES358">
        <v>0</v>
      </c>
      <c r="ET358">
        <v>0</v>
      </c>
      <c r="EU358">
        <v>3</v>
      </c>
      <c r="EV358">
        <v>127</v>
      </c>
      <c r="EW358">
        <v>7</v>
      </c>
      <c r="EX358">
        <v>0</v>
      </c>
      <c r="EY358">
        <v>0</v>
      </c>
      <c r="EZ358">
        <v>3</v>
      </c>
      <c r="FA358">
        <v>0</v>
      </c>
      <c r="FB358">
        <v>1</v>
      </c>
      <c r="FC358">
        <v>0</v>
      </c>
      <c r="FD358">
        <v>0</v>
      </c>
      <c r="FE358">
        <v>3</v>
      </c>
    </row>
    <row r="359" spans="3:161" x14ac:dyDescent="0.2">
      <c r="C359" t="s">
        <v>992</v>
      </c>
      <c r="D359" t="s">
        <v>992</v>
      </c>
      <c r="E359">
        <v>331900010089</v>
      </c>
      <c r="F359" t="s">
        <v>993</v>
      </c>
      <c r="G359">
        <v>19</v>
      </c>
      <c r="H359">
        <v>40.677776999999999</v>
      </c>
      <c r="I359">
        <v>-73.886698999999993</v>
      </c>
      <c r="J359" t="s">
        <v>994</v>
      </c>
      <c r="K359" t="s">
        <v>795</v>
      </c>
      <c r="L359">
        <v>11207</v>
      </c>
      <c r="M359" t="s">
        <v>237</v>
      </c>
      <c r="N359" t="s">
        <v>198</v>
      </c>
      <c r="O359">
        <v>8</v>
      </c>
      <c r="P359" t="s">
        <v>163</v>
      </c>
      <c r="Q359">
        <v>0.82399999999999995</v>
      </c>
      <c r="R359" s="1">
        <v>38667.980000000003</v>
      </c>
      <c r="S359" s="2">
        <v>0.41</v>
      </c>
      <c r="T359" s="2">
        <v>0.01</v>
      </c>
      <c r="U359" s="2">
        <v>0.03</v>
      </c>
      <c r="V359" s="2">
        <v>0.95</v>
      </c>
      <c r="W359" s="2">
        <v>0.98</v>
      </c>
      <c r="X359" s="2">
        <v>0</v>
      </c>
      <c r="Y359" s="2">
        <v>0.95</v>
      </c>
      <c r="Z359" s="2">
        <v>0.1</v>
      </c>
      <c r="AA359" s="2">
        <v>0.83</v>
      </c>
      <c r="AB359" t="s">
        <v>161</v>
      </c>
      <c r="AC359" s="2">
        <v>0.85</v>
      </c>
      <c r="AD359" t="s">
        <v>160</v>
      </c>
      <c r="AE359" s="2">
        <v>0.91</v>
      </c>
      <c r="AF359" t="s">
        <v>160</v>
      </c>
      <c r="AG359" s="2">
        <v>0.72</v>
      </c>
      <c r="AH359" t="s">
        <v>161</v>
      </c>
      <c r="AI359" s="2">
        <v>0.85</v>
      </c>
      <c r="AJ359" t="s">
        <v>159</v>
      </c>
      <c r="AK359" s="2">
        <v>0.9</v>
      </c>
      <c r="AL359" t="s">
        <v>159</v>
      </c>
      <c r="AM359" t="s">
        <v>159</v>
      </c>
      <c r="AN359">
        <v>2.2000000000000002</v>
      </c>
      <c r="AO359">
        <v>2.27</v>
      </c>
      <c r="AP359">
        <v>43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44</v>
      </c>
      <c r="BA359">
        <v>1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41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46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37</v>
      </c>
      <c r="CE359">
        <v>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40</v>
      </c>
      <c r="CO359">
        <v>1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54</v>
      </c>
      <c r="CY359">
        <v>1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55</v>
      </c>
      <c r="DI359">
        <v>2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49</v>
      </c>
      <c r="DS359">
        <v>1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51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55</v>
      </c>
      <c r="EM359">
        <v>3</v>
      </c>
      <c r="EN359">
        <v>0</v>
      </c>
      <c r="EO359">
        <v>0</v>
      </c>
      <c r="EP359">
        <v>3</v>
      </c>
      <c r="EQ359">
        <v>0</v>
      </c>
      <c r="ER359">
        <v>0</v>
      </c>
      <c r="ES359">
        <v>0</v>
      </c>
      <c r="ET359">
        <v>0</v>
      </c>
      <c r="EU359">
        <v>3</v>
      </c>
      <c r="EV359">
        <v>55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</row>
    <row r="360" spans="3:161" x14ac:dyDescent="0.2">
      <c r="C360" t="s">
        <v>629</v>
      </c>
      <c r="D360" t="s">
        <v>629</v>
      </c>
      <c r="E360">
        <v>321000010095</v>
      </c>
      <c r="F360" t="s">
        <v>630</v>
      </c>
      <c r="G360">
        <v>10</v>
      </c>
      <c r="H360">
        <v>40.883021999999997</v>
      </c>
      <c r="I360">
        <v>-73.891672</v>
      </c>
      <c r="J360" t="s">
        <v>631</v>
      </c>
      <c r="K360" t="s">
        <v>461</v>
      </c>
      <c r="L360">
        <v>10463</v>
      </c>
      <c r="M360" t="s">
        <v>169</v>
      </c>
      <c r="N360" t="s">
        <v>158</v>
      </c>
      <c r="O360">
        <v>8</v>
      </c>
      <c r="P360" t="s">
        <v>163</v>
      </c>
      <c r="Q360">
        <v>0.78600000000000003</v>
      </c>
      <c r="R360" s="1">
        <v>42357.53</v>
      </c>
      <c r="S360" s="2">
        <v>0.19</v>
      </c>
      <c r="T360" s="2">
        <v>7.0000000000000007E-2</v>
      </c>
      <c r="U360" s="2">
        <v>0.17</v>
      </c>
      <c r="V360" s="2">
        <v>0.7</v>
      </c>
      <c r="W360" s="2">
        <v>0.87</v>
      </c>
      <c r="X360" s="2">
        <v>0.04</v>
      </c>
      <c r="Y360" s="2">
        <v>0.92</v>
      </c>
      <c r="Z360" s="2">
        <v>0.28999999999999998</v>
      </c>
      <c r="AA360" s="2">
        <v>0.85</v>
      </c>
      <c r="AB360" t="s">
        <v>164</v>
      </c>
      <c r="AC360" s="2">
        <v>0.71</v>
      </c>
      <c r="AD360" t="s">
        <v>164</v>
      </c>
      <c r="AE360" s="2">
        <v>0.84</v>
      </c>
      <c r="AF360" t="s">
        <v>159</v>
      </c>
      <c r="AG360" s="2">
        <v>0.63</v>
      </c>
      <c r="AH360" t="s">
        <v>164</v>
      </c>
      <c r="AI360" s="2">
        <v>0.87</v>
      </c>
      <c r="AJ360" t="s">
        <v>159</v>
      </c>
      <c r="AK360" s="2">
        <v>0.82</v>
      </c>
      <c r="AL360" t="s">
        <v>161</v>
      </c>
      <c r="AM360" t="s">
        <v>159</v>
      </c>
      <c r="AN360">
        <v>2.41</v>
      </c>
      <c r="AO360">
        <v>2.41</v>
      </c>
      <c r="AP360">
        <v>142</v>
      </c>
      <c r="AQ360">
        <v>5</v>
      </c>
      <c r="AR360">
        <v>0</v>
      </c>
      <c r="AS360">
        <v>2</v>
      </c>
      <c r="AT360">
        <v>1</v>
      </c>
      <c r="AU360">
        <v>2</v>
      </c>
      <c r="AV360">
        <v>0</v>
      </c>
      <c r="AW360">
        <v>0</v>
      </c>
      <c r="AX360">
        <v>0</v>
      </c>
      <c r="AY360">
        <v>2</v>
      </c>
      <c r="AZ360">
        <v>143</v>
      </c>
      <c r="BA360">
        <v>5</v>
      </c>
      <c r="BB360">
        <v>0</v>
      </c>
      <c r="BC360">
        <v>1</v>
      </c>
      <c r="BD360">
        <v>3</v>
      </c>
      <c r="BE360">
        <v>1</v>
      </c>
      <c r="BF360">
        <v>0</v>
      </c>
      <c r="BG360">
        <v>0</v>
      </c>
      <c r="BH360">
        <v>1</v>
      </c>
      <c r="BI360">
        <v>4</v>
      </c>
      <c r="BJ360">
        <v>119</v>
      </c>
      <c r="BK360">
        <v>6</v>
      </c>
      <c r="BL360">
        <v>0</v>
      </c>
      <c r="BM360">
        <v>1</v>
      </c>
      <c r="BN360">
        <v>2</v>
      </c>
      <c r="BO360">
        <v>3</v>
      </c>
      <c r="BP360">
        <v>0</v>
      </c>
      <c r="BQ360">
        <v>0</v>
      </c>
      <c r="BR360">
        <v>0</v>
      </c>
      <c r="BS360">
        <v>3</v>
      </c>
      <c r="BT360">
        <v>124</v>
      </c>
      <c r="BU360">
        <v>11</v>
      </c>
      <c r="BV360">
        <v>0</v>
      </c>
      <c r="BW360">
        <v>3</v>
      </c>
      <c r="BX360">
        <v>5</v>
      </c>
      <c r="BY360">
        <v>2</v>
      </c>
      <c r="BZ360">
        <v>0</v>
      </c>
      <c r="CA360">
        <v>0</v>
      </c>
      <c r="CB360">
        <v>0</v>
      </c>
      <c r="CC360">
        <v>8</v>
      </c>
      <c r="CD360">
        <v>128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1</v>
      </c>
      <c r="CN360">
        <v>130</v>
      </c>
      <c r="CO360">
        <v>6</v>
      </c>
      <c r="CP360">
        <v>0</v>
      </c>
      <c r="CQ360">
        <v>1</v>
      </c>
      <c r="CR360">
        <v>4</v>
      </c>
      <c r="CS360">
        <v>0</v>
      </c>
      <c r="CT360">
        <v>0</v>
      </c>
      <c r="CU360">
        <v>0</v>
      </c>
      <c r="CV360">
        <v>0</v>
      </c>
      <c r="CW360">
        <v>4</v>
      </c>
      <c r="CX360">
        <v>132</v>
      </c>
      <c r="CY360">
        <v>6</v>
      </c>
      <c r="CZ360">
        <v>0</v>
      </c>
      <c r="DA360">
        <v>2</v>
      </c>
      <c r="DB360">
        <v>3</v>
      </c>
      <c r="DC360">
        <v>1</v>
      </c>
      <c r="DD360">
        <v>0</v>
      </c>
      <c r="DE360">
        <v>0</v>
      </c>
      <c r="DF360">
        <v>0</v>
      </c>
      <c r="DG360">
        <v>5</v>
      </c>
      <c r="DH360">
        <v>136</v>
      </c>
      <c r="DI360">
        <v>8</v>
      </c>
      <c r="DJ360">
        <v>0</v>
      </c>
      <c r="DK360">
        <v>2</v>
      </c>
      <c r="DL360">
        <v>5</v>
      </c>
      <c r="DM360">
        <v>1</v>
      </c>
      <c r="DN360">
        <v>0</v>
      </c>
      <c r="DO360">
        <v>0</v>
      </c>
      <c r="DP360">
        <v>0</v>
      </c>
      <c r="DQ360">
        <v>6</v>
      </c>
      <c r="DR360">
        <v>136</v>
      </c>
      <c r="DS360">
        <v>9</v>
      </c>
      <c r="DT360">
        <v>0</v>
      </c>
      <c r="DU360">
        <v>0</v>
      </c>
      <c r="DV360">
        <v>6</v>
      </c>
      <c r="DW360">
        <v>0</v>
      </c>
      <c r="DX360">
        <v>0</v>
      </c>
      <c r="DY360">
        <v>0</v>
      </c>
      <c r="DZ360">
        <v>0</v>
      </c>
      <c r="EA360">
        <v>7</v>
      </c>
      <c r="EB360">
        <v>134</v>
      </c>
      <c r="EC360">
        <v>5</v>
      </c>
      <c r="ED360">
        <v>0</v>
      </c>
      <c r="EE360">
        <v>2</v>
      </c>
      <c r="EF360">
        <v>2</v>
      </c>
      <c r="EG360">
        <v>0</v>
      </c>
      <c r="EH360">
        <v>0</v>
      </c>
      <c r="EI360">
        <v>0</v>
      </c>
      <c r="EJ360">
        <v>0</v>
      </c>
      <c r="EK360">
        <v>4</v>
      </c>
      <c r="EL360">
        <v>135</v>
      </c>
      <c r="EM360">
        <v>10</v>
      </c>
      <c r="EN360">
        <v>0</v>
      </c>
      <c r="EO360">
        <v>0</v>
      </c>
      <c r="EP360">
        <v>6</v>
      </c>
      <c r="EQ360">
        <v>2</v>
      </c>
      <c r="ER360">
        <v>0</v>
      </c>
      <c r="ES360">
        <v>0</v>
      </c>
      <c r="ET360">
        <v>0</v>
      </c>
      <c r="EU360">
        <v>5</v>
      </c>
      <c r="EV360">
        <v>85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</row>
    <row r="361" spans="3:161" x14ac:dyDescent="0.2">
      <c r="C361" t="s">
        <v>1077</v>
      </c>
      <c r="D361" t="s">
        <v>1077</v>
      </c>
      <c r="E361">
        <v>332100010095</v>
      </c>
      <c r="F361" t="s">
        <v>1078</v>
      </c>
      <c r="G361">
        <v>21</v>
      </c>
      <c r="H361">
        <v>40.595711000000001</v>
      </c>
      <c r="I361">
        <v>-73.975172999999998</v>
      </c>
      <c r="J361" t="s">
        <v>1079</v>
      </c>
      <c r="K361" t="s">
        <v>795</v>
      </c>
      <c r="L361">
        <v>11223</v>
      </c>
      <c r="M361" t="s">
        <v>169</v>
      </c>
      <c r="N361" t="s">
        <v>158</v>
      </c>
      <c r="O361">
        <v>8</v>
      </c>
      <c r="P361" t="s">
        <v>163</v>
      </c>
      <c r="Q361">
        <v>0.69499999999999995</v>
      </c>
      <c r="R361" s="1">
        <v>40295.15</v>
      </c>
      <c r="S361" s="2">
        <v>0.14000000000000001</v>
      </c>
      <c r="T361" s="2">
        <v>0.28999999999999998</v>
      </c>
      <c r="U361" s="2">
        <v>0.09</v>
      </c>
      <c r="V361" s="2">
        <v>0.39</v>
      </c>
      <c r="W361" s="2">
        <v>0.48</v>
      </c>
      <c r="X361" s="2">
        <v>0.22</v>
      </c>
      <c r="Y361" s="2">
        <v>0.94</v>
      </c>
      <c r="Z361" s="2">
        <v>0.19</v>
      </c>
      <c r="AA361" s="2">
        <v>0.97</v>
      </c>
      <c r="AB361" t="s">
        <v>160</v>
      </c>
      <c r="AC361" s="2">
        <v>0.95</v>
      </c>
      <c r="AD361" t="s">
        <v>160</v>
      </c>
      <c r="AE361" s="2">
        <v>0.97</v>
      </c>
      <c r="AF361" t="s">
        <v>160</v>
      </c>
      <c r="AG361" s="2">
        <v>0.9</v>
      </c>
      <c r="AH361" t="s">
        <v>160</v>
      </c>
      <c r="AI361" s="2">
        <v>0.82</v>
      </c>
      <c r="AJ361" t="s">
        <v>159</v>
      </c>
      <c r="AK361" s="2">
        <v>0.94</v>
      </c>
      <c r="AL361" t="s">
        <v>160</v>
      </c>
      <c r="AM361" t="s">
        <v>159</v>
      </c>
      <c r="AN361">
        <v>2.76</v>
      </c>
      <c r="AO361">
        <v>2.95</v>
      </c>
      <c r="AP361">
        <v>119</v>
      </c>
      <c r="AQ361">
        <v>28</v>
      </c>
      <c r="AR361">
        <v>0</v>
      </c>
      <c r="AS361">
        <v>0</v>
      </c>
      <c r="AT361">
        <v>1</v>
      </c>
      <c r="AU361">
        <v>16</v>
      </c>
      <c r="AV361">
        <v>9</v>
      </c>
      <c r="AW361">
        <v>0</v>
      </c>
      <c r="AX361">
        <v>0</v>
      </c>
      <c r="AY361">
        <v>13</v>
      </c>
      <c r="AZ361">
        <v>120</v>
      </c>
      <c r="BA361">
        <v>54</v>
      </c>
      <c r="BB361">
        <v>0</v>
      </c>
      <c r="BC361">
        <v>0</v>
      </c>
      <c r="BD361">
        <v>10</v>
      </c>
      <c r="BE361">
        <v>28</v>
      </c>
      <c r="BF361">
        <v>14</v>
      </c>
      <c r="BG361">
        <v>0</v>
      </c>
      <c r="BH361">
        <v>2</v>
      </c>
      <c r="BI361">
        <v>27</v>
      </c>
      <c r="BJ361">
        <v>118</v>
      </c>
      <c r="BK361">
        <v>25</v>
      </c>
      <c r="BL361">
        <v>0</v>
      </c>
      <c r="BM361">
        <v>0</v>
      </c>
      <c r="BN361">
        <v>5</v>
      </c>
      <c r="BO361">
        <v>12</v>
      </c>
      <c r="BP361">
        <v>7</v>
      </c>
      <c r="BQ361">
        <v>0</v>
      </c>
      <c r="BR361">
        <v>0</v>
      </c>
      <c r="BS361">
        <v>11</v>
      </c>
      <c r="BT361">
        <v>121</v>
      </c>
      <c r="BU361">
        <v>36</v>
      </c>
      <c r="BV361">
        <v>0</v>
      </c>
      <c r="BW361">
        <v>0</v>
      </c>
      <c r="BX361">
        <v>5</v>
      </c>
      <c r="BY361">
        <v>19</v>
      </c>
      <c r="BZ361">
        <v>12</v>
      </c>
      <c r="CA361">
        <v>0</v>
      </c>
      <c r="CB361">
        <v>0</v>
      </c>
      <c r="CC361">
        <v>16</v>
      </c>
      <c r="CD361">
        <v>107</v>
      </c>
      <c r="CE361">
        <v>20</v>
      </c>
      <c r="CF361">
        <v>0</v>
      </c>
      <c r="CG361">
        <v>0</v>
      </c>
      <c r="CH361">
        <v>1</v>
      </c>
      <c r="CI361">
        <v>9</v>
      </c>
      <c r="CJ361">
        <v>10</v>
      </c>
      <c r="CK361">
        <v>0</v>
      </c>
      <c r="CL361">
        <v>0</v>
      </c>
      <c r="CM361">
        <v>5</v>
      </c>
      <c r="CN361">
        <v>112</v>
      </c>
      <c r="CO361">
        <v>37</v>
      </c>
      <c r="CP361">
        <v>0</v>
      </c>
      <c r="CQ361">
        <v>0</v>
      </c>
      <c r="CR361">
        <v>4</v>
      </c>
      <c r="CS361">
        <v>18</v>
      </c>
      <c r="CT361">
        <v>15</v>
      </c>
      <c r="CU361">
        <v>0</v>
      </c>
      <c r="CV361">
        <v>0</v>
      </c>
      <c r="CW361">
        <v>14</v>
      </c>
      <c r="CX361">
        <v>42</v>
      </c>
      <c r="CY361">
        <v>9</v>
      </c>
      <c r="CZ361">
        <v>0</v>
      </c>
      <c r="DA361">
        <v>1</v>
      </c>
      <c r="DB361">
        <v>4</v>
      </c>
      <c r="DC361">
        <v>0</v>
      </c>
      <c r="DD361">
        <v>3</v>
      </c>
      <c r="DE361">
        <v>0</v>
      </c>
      <c r="DF361">
        <v>0</v>
      </c>
      <c r="DG361">
        <v>8</v>
      </c>
      <c r="DH361">
        <v>45</v>
      </c>
      <c r="DI361">
        <v>19</v>
      </c>
      <c r="DJ361">
        <v>0</v>
      </c>
      <c r="DK361">
        <v>0</v>
      </c>
      <c r="DL361">
        <v>5</v>
      </c>
      <c r="DM361">
        <v>0</v>
      </c>
      <c r="DN361">
        <v>10</v>
      </c>
      <c r="DO361">
        <v>0</v>
      </c>
      <c r="DP361">
        <v>5</v>
      </c>
      <c r="DQ361">
        <v>16</v>
      </c>
      <c r="DR361">
        <v>41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41</v>
      </c>
      <c r="EC361">
        <v>2</v>
      </c>
      <c r="ED361">
        <v>0</v>
      </c>
      <c r="EE361">
        <v>1</v>
      </c>
      <c r="EF361">
        <v>0</v>
      </c>
      <c r="EG361">
        <v>1</v>
      </c>
      <c r="EH361">
        <v>0</v>
      </c>
      <c r="EI361">
        <v>0</v>
      </c>
      <c r="EJ361">
        <v>0</v>
      </c>
      <c r="EK361">
        <v>1</v>
      </c>
      <c r="EL361">
        <v>47</v>
      </c>
      <c r="EM361">
        <v>2</v>
      </c>
      <c r="EN361">
        <v>0</v>
      </c>
      <c r="EO361">
        <v>0</v>
      </c>
      <c r="EP361">
        <v>0</v>
      </c>
      <c r="EQ361">
        <v>0</v>
      </c>
      <c r="ER361">
        <v>1</v>
      </c>
      <c r="ES361">
        <v>0</v>
      </c>
      <c r="ET361">
        <v>0</v>
      </c>
      <c r="EU361">
        <v>2</v>
      </c>
      <c r="EV361">
        <v>47</v>
      </c>
      <c r="EW361">
        <v>5</v>
      </c>
      <c r="EX361">
        <v>0</v>
      </c>
      <c r="EY361">
        <v>0</v>
      </c>
      <c r="EZ361">
        <v>3</v>
      </c>
      <c r="FA361">
        <v>0</v>
      </c>
      <c r="FB361">
        <v>2</v>
      </c>
      <c r="FC361">
        <v>0</v>
      </c>
      <c r="FD361">
        <v>1</v>
      </c>
      <c r="FE361">
        <v>3</v>
      </c>
    </row>
    <row r="362" spans="3:161" x14ac:dyDescent="0.2">
      <c r="C362" t="s">
        <v>343</v>
      </c>
      <c r="D362" t="s">
        <v>343</v>
      </c>
      <c r="E362">
        <v>310400010096</v>
      </c>
      <c r="F362" t="s">
        <v>344</v>
      </c>
      <c r="G362">
        <v>4</v>
      </c>
      <c r="H362">
        <v>40.799987000000002</v>
      </c>
      <c r="I362">
        <v>-73.937387999999999</v>
      </c>
      <c r="J362" t="s">
        <v>345</v>
      </c>
      <c r="K362" t="s">
        <v>157</v>
      </c>
      <c r="L362">
        <v>10035</v>
      </c>
      <c r="M362" t="s">
        <v>169</v>
      </c>
      <c r="N362" t="s">
        <v>158</v>
      </c>
      <c r="O362">
        <v>8</v>
      </c>
      <c r="P362" t="s">
        <v>163</v>
      </c>
      <c r="Q362">
        <v>0.90200000000000002</v>
      </c>
      <c r="R362" s="1">
        <v>25392.85</v>
      </c>
      <c r="S362" s="2">
        <v>0.18</v>
      </c>
      <c r="T362" s="2">
        <v>0.02</v>
      </c>
      <c r="U362" s="2">
        <v>0.26</v>
      </c>
      <c r="V362" s="2">
        <v>0.68</v>
      </c>
      <c r="W362" s="2">
        <v>0.94</v>
      </c>
      <c r="X362" s="2">
        <v>0.03</v>
      </c>
      <c r="Y362" s="2">
        <v>0.91</v>
      </c>
      <c r="Z362" s="2">
        <v>0.37</v>
      </c>
      <c r="AA362" s="2">
        <v>0.88</v>
      </c>
      <c r="AB362" t="s">
        <v>161</v>
      </c>
      <c r="AC362" s="2">
        <v>0.85</v>
      </c>
      <c r="AD362" t="s">
        <v>159</v>
      </c>
      <c r="AE362" s="2">
        <v>0.89</v>
      </c>
      <c r="AF362" t="s">
        <v>159</v>
      </c>
      <c r="AG362" s="2">
        <v>0.77</v>
      </c>
      <c r="AH362" t="s">
        <v>161</v>
      </c>
      <c r="AI362" s="2">
        <v>0.77</v>
      </c>
      <c r="AJ362" t="s">
        <v>165</v>
      </c>
      <c r="AK362" s="2">
        <v>0.88</v>
      </c>
      <c r="AL362" t="s">
        <v>161</v>
      </c>
      <c r="AM362" t="s">
        <v>159</v>
      </c>
      <c r="AN362">
        <v>2.17</v>
      </c>
      <c r="AO362">
        <v>2.0299999999999998</v>
      </c>
      <c r="AP362">
        <v>40</v>
      </c>
      <c r="AQ362">
        <v>1</v>
      </c>
      <c r="AR362">
        <v>0</v>
      </c>
      <c r="AS362">
        <v>0</v>
      </c>
      <c r="AT362">
        <v>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42</v>
      </c>
      <c r="BA362">
        <v>3</v>
      </c>
      <c r="BB362">
        <v>0</v>
      </c>
      <c r="BC362">
        <v>0</v>
      </c>
      <c r="BD362">
        <v>3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41</v>
      </c>
      <c r="BK362">
        <v>1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41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53</v>
      </c>
      <c r="CE362">
        <v>1</v>
      </c>
      <c r="CF362">
        <v>0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0</v>
      </c>
      <c r="CM362">
        <v>1</v>
      </c>
      <c r="CN362">
        <v>53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49</v>
      </c>
      <c r="CY362">
        <v>1</v>
      </c>
      <c r="CZ362">
        <v>0</v>
      </c>
      <c r="DA362">
        <v>0</v>
      </c>
      <c r="DB362">
        <v>1</v>
      </c>
      <c r="DC362">
        <v>0</v>
      </c>
      <c r="DD362">
        <v>0</v>
      </c>
      <c r="DE362">
        <v>0</v>
      </c>
      <c r="DF362">
        <v>0</v>
      </c>
      <c r="DG362">
        <v>1</v>
      </c>
      <c r="DH362">
        <v>46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48</v>
      </c>
      <c r="DS362">
        <v>1</v>
      </c>
      <c r="DT362">
        <v>0</v>
      </c>
      <c r="DU362">
        <v>0</v>
      </c>
      <c r="DV362">
        <v>1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52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51</v>
      </c>
      <c r="EM362">
        <v>1</v>
      </c>
      <c r="EN362">
        <v>0</v>
      </c>
      <c r="EO362">
        <v>0</v>
      </c>
      <c r="EP362">
        <v>1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53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</row>
    <row r="363" spans="3:161" x14ac:dyDescent="0.2">
      <c r="C363" t="s">
        <v>1086</v>
      </c>
      <c r="D363" t="s">
        <v>1086</v>
      </c>
      <c r="E363">
        <v>332100010099</v>
      </c>
      <c r="F363" t="s">
        <v>1087</v>
      </c>
      <c r="G363">
        <v>21</v>
      </c>
      <c r="H363">
        <v>40.621492000000003</v>
      </c>
      <c r="I363">
        <v>-73.966005999999993</v>
      </c>
      <c r="J363" t="s">
        <v>1088</v>
      </c>
      <c r="K363" t="s">
        <v>795</v>
      </c>
      <c r="L363">
        <v>11230</v>
      </c>
      <c r="M363" t="s">
        <v>169</v>
      </c>
      <c r="N363" t="s">
        <v>158</v>
      </c>
      <c r="O363">
        <v>8</v>
      </c>
      <c r="P363" t="s">
        <v>163</v>
      </c>
      <c r="Q363">
        <v>0.69499999999999995</v>
      </c>
      <c r="R363" s="1">
        <v>37038.11</v>
      </c>
      <c r="S363" s="2">
        <v>0.31</v>
      </c>
      <c r="T363" s="2">
        <v>0.41</v>
      </c>
      <c r="U363" s="2">
        <v>0.08</v>
      </c>
      <c r="V363" s="2">
        <v>0.18</v>
      </c>
      <c r="W363" s="2">
        <v>0.26</v>
      </c>
      <c r="X363" s="2">
        <v>0.32</v>
      </c>
      <c r="Y363" s="2">
        <v>0.92</v>
      </c>
      <c r="Z363" s="2">
        <v>0.28000000000000003</v>
      </c>
      <c r="AA363" s="2">
        <v>0.99</v>
      </c>
      <c r="AB363" t="s">
        <v>160</v>
      </c>
      <c r="AC363" s="2">
        <v>1</v>
      </c>
      <c r="AD363" t="s">
        <v>160</v>
      </c>
      <c r="AE363" s="2">
        <v>0.96</v>
      </c>
      <c r="AF363" t="s">
        <v>159</v>
      </c>
      <c r="AG363" s="2">
        <v>0.96</v>
      </c>
      <c r="AH363" t="s">
        <v>160</v>
      </c>
      <c r="AI363" s="2">
        <v>0.8</v>
      </c>
      <c r="AJ363" t="s">
        <v>161</v>
      </c>
      <c r="AK363" s="2">
        <v>0.97</v>
      </c>
      <c r="AL363" t="s">
        <v>160</v>
      </c>
      <c r="AM363" t="s">
        <v>159</v>
      </c>
      <c r="AN363">
        <v>2.62</v>
      </c>
      <c r="AO363">
        <v>2.86</v>
      </c>
      <c r="AP363">
        <v>91</v>
      </c>
      <c r="AQ363">
        <v>11</v>
      </c>
      <c r="AR363">
        <v>0</v>
      </c>
      <c r="AS363">
        <v>0</v>
      </c>
      <c r="AT363">
        <v>0</v>
      </c>
      <c r="AU363">
        <v>3</v>
      </c>
      <c r="AV363">
        <v>7</v>
      </c>
      <c r="AW363">
        <v>0</v>
      </c>
      <c r="AX363">
        <v>0</v>
      </c>
      <c r="AY363">
        <v>5</v>
      </c>
      <c r="AZ363">
        <v>94</v>
      </c>
      <c r="BA363">
        <v>26</v>
      </c>
      <c r="BB363">
        <v>0</v>
      </c>
      <c r="BC363">
        <v>0</v>
      </c>
      <c r="BD363">
        <v>0</v>
      </c>
      <c r="BE363">
        <v>10</v>
      </c>
      <c r="BF363">
        <v>14</v>
      </c>
      <c r="BG363">
        <v>0</v>
      </c>
      <c r="BH363">
        <v>0</v>
      </c>
      <c r="BI363">
        <v>15</v>
      </c>
      <c r="BJ363">
        <v>92</v>
      </c>
      <c r="BK363">
        <v>18</v>
      </c>
      <c r="BL363">
        <v>0</v>
      </c>
      <c r="BM363">
        <v>0</v>
      </c>
      <c r="BN363">
        <v>0</v>
      </c>
      <c r="BO363">
        <v>8</v>
      </c>
      <c r="BP363">
        <v>9</v>
      </c>
      <c r="BQ363">
        <v>0</v>
      </c>
      <c r="BR363">
        <v>0</v>
      </c>
      <c r="BS363">
        <v>6</v>
      </c>
      <c r="BT363">
        <v>96</v>
      </c>
      <c r="BU363">
        <v>39</v>
      </c>
      <c r="BV363">
        <v>0</v>
      </c>
      <c r="BW363">
        <v>0</v>
      </c>
      <c r="BX363">
        <v>3</v>
      </c>
      <c r="BY363">
        <v>17</v>
      </c>
      <c r="BZ363">
        <v>17</v>
      </c>
      <c r="CA363">
        <v>0</v>
      </c>
      <c r="CB363">
        <v>1</v>
      </c>
      <c r="CC363">
        <v>15</v>
      </c>
      <c r="CD363">
        <v>85</v>
      </c>
      <c r="CE363">
        <v>11</v>
      </c>
      <c r="CF363">
        <v>0</v>
      </c>
      <c r="CG363">
        <v>0</v>
      </c>
      <c r="CH363">
        <v>1</v>
      </c>
      <c r="CI363">
        <v>6</v>
      </c>
      <c r="CJ363">
        <v>4</v>
      </c>
      <c r="CK363">
        <v>0</v>
      </c>
      <c r="CL363">
        <v>0</v>
      </c>
      <c r="CM363">
        <v>3</v>
      </c>
      <c r="CN363">
        <v>88</v>
      </c>
      <c r="CO363">
        <v>23</v>
      </c>
      <c r="CP363">
        <v>0</v>
      </c>
      <c r="CQ363">
        <v>0</v>
      </c>
      <c r="CR363">
        <v>2</v>
      </c>
      <c r="CS363">
        <v>9</v>
      </c>
      <c r="CT363">
        <v>12</v>
      </c>
      <c r="CU363">
        <v>0</v>
      </c>
      <c r="CV363">
        <v>0</v>
      </c>
      <c r="CW363">
        <v>5</v>
      </c>
      <c r="CX363">
        <v>82</v>
      </c>
      <c r="CY363">
        <v>2</v>
      </c>
      <c r="CZ363">
        <v>0</v>
      </c>
      <c r="DA363">
        <v>0</v>
      </c>
      <c r="DB363">
        <v>0</v>
      </c>
      <c r="DC363">
        <v>2</v>
      </c>
      <c r="DD363">
        <v>0</v>
      </c>
      <c r="DE363">
        <v>0</v>
      </c>
      <c r="DF363">
        <v>0</v>
      </c>
      <c r="DG363">
        <v>1</v>
      </c>
      <c r="DH363">
        <v>86</v>
      </c>
      <c r="DI363">
        <v>11</v>
      </c>
      <c r="DJ363">
        <v>0</v>
      </c>
      <c r="DK363">
        <v>0</v>
      </c>
      <c r="DL363">
        <v>1</v>
      </c>
      <c r="DM363">
        <v>7</v>
      </c>
      <c r="DN363">
        <v>3</v>
      </c>
      <c r="DO363">
        <v>0</v>
      </c>
      <c r="DP363">
        <v>1</v>
      </c>
      <c r="DQ363">
        <v>7</v>
      </c>
      <c r="DR363">
        <v>80</v>
      </c>
      <c r="DS363">
        <v>5</v>
      </c>
      <c r="DT363">
        <v>0</v>
      </c>
      <c r="DU363">
        <v>0</v>
      </c>
      <c r="DV363">
        <v>2</v>
      </c>
      <c r="DW363">
        <v>1</v>
      </c>
      <c r="DX363">
        <v>0</v>
      </c>
      <c r="DY363">
        <v>0</v>
      </c>
      <c r="DZ363">
        <v>0</v>
      </c>
      <c r="EA363">
        <v>4</v>
      </c>
      <c r="EB363">
        <v>84</v>
      </c>
      <c r="EC363">
        <v>11</v>
      </c>
      <c r="ED363">
        <v>0</v>
      </c>
      <c r="EE363">
        <v>0</v>
      </c>
      <c r="EF363">
        <v>3</v>
      </c>
      <c r="EG363">
        <v>4</v>
      </c>
      <c r="EH363">
        <v>0</v>
      </c>
      <c r="EI363">
        <v>0</v>
      </c>
      <c r="EJ363">
        <v>0</v>
      </c>
      <c r="EK363">
        <v>7</v>
      </c>
      <c r="EL363">
        <v>69</v>
      </c>
      <c r="EM363">
        <v>3</v>
      </c>
      <c r="EN363">
        <v>0</v>
      </c>
      <c r="EO363">
        <v>0</v>
      </c>
      <c r="EP363">
        <v>0</v>
      </c>
      <c r="EQ363">
        <v>1</v>
      </c>
      <c r="ER363">
        <v>2</v>
      </c>
      <c r="ES363">
        <v>0</v>
      </c>
      <c r="ET363">
        <v>0</v>
      </c>
      <c r="EU363">
        <v>2</v>
      </c>
      <c r="EV363">
        <v>51</v>
      </c>
      <c r="EW363">
        <v>1</v>
      </c>
      <c r="EX363">
        <v>0</v>
      </c>
      <c r="EY363">
        <v>0</v>
      </c>
      <c r="EZ363">
        <v>0</v>
      </c>
      <c r="FA363">
        <v>1</v>
      </c>
      <c r="FB363">
        <v>0</v>
      </c>
      <c r="FC363">
        <v>0</v>
      </c>
      <c r="FD363">
        <v>1</v>
      </c>
      <c r="FE363">
        <v>1</v>
      </c>
    </row>
    <row r="364" spans="3:161" x14ac:dyDescent="0.2">
      <c r="C364" t="s">
        <v>1236</v>
      </c>
      <c r="D364" t="s">
        <v>1236</v>
      </c>
      <c r="E364">
        <v>342400010102</v>
      </c>
      <c r="F364" t="s">
        <v>1237</v>
      </c>
      <c r="G364">
        <v>24</v>
      </c>
      <c r="H364">
        <v>40.733420000000002</v>
      </c>
      <c r="I364">
        <v>-73.877750000000006</v>
      </c>
      <c r="J364" t="s">
        <v>1238</v>
      </c>
      <c r="K364" t="s">
        <v>1208</v>
      </c>
      <c r="L364">
        <v>11373</v>
      </c>
      <c r="M364" t="s">
        <v>237</v>
      </c>
      <c r="N364" t="s">
        <v>198</v>
      </c>
      <c r="O364">
        <v>8</v>
      </c>
      <c r="P364" t="s">
        <v>163</v>
      </c>
      <c r="Q364">
        <v>0.53500000000000003</v>
      </c>
      <c r="R364" s="1">
        <v>54319.34</v>
      </c>
      <c r="S364" s="2">
        <v>0.13</v>
      </c>
      <c r="T364" s="2">
        <v>0.6</v>
      </c>
      <c r="U364" s="2">
        <v>0.03</v>
      </c>
      <c r="V364" s="2">
        <v>0.33</v>
      </c>
      <c r="W364" s="2">
        <v>0.36</v>
      </c>
      <c r="X364" s="2">
        <v>0.03</v>
      </c>
      <c r="Y364" s="2">
        <v>0.96</v>
      </c>
      <c r="Z364" s="2">
        <v>0.13</v>
      </c>
      <c r="AA364" s="2">
        <v>0.91</v>
      </c>
      <c r="AB364" t="s">
        <v>160</v>
      </c>
      <c r="AC364" s="2">
        <v>0.89</v>
      </c>
      <c r="AD364" t="s">
        <v>159</v>
      </c>
      <c r="AE364" s="2">
        <v>0.94</v>
      </c>
      <c r="AF364" t="s">
        <v>160</v>
      </c>
      <c r="AG364" s="2">
        <v>0.82</v>
      </c>
      <c r="AH364" t="s">
        <v>159</v>
      </c>
      <c r="AI364" s="2">
        <v>0.8</v>
      </c>
      <c r="AJ364" t="s">
        <v>161</v>
      </c>
      <c r="AK364" s="2">
        <v>0.91</v>
      </c>
      <c r="AL364" t="s">
        <v>159</v>
      </c>
      <c r="AM364" t="s">
        <v>159</v>
      </c>
      <c r="AN364">
        <v>2.85</v>
      </c>
      <c r="AO364">
        <v>2.98</v>
      </c>
      <c r="AP364">
        <v>155</v>
      </c>
      <c r="AQ364">
        <v>19</v>
      </c>
      <c r="AR364">
        <v>0</v>
      </c>
      <c r="AS364">
        <v>0</v>
      </c>
      <c r="AT364">
        <v>2</v>
      </c>
      <c r="AU364">
        <v>15</v>
      </c>
      <c r="AV364">
        <v>0</v>
      </c>
      <c r="AW364">
        <v>0</v>
      </c>
      <c r="AX364">
        <v>0</v>
      </c>
      <c r="AY364">
        <v>14</v>
      </c>
      <c r="AZ364">
        <v>158</v>
      </c>
      <c r="BA364">
        <v>32</v>
      </c>
      <c r="BB364">
        <v>0</v>
      </c>
      <c r="BC364">
        <v>0</v>
      </c>
      <c r="BD364">
        <v>2</v>
      </c>
      <c r="BE364">
        <v>28</v>
      </c>
      <c r="BF364">
        <v>0</v>
      </c>
      <c r="BG364">
        <v>0</v>
      </c>
      <c r="BH364">
        <v>0</v>
      </c>
      <c r="BI364">
        <v>26</v>
      </c>
      <c r="BJ364">
        <v>151</v>
      </c>
      <c r="BK364">
        <v>32</v>
      </c>
      <c r="BL364">
        <v>0</v>
      </c>
      <c r="BM364">
        <v>0</v>
      </c>
      <c r="BN364">
        <v>6</v>
      </c>
      <c r="BO364">
        <v>26</v>
      </c>
      <c r="BP364">
        <v>0</v>
      </c>
      <c r="BQ364">
        <v>0</v>
      </c>
      <c r="BR364">
        <v>0</v>
      </c>
      <c r="BS364">
        <v>24</v>
      </c>
      <c r="BT364">
        <v>156</v>
      </c>
      <c r="BU364">
        <v>43</v>
      </c>
      <c r="BV364">
        <v>0</v>
      </c>
      <c r="BW364">
        <v>0</v>
      </c>
      <c r="BX364">
        <v>8</v>
      </c>
      <c r="BY364">
        <v>34</v>
      </c>
      <c r="BZ364">
        <v>0</v>
      </c>
      <c r="CA364">
        <v>0</v>
      </c>
      <c r="CB364">
        <v>1</v>
      </c>
      <c r="CC364">
        <v>33</v>
      </c>
      <c r="CD364">
        <v>164</v>
      </c>
      <c r="CE364">
        <v>27</v>
      </c>
      <c r="CF364">
        <v>0</v>
      </c>
      <c r="CG364">
        <v>0</v>
      </c>
      <c r="CH364">
        <v>5</v>
      </c>
      <c r="CI364">
        <v>20</v>
      </c>
      <c r="CJ364">
        <v>0</v>
      </c>
      <c r="CK364">
        <v>0</v>
      </c>
      <c r="CL364">
        <v>0</v>
      </c>
      <c r="CM364">
        <v>21</v>
      </c>
      <c r="CN364">
        <v>167</v>
      </c>
      <c r="CO364">
        <v>37</v>
      </c>
      <c r="CP364">
        <v>0</v>
      </c>
      <c r="CQ364">
        <v>0</v>
      </c>
      <c r="CR364">
        <v>3</v>
      </c>
      <c r="CS364">
        <v>33</v>
      </c>
      <c r="CT364">
        <v>0</v>
      </c>
      <c r="CU364">
        <v>0</v>
      </c>
      <c r="CV364">
        <v>1</v>
      </c>
      <c r="CW364">
        <v>29</v>
      </c>
      <c r="CX364">
        <v>149</v>
      </c>
      <c r="CY364">
        <v>53</v>
      </c>
      <c r="CZ364">
        <v>0</v>
      </c>
      <c r="DA364">
        <v>0</v>
      </c>
      <c r="DB364">
        <v>11</v>
      </c>
      <c r="DC364">
        <v>41</v>
      </c>
      <c r="DD364">
        <v>0</v>
      </c>
      <c r="DE364">
        <v>0</v>
      </c>
      <c r="DF364">
        <v>0</v>
      </c>
      <c r="DG364">
        <v>36</v>
      </c>
      <c r="DH364">
        <v>147</v>
      </c>
      <c r="DI364">
        <v>43</v>
      </c>
      <c r="DJ364">
        <v>0</v>
      </c>
      <c r="DK364">
        <v>0</v>
      </c>
      <c r="DL364">
        <v>2</v>
      </c>
      <c r="DM364">
        <v>40</v>
      </c>
      <c r="DN364">
        <v>0</v>
      </c>
      <c r="DO364">
        <v>0</v>
      </c>
      <c r="DP364">
        <v>1</v>
      </c>
      <c r="DQ364">
        <v>29</v>
      </c>
      <c r="DR364">
        <v>113</v>
      </c>
      <c r="DS364">
        <v>32</v>
      </c>
      <c r="DT364">
        <v>0</v>
      </c>
      <c r="DU364">
        <v>0</v>
      </c>
      <c r="DV364">
        <v>0</v>
      </c>
      <c r="DW364">
        <v>20</v>
      </c>
      <c r="DX364">
        <v>0</v>
      </c>
      <c r="DY364">
        <v>0</v>
      </c>
      <c r="DZ364">
        <v>0</v>
      </c>
      <c r="EA364">
        <v>24</v>
      </c>
      <c r="EB364">
        <v>113</v>
      </c>
      <c r="EC364">
        <v>42</v>
      </c>
      <c r="ED364">
        <v>0</v>
      </c>
      <c r="EE364">
        <v>0</v>
      </c>
      <c r="EF364">
        <v>0</v>
      </c>
      <c r="EG364">
        <v>34</v>
      </c>
      <c r="EH364">
        <v>0</v>
      </c>
      <c r="EI364">
        <v>0</v>
      </c>
      <c r="EJ364">
        <v>2</v>
      </c>
      <c r="EK364">
        <v>38</v>
      </c>
      <c r="EL364">
        <v>113</v>
      </c>
      <c r="EM364">
        <v>29</v>
      </c>
      <c r="EN364">
        <v>0</v>
      </c>
      <c r="EO364">
        <v>0</v>
      </c>
      <c r="EP364">
        <v>9</v>
      </c>
      <c r="EQ364">
        <v>19</v>
      </c>
      <c r="ER364">
        <v>0</v>
      </c>
      <c r="ES364">
        <v>0</v>
      </c>
      <c r="ET364">
        <v>0</v>
      </c>
      <c r="EU364">
        <v>25</v>
      </c>
      <c r="EV364">
        <v>113</v>
      </c>
      <c r="EW364">
        <v>46</v>
      </c>
      <c r="EX364">
        <v>0</v>
      </c>
      <c r="EY364">
        <v>0</v>
      </c>
      <c r="EZ364">
        <v>10</v>
      </c>
      <c r="FA364">
        <v>35</v>
      </c>
      <c r="FB364">
        <v>0</v>
      </c>
      <c r="FC364">
        <v>0</v>
      </c>
      <c r="FD364">
        <v>0</v>
      </c>
      <c r="FE364">
        <v>42</v>
      </c>
    </row>
    <row r="365" spans="3:161" x14ac:dyDescent="0.2">
      <c r="C365" t="s">
        <v>1343</v>
      </c>
      <c r="D365" t="s">
        <v>1343</v>
      </c>
      <c r="E365">
        <v>342700010105</v>
      </c>
      <c r="F365" t="s">
        <v>1344</v>
      </c>
      <c r="G365">
        <v>27</v>
      </c>
      <c r="H365">
        <v>40.595903999999997</v>
      </c>
      <c r="I365">
        <v>-73.781256999999997</v>
      </c>
      <c r="J365" t="s">
        <v>1345</v>
      </c>
      <c r="K365" t="s">
        <v>1333</v>
      </c>
      <c r="L365">
        <v>11691</v>
      </c>
      <c r="M365" t="s">
        <v>169</v>
      </c>
      <c r="N365" t="s">
        <v>158</v>
      </c>
      <c r="O365">
        <v>8</v>
      </c>
      <c r="P365" t="s">
        <v>163</v>
      </c>
      <c r="Q365">
        <v>0.89700000000000002</v>
      </c>
      <c r="R365" s="1">
        <v>26636.28</v>
      </c>
      <c r="S365" s="2">
        <v>0.04</v>
      </c>
      <c r="T365" s="2">
        <v>0.03</v>
      </c>
      <c r="U365" s="2">
        <v>0.66</v>
      </c>
      <c r="V365" s="2">
        <v>0.28000000000000003</v>
      </c>
      <c r="W365" s="2">
        <v>0.94</v>
      </c>
      <c r="X365" s="2">
        <v>0.02</v>
      </c>
      <c r="Y365" s="2">
        <v>0.91</v>
      </c>
      <c r="Z365" s="2">
        <v>0.37</v>
      </c>
      <c r="AA365" s="2">
        <v>0.85</v>
      </c>
      <c r="AB365" t="s">
        <v>161</v>
      </c>
      <c r="AC365" s="2">
        <v>0.86</v>
      </c>
      <c r="AD365" t="s">
        <v>159</v>
      </c>
      <c r="AE365" s="2">
        <v>0.82</v>
      </c>
      <c r="AF365" t="s">
        <v>161</v>
      </c>
      <c r="AG365" s="2">
        <v>0.76</v>
      </c>
      <c r="AH365" t="s">
        <v>161</v>
      </c>
      <c r="AI365" s="2">
        <v>0.8</v>
      </c>
      <c r="AJ365" t="s">
        <v>161</v>
      </c>
      <c r="AK365" s="2">
        <v>0.88</v>
      </c>
      <c r="AL365" t="s">
        <v>159</v>
      </c>
      <c r="AM365" t="s">
        <v>159</v>
      </c>
      <c r="AN365">
        <v>2.21</v>
      </c>
      <c r="AO365">
        <v>2.2200000000000002</v>
      </c>
      <c r="AP365">
        <v>100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99</v>
      </c>
      <c r="BA365">
        <v>2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2</v>
      </c>
      <c r="BJ365">
        <v>83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80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81</v>
      </c>
      <c r="CE365">
        <v>2</v>
      </c>
      <c r="CF365">
        <v>0</v>
      </c>
      <c r="CG365">
        <v>1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2</v>
      </c>
      <c r="CN365">
        <v>80</v>
      </c>
      <c r="CO365">
        <v>2</v>
      </c>
      <c r="CP365">
        <v>0</v>
      </c>
      <c r="CQ365">
        <v>0</v>
      </c>
      <c r="CR365">
        <v>1</v>
      </c>
      <c r="CS365">
        <v>0</v>
      </c>
      <c r="CT365">
        <v>0</v>
      </c>
      <c r="CU365">
        <v>0</v>
      </c>
      <c r="CV365">
        <v>0</v>
      </c>
      <c r="CW365">
        <v>1</v>
      </c>
      <c r="CX365">
        <v>80</v>
      </c>
      <c r="CY365">
        <v>2</v>
      </c>
      <c r="CZ365">
        <v>0</v>
      </c>
      <c r="DA365">
        <v>1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2</v>
      </c>
      <c r="DH365">
        <v>80</v>
      </c>
      <c r="DI365">
        <v>4</v>
      </c>
      <c r="DJ365">
        <v>0</v>
      </c>
      <c r="DK365">
        <v>2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3</v>
      </c>
      <c r="DR365">
        <v>83</v>
      </c>
      <c r="DS365">
        <v>2</v>
      </c>
      <c r="DT365">
        <v>0</v>
      </c>
      <c r="DU365">
        <v>2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2</v>
      </c>
      <c r="EB365">
        <v>83</v>
      </c>
      <c r="EC365">
        <v>1</v>
      </c>
      <c r="ED365">
        <v>0</v>
      </c>
      <c r="EE365">
        <v>1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1</v>
      </c>
      <c r="EL365">
        <v>92</v>
      </c>
      <c r="EM365">
        <v>3</v>
      </c>
      <c r="EN365">
        <v>0</v>
      </c>
      <c r="EO365">
        <v>1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3</v>
      </c>
      <c r="EV365">
        <v>66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</row>
    <row r="366" spans="3:161" x14ac:dyDescent="0.2">
      <c r="C366" t="s">
        <v>346</v>
      </c>
      <c r="D366" t="s">
        <v>346</v>
      </c>
      <c r="E366">
        <v>310400010108</v>
      </c>
      <c r="F366" t="s">
        <v>347</v>
      </c>
      <c r="G366">
        <v>4</v>
      </c>
      <c r="H366">
        <v>40.795034999999999</v>
      </c>
      <c r="I366">
        <v>-73.947872000000004</v>
      </c>
      <c r="J366" t="s">
        <v>348</v>
      </c>
      <c r="K366" t="s">
        <v>157</v>
      </c>
      <c r="L366">
        <v>10029</v>
      </c>
      <c r="M366" t="s">
        <v>169</v>
      </c>
      <c r="N366" t="s">
        <v>158</v>
      </c>
      <c r="O366">
        <v>8</v>
      </c>
      <c r="P366" t="s">
        <v>163</v>
      </c>
      <c r="Q366">
        <v>0.84299999999999997</v>
      </c>
      <c r="R366" s="1">
        <v>27911.279999999999</v>
      </c>
      <c r="S366" s="2">
        <v>0.13</v>
      </c>
      <c r="T366" s="2">
        <v>0.05</v>
      </c>
      <c r="U366" s="2">
        <v>0.28000000000000003</v>
      </c>
      <c r="V366" s="2">
        <v>0.64</v>
      </c>
      <c r="W366" s="2">
        <v>0.92</v>
      </c>
      <c r="X366" s="2">
        <v>0.01</v>
      </c>
      <c r="Y366" s="2">
        <v>0.91</v>
      </c>
      <c r="Z366" s="2">
        <v>0.34</v>
      </c>
      <c r="AA366" s="2">
        <v>0.87</v>
      </c>
      <c r="AB366" t="s">
        <v>161</v>
      </c>
      <c r="AC366" s="2">
        <v>0.8</v>
      </c>
      <c r="AD366" t="s">
        <v>161</v>
      </c>
      <c r="AE366" s="2">
        <v>0.86</v>
      </c>
      <c r="AF366" t="s">
        <v>161</v>
      </c>
      <c r="AG366" s="2">
        <v>0.67</v>
      </c>
      <c r="AH366" t="s">
        <v>161</v>
      </c>
      <c r="AI366" s="2">
        <v>0.83</v>
      </c>
      <c r="AJ366" t="s">
        <v>161</v>
      </c>
      <c r="AK366" s="2">
        <v>0.86</v>
      </c>
      <c r="AL366" t="s">
        <v>159</v>
      </c>
      <c r="AM366" t="s">
        <v>159</v>
      </c>
      <c r="AN366">
        <v>2.29</v>
      </c>
      <c r="AO366">
        <v>2.31</v>
      </c>
      <c r="AP366">
        <v>46</v>
      </c>
      <c r="AQ366">
        <v>2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2</v>
      </c>
      <c r="AZ366">
        <v>46</v>
      </c>
      <c r="BA366">
        <v>8</v>
      </c>
      <c r="BB366">
        <v>0</v>
      </c>
      <c r="BC366">
        <v>0</v>
      </c>
      <c r="BD366">
        <v>7</v>
      </c>
      <c r="BE366">
        <v>0</v>
      </c>
      <c r="BF366">
        <v>0</v>
      </c>
      <c r="BG366">
        <v>0</v>
      </c>
      <c r="BH366">
        <v>1</v>
      </c>
      <c r="BI366">
        <v>7</v>
      </c>
      <c r="BJ366">
        <v>46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46</v>
      </c>
      <c r="BU366">
        <v>1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50</v>
      </c>
      <c r="CE366">
        <v>1</v>
      </c>
      <c r="CF366">
        <v>0</v>
      </c>
      <c r="CG366">
        <v>0</v>
      </c>
      <c r="CH366">
        <v>0</v>
      </c>
      <c r="CI366">
        <v>1</v>
      </c>
      <c r="CJ366">
        <v>0</v>
      </c>
      <c r="CK366">
        <v>0</v>
      </c>
      <c r="CL366">
        <v>0</v>
      </c>
      <c r="CM366">
        <v>0</v>
      </c>
      <c r="CN366">
        <v>49</v>
      </c>
      <c r="CO366">
        <v>7</v>
      </c>
      <c r="CP366">
        <v>0</v>
      </c>
      <c r="CQ366">
        <v>1</v>
      </c>
      <c r="CR366">
        <v>1</v>
      </c>
      <c r="CS366">
        <v>5</v>
      </c>
      <c r="CT366">
        <v>0</v>
      </c>
      <c r="CU366">
        <v>0</v>
      </c>
      <c r="CV366">
        <v>0</v>
      </c>
      <c r="CW366">
        <v>4</v>
      </c>
      <c r="CX366">
        <v>86</v>
      </c>
      <c r="CY366">
        <v>2</v>
      </c>
      <c r="CZ366">
        <v>0</v>
      </c>
      <c r="DA366">
        <v>0</v>
      </c>
      <c r="DB366">
        <v>2</v>
      </c>
      <c r="DC366">
        <v>0</v>
      </c>
      <c r="DD366">
        <v>0</v>
      </c>
      <c r="DE366">
        <v>0</v>
      </c>
      <c r="DF366">
        <v>0</v>
      </c>
      <c r="DG366">
        <v>1</v>
      </c>
      <c r="DH366">
        <v>86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84</v>
      </c>
      <c r="DS366">
        <v>2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2</v>
      </c>
      <c r="EB366">
        <v>81</v>
      </c>
      <c r="EC366">
        <v>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1</v>
      </c>
      <c r="EL366">
        <v>86</v>
      </c>
      <c r="EM366">
        <v>8</v>
      </c>
      <c r="EN366">
        <v>0</v>
      </c>
      <c r="EO366">
        <v>2</v>
      </c>
      <c r="EP366">
        <v>4</v>
      </c>
      <c r="EQ366">
        <v>0</v>
      </c>
      <c r="ER366">
        <v>0</v>
      </c>
      <c r="ES366">
        <v>0</v>
      </c>
      <c r="ET366">
        <v>0</v>
      </c>
      <c r="EU366">
        <v>5</v>
      </c>
      <c r="EV366">
        <v>85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</row>
    <row r="367" spans="3:161" x14ac:dyDescent="0.2">
      <c r="C367" t="s">
        <v>1131</v>
      </c>
      <c r="D367" t="s">
        <v>1131</v>
      </c>
      <c r="E367">
        <v>332200010109</v>
      </c>
      <c r="F367" t="s">
        <v>1132</v>
      </c>
      <c r="G367">
        <v>22</v>
      </c>
      <c r="H367">
        <v>40.636004</v>
      </c>
      <c r="I367">
        <v>-73.933149</v>
      </c>
      <c r="J367" t="s">
        <v>1133</v>
      </c>
      <c r="K367" t="s">
        <v>795</v>
      </c>
      <c r="L367">
        <v>11210</v>
      </c>
      <c r="M367" t="s">
        <v>237</v>
      </c>
      <c r="N367" t="s">
        <v>198</v>
      </c>
      <c r="O367">
        <v>8</v>
      </c>
      <c r="P367" t="s">
        <v>163</v>
      </c>
      <c r="Q367">
        <v>0.73799999999999999</v>
      </c>
      <c r="R367" s="1">
        <v>55488.67</v>
      </c>
      <c r="S367" s="2">
        <v>0.06</v>
      </c>
      <c r="T367" s="2">
        <v>0.02</v>
      </c>
      <c r="U367" s="2">
        <v>0.8</v>
      </c>
      <c r="V367" s="2">
        <v>0.15</v>
      </c>
      <c r="W367" s="2">
        <v>0.95</v>
      </c>
      <c r="X367" s="2">
        <v>0.03</v>
      </c>
      <c r="Y367" s="2">
        <v>0.93</v>
      </c>
      <c r="Z367" s="2">
        <v>0.23</v>
      </c>
      <c r="AA367" s="2">
        <v>0.85</v>
      </c>
      <c r="AB367" t="s">
        <v>161</v>
      </c>
      <c r="AC367" s="2">
        <v>0.84</v>
      </c>
      <c r="AD367" t="s">
        <v>161</v>
      </c>
      <c r="AE367" s="2">
        <v>0.82</v>
      </c>
      <c r="AF367" t="s">
        <v>159</v>
      </c>
      <c r="AG367" s="2">
        <v>0.81</v>
      </c>
      <c r="AH367" t="s">
        <v>159</v>
      </c>
      <c r="AI367" s="2">
        <v>0.83</v>
      </c>
      <c r="AJ367" t="s">
        <v>161</v>
      </c>
      <c r="AK367" s="2">
        <v>0.88</v>
      </c>
      <c r="AL367" t="s">
        <v>159</v>
      </c>
      <c r="AM367" t="s">
        <v>159</v>
      </c>
      <c r="AN367">
        <v>2.3199999999999998</v>
      </c>
      <c r="AO367">
        <v>2.2000000000000002</v>
      </c>
      <c r="AP367">
        <v>68</v>
      </c>
      <c r="AQ367">
        <v>2</v>
      </c>
      <c r="AR367">
        <v>0</v>
      </c>
      <c r="AS367">
        <v>2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2</v>
      </c>
      <c r="AZ367">
        <v>66</v>
      </c>
      <c r="BA367">
        <v>8</v>
      </c>
      <c r="BB367">
        <v>0</v>
      </c>
      <c r="BC367">
        <v>7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6</v>
      </c>
      <c r="BJ367">
        <v>50</v>
      </c>
      <c r="BK367">
        <v>10</v>
      </c>
      <c r="BL367">
        <v>0</v>
      </c>
      <c r="BM367">
        <v>8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50</v>
      </c>
      <c r="BU367">
        <v>8</v>
      </c>
      <c r="BV367">
        <v>0</v>
      </c>
      <c r="BW367">
        <v>7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52</v>
      </c>
      <c r="CE367">
        <v>2</v>
      </c>
      <c r="CF367">
        <v>0</v>
      </c>
      <c r="CG367">
        <v>1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52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94</v>
      </c>
      <c r="CY367">
        <v>14</v>
      </c>
      <c r="CZ367">
        <v>0</v>
      </c>
      <c r="DA367">
        <v>13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13</v>
      </c>
      <c r="DH367">
        <v>94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73</v>
      </c>
      <c r="DS367">
        <v>4</v>
      </c>
      <c r="DT367">
        <v>0</v>
      </c>
      <c r="DU367">
        <v>4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4</v>
      </c>
      <c r="EB367">
        <v>72</v>
      </c>
      <c r="EC367">
        <v>1</v>
      </c>
      <c r="ED367">
        <v>0</v>
      </c>
      <c r="EE367">
        <v>1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1</v>
      </c>
      <c r="EL367">
        <v>76</v>
      </c>
      <c r="EM367">
        <v>3</v>
      </c>
      <c r="EN367">
        <v>0</v>
      </c>
      <c r="EO367">
        <v>2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3</v>
      </c>
      <c r="EV367">
        <v>56</v>
      </c>
      <c r="EW367">
        <v>2</v>
      </c>
      <c r="EX367">
        <v>0</v>
      </c>
      <c r="EY367">
        <v>2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1</v>
      </c>
    </row>
    <row r="368" spans="3:161" x14ac:dyDescent="0.2">
      <c r="C368" t="s">
        <v>1498</v>
      </c>
      <c r="D368" t="s">
        <v>1498</v>
      </c>
      <c r="E368">
        <v>343000010111</v>
      </c>
      <c r="F368" t="s">
        <v>1499</v>
      </c>
      <c r="G368">
        <v>30</v>
      </c>
      <c r="H368">
        <v>40.75855</v>
      </c>
      <c r="I368">
        <v>-73.939237000000006</v>
      </c>
      <c r="J368" t="s">
        <v>1500</v>
      </c>
      <c r="K368" t="s">
        <v>1251</v>
      </c>
      <c r="L368">
        <v>11101</v>
      </c>
      <c r="M368" t="s">
        <v>169</v>
      </c>
      <c r="N368" t="s">
        <v>158</v>
      </c>
      <c r="O368">
        <v>8</v>
      </c>
      <c r="P368" t="s">
        <v>1969</v>
      </c>
      <c r="Q368">
        <v>0.84699999999999998</v>
      </c>
      <c r="R368" s="1">
        <v>26289.11</v>
      </c>
      <c r="S368" s="2">
        <v>0.19</v>
      </c>
      <c r="T368" s="2">
        <v>0.04</v>
      </c>
      <c r="U368" s="2">
        <v>0.41</v>
      </c>
      <c r="V368" s="2">
        <v>0.48</v>
      </c>
      <c r="W368" s="2">
        <v>0.89</v>
      </c>
      <c r="X368" s="2">
        <v>0.06</v>
      </c>
      <c r="Y368" s="2">
        <v>0.89</v>
      </c>
      <c r="Z368" s="2">
        <v>0.45</v>
      </c>
      <c r="AA368" s="2">
        <v>0.87</v>
      </c>
      <c r="AB368" t="s">
        <v>161</v>
      </c>
      <c r="AC368" s="2">
        <v>0.84</v>
      </c>
      <c r="AD368" t="s">
        <v>161</v>
      </c>
      <c r="AE368" s="2">
        <v>0.84</v>
      </c>
      <c r="AF368" t="s">
        <v>161</v>
      </c>
      <c r="AG368" s="2">
        <v>0.76</v>
      </c>
      <c r="AH368" t="s">
        <v>161</v>
      </c>
      <c r="AI368" s="2">
        <v>0.78</v>
      </c>
      <c r="AJ368" t="s">
        <v>161</v>
      </c>
      <c r="AK368" s="2">
        <v>0.83</v>
      </c>
      <c r="AL368" t="s">
        <v>161</v>
      </c>
      <c r="AM368" t="s">
        <v>161</v>
      </c>
      <c r="AN368">
        <v>2.06</v>
      </c>
      <c r="AO368">
        <v>2.0299999999999998</v>
      </c>
      <c r="AP368">
        <v>36</v>
      </c>
      <c r="AQ368">
        <v>1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36</v>
      </c>
      <c r="BA368">
        <v>3</v>
      </c>
      <c r="BB368">
        <v>0</v>
      </c>
      <c r="BC368">
        <v>0</v>
      </c>
      <c r="BD368">
        <v>2</v>
      </c>
      <c r="BE368">
        <v>0</v>
      </c>
      <c r="BF368">
        <v>0</v>
      </c>
      <c r="BG368">
        <v>0</v>
      </c>
      <c r="BH368">
        <v>1</v>
      </c>
      <c r="BI368">
        <v>0</v>
      </c>
      <c r="BJ368">
        <v>24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25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40</v>
      </c>
      <c r="CE368">
        <v>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40</v>
      </c>
      <c r="CO368">
        <v>2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25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25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32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34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31</v>
      </c>
      <c r="EM368">
        <v>1</v>
      </c>
      <c r="EN368">
        <v>0</v>
      </c>
      <c r="EO368">
        <v>0</v>
      </c>
      <c r="EP368">
        <v>1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32</v>
      </c>
      <c r="EW368">
        <v>1</v>
      </c>
      <c r="EX368">
        <v>0</v>
      </c>
      <c r="EY368">
        <v>0</v>
      </c>
      <c r="EZ368">
        <v>1</v>
      </c>
      <c r="FA368">
        <v>0</v>
      </c>
      <c r="FB368">
        <v>0</v>
      </c>
      <c r="FC368">
        <v>0</v>
      </c>
      <c r="FD368">
        <v>0</v>
      </c>
      <c r="FE368">
        <v>1</v>
      </c>
    </row>
    <row r="369" spans="3:161" x14ac:dyDescent="0.2">
      <c r="C369" t="s">
        <v>1089</v>
      </c>
      <c r="D369" t="s">
        <v>1089</v>
      </c>
      <c r="E369">
        <v>332100010121</v>
      </c>
      <c r="F369" t="s">
        <v>1090</v>
      </c>
      <c r="G369">
        <v>21</v>
      </c>
      <c r="H369">
        <v>40.622875999999998</v>
      </c>
      <c r="I369">
        <v>-73.978774000000001</v>
      </c>
      <c r="J369" t="s">
        <v>1091</v>
      </c>
      <c r="K369" t="s">
        <v>795</v>
      </c>
      <c r="L369">
        <v>11204</v>
      </c>
      <c r="M369" t="s">
        <v>169</v>
      </c>
      <c r="N369" t="s">
        <v>158</v>
      </c>
      <c r="O369">
        <v>8</v>
      </c>
      <c r="P369" t="s">
        <v>163</v>
      </c>
      <c r="Q369">
        <v>0.68200000000000005</v>
      </c>
      <c r="R369" s="1">
        <v>47519.85</v>
      </c>
      <c r="S369" s="2">
        <v>0.18</v>
      </c>
      <c r="T369" s="2">
        <v>0.18</v>
      </c>
      <c r="U369" s="2">
        <v>0.03</v>
      </c>
      <c r="V369" s="2">
        <v>0.42</v>
      </c>
      <c r="W369" s="2">
        <v>0.45</v>
      </c>
      <c r="X369" s="2">
        <v>0.35</v>
      </c>
      <c r="Y369" s="2">
        <v>0.95</v>
      </c>
      <c r="Z369" s="2">
        <v>0.14000000000000001</v>
      </c>
      <c r="AA369" s="2">
        <v>0.93</v>
      </c>
      <c r="AB369" t="s">
        <v>159</v>
      </c>
      <c r="AC369" s="2">
        <v>0.94</v>
      </c>
      <c r="AD369" t="s">
        <v>159</v>
      </c>
      <c r="AE369" s="2">
        <v>0.87</v>
      </c>
      <c r="AF369" t="s">
        <v>159</v>
      </c>
      <c r="AG369" s="2">
        <v>0.91</v>
      </c>
      <c r="AH369" t="s">
        <v>160</v>
      </c>
      <c r="AI369" s="2">
        <v>0.83</v>
      </c>
      <c r="AJ369" t="s">
        <v>159</v>
      </c>
      <c r="AK369" s="2">
        <v>0.94</v>
      </c>
      <c r="AL369" t="s">
        <v>160</v>
      </c>
      <c r="AM369" t="s">
        <v>160</v>
      </c>
      <c r="AN369">
        <v>2.68</v>
      </c>
      <c r="AO369">
        <v>2.95</v>
      </c>
      <c r="AP369">
        <v>25</v>
      </c>
      <c r="AQ369">
        <v>3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1</v>
      </c>
      <c r="AZ369">
        <v>26</v>
      </c>
      <c r="BA369">
        <v>8</v>
      </c>
      <c r="BB369">
        <v>0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4</v>
      </c>
      <c r="BJ369">
        <v>41</v>
      </c>
      <c r="BK369">
        <v>4</v>
      </c>
      <c r="BL369">
        <v>0</v>
      </c>
      <c r="BM369">
        <v>0</v>
      </c>
      <c r="BN369">
        <v>1</v>
      </c>
      <c r="BO369">
        <v>0</v>
      </c>
      <c r="BP369">
        <v>2</v>
      </c>
      <c r="BQ369">
        <v>0</v>
      </c>
      <c r="BR369">
        <v>0</v>
      </c>
      <c r="BS369">
        <v>3</v>
      </c>
      <c r="BT369">
        <v>42</v>
      </c>
      <c r="BU369">
        <v>4</v>
      </c>
      <c r="BV369">
        <v>0</v>
      </c>
      <c r="BW369">
        <v>0</v>
      </c>
      <c r="BX369">
        <v>1</v>
      </c>
      <c r="BY369">
        <v>0</v>
      </c>
      <c r="BZ369">
        <v>2</v>
      </c>
      <c r="CA369">
        <v>0</v>
      </c>
      <c r="CB369">
        <v>0</v>
      </c>
      <c r="CC369">
        <v>3</v>
      </c>
      <c r="CD369">
        <v>38</v>
      </c>
      <c r="CE369">
        <v>5</v>
      </c>
      <c r="CF369">
        <v>0</v>
      </c>
      <c r="CG369">
        <v>0</v>
      </c>
      <c r="CH369">
        <v>1</v>
      </c>
      <c r="CI369">
        <v>1</v>
      </c>
      <c r="CJ369">
        <v>3</v>
      </c>
      <c r="CK369">
        <v>0</v>
      </c>
      <c r="CL369">
        <v>0</v>
      </c>
      <c r="CM369">
        <v>1</v>
      </c>
      <c r="CN369">
        <v>38</v>
      </c>
      <c r="CO369">
        <v>7</v>
      </c>
      <c r="CP369">
        <v>0</v>
      </c>
      <c r="CQ369">
        <v>0</v>
      </c>
      <c r="CR369">
        <v>3</v>
      </c>
      <c r="CS369">
        <v>2</v>
      </c>
      <c r="CT369">
        <v>2</v>
      </c>
      <c r="CU369">
        <v>0</v>
      </c>
      <c r="CV369">
        <v>0</v>
      </c>
      <c r="CW369">
        <v>5</v>
      </c>
      <c r="CX369">
        <v>24</v>
      </c>
      <c r="CY369">
        <v>3</v>
      </c>
      <c r="CZ369">
        <v>0</v>
      </c>
      <c r="DA369">
        <v>0</v>
      </c>
      <c r="DB369">
        <v>1</v>
      </c>
      <c r="DC369">
        <v>0</v>
      </c>
      <c r="DD369">
        <v>0</v>
      </c>
      <c r="DE369">
        <v>0</v>
      </c>
      <c r="DF369">
        <v>0</v>
      </c>
      <c r="DG369">
        <v>2</v>
      </c>
      <c r="DH369">
        <v>24</v>
      </c>
      <c r="DI369">
        <v>3</v>
      </c>
      <c r="DJ369">
        <v>0</v>
      </c>
      <c r="DK369">
        <v>0</v>
      </c>
      <c r="DL369">
        <v>1</v>
      </c>
      <c r="DM369">
        <v>0</v>
      </c>
      <c r="DN369">
        <v>0</v>
      </c>
      <c r="DO369">
        <v>0</v>
      </c>
      <c r="DP369">
        <v>0</v>
      </c>
      <c r="DQ369">
        <v>1</v>
      </c>
      <c r="DR369">
        <v>23</v>
      </c>
      <c r="DS369">
        <v>1</v>
      </c>
      <c r="DT369">
        <v>0</v>
      </c>
      <c r="DU369">
        <v>0</v>
      </c>
      <c r="DV369">
        <v>0</v>
      </c>
      <c r="DW369">
        <v>1</v>
      </c>
      <c r="DX369">
        <v>0</v>
      </c>
      <c r="DY369">
        <v>0</v>
      </c>
      <c r="DZ369">
        <v>0</v>
      </c>
      <c r="EA369">
        <v>1</v>
      </c>
      <c r="EB369">
        <v>24</v>
      </c>
      <c r="EC369">
        <v>2</v>
      </c>
      <c r="ED369">
        <v>0</v>
      </c>
      <c r="EE369">
        <v>0</v>
      </c>
      <c r="EF369">
        <v>1</v>
      </c>
      <c r="EG369">
        <v>1</v>
      </c>
      <c r="EH369">
        <v>0</v>
      </c>
      <c r="EI369">
        <v>0</v>
      </c>
      <c r="EJ369">
        <v>0</v>
      </c>
      <c r="EK369">
        <v>1</v>
      </c>
      <c r="EL369">
        <v>26</v>
      </c>
      <c r="EM369">
        <v>2</v>
      </c>
      <c r="EN369">
        <v>0</v>
      </c>
      <c r="EO369">
        <v>0</v>
      </c>
      <c r="EP369">
        <v>0</v>
      </c>
      <c r="EQ369">
        <v>0</v>
      </c>
      <c r="ER369">
        <v>2</v>
      </c>
      <c r="ES369">
        <v>0</v>
      </c>
      <c r="ET369">
        <v>0</v>
      </c>
      <c r="EU369">
        <v>0</v>
      </c>
      <c r="EV369">
        <v>27</v>
      </c>
      <c r="EW369">
        <v>2</v>
      </c>
      <c r="EX369">
        <v>0</v>
      </c>
      <c r="EY369">
        <v>0</v>
      </c>
      <c r="EZ369">
        <v>1</v>
      </c>
      <c r="FA369">
        <v>0</v>
      </c>
      <c r="FB369">
        <v>1</v>
      </c>
      <c r="FC369">
        <v>0</v>
      </c>
      <c r="FD369">
        <v>1</v>
      </c>
      <c r="FE369">
        <v>1</v>
      </c>
    </row>
    <row r="370" spans="3:161" x14ac:dyDescent="0.2">
      <c r="C370" t="s">
        <v>1501</v>
      </c>
      <c r="D370" t="s">
        <v>1501</v>
      </c>
      <c r="E370">
        <v>343000010122</v>
      </c>
      <c r="F370" t="s">
        <v>1502</v>
      </c>
      <c r="G370">
        <v>30</v>
      </c>
      <c r="H370">
        <v>40.780310999999998</v>
      </c>
      <c r="I370">
        <v>-73.916579999999996</v>
      </c>
      <c r="J370" t="s">
        <v>1503</v>
      </c>
      <c r="K370" t="s">
        <v>1497</v>
      </c>
      <c r="L370">
        <v>11105</v>
      </c>
      <c r="M370" t="s">
        <v>169</v>
      </c>
      <c r="N370" t="s">
        <v>158</v>
      </c>
      <c r="O370">
        <v>8</v>
      </c>
      <c r="P370" t="s">
        <v>163</v>
      </c>
      <c r="Q370">
        <v>0.42099999999999999</v>
      </c>
      <c r="R370" s="1">
        <v>54818.42</v>
      </c>
      <c r="S370" s="2">
        <v>0.05</v>
      </c>
      <c r="T370" s="2">
        <v>0.3</v>
      </c>
      <c r="U370" s="2">
        <v>0.06</v>
      </c>
      <c r="V370" s="2">
        <v>0.21</v>
      </c>
      <c r="W370" s="2">
        <v>0.27</v>
      </c>
      <c r="X370" s="2">
        <v>0.39</v>
      </c>
      <c r="Y370" s="2">
        <v>0.96</v>
      </c>
      <c r="Z370" s="2">
        <v>0.08</v>
      </c>
      <c r="AA370" s="2">
        <v>0.9</v>
      </c>
      <c r="AB370" t="s">
        <v>160</v>
      </c>
      <c r="AC370" s="2">
        <v>0.86</v>
      </c>
      <c r="AD370" t="s">
        <v>160</v>
      </c>
      <c r="AE370" s="2">
        <v>0.91</v>
      </c>
      <c r="AF370" t="s">
        <v>159</v>
      </c>
      <c r="AG370" s="2">
        <v>0.71</v>
      </c>
      <c r="AH370" t="s">
        <v>161</v>
      </c>
      <c r="AI370" s="2">
        <v>0.78</v>
      </c>
      <c r="AJ370" t="s">
        <v>161</v>
      </c>
      <c r="AK370" s="2">
        <v>0.92</v>
      </c>
      <c r="AL370" t="s">
        <v>159</v>
      </c>
      <c r="AM370" t="s">
        <v>160</v>
      </c>
      <c r="AN370">
        <v>3.38</v>
      </c>
      <c r="AO370">
        <v>3.52</v>
      </c>
      <c r="AP370">
        <v>169</v>
      </c>
      <c r="AQ370">
        <v>20</v>
      </c>
      <c r="AR370">
        <v>0</v>
      </c>
      <c r="AS370">
        <v>2</v>
      </c>
      <c r="AT370">
        <v>7</v>
      </c>
      <c r="AU370">
        <v>3</v>
      </c>
      <c r="AV370">
        <v>7</v>
      </c>
      <c r="AW370">
        <v>1</v>
      </c>
      <c r="AX370">
        <v>0</v>
      </c>
      <c r="AY370">
        <v>7</v>
      </c>
      <c r="AZ370">
        <v>169</v>
      </c>
      <c r="BA370">
        <v>58</v>
      </c>
      <c r="BB370">
        <v>0</v>
      </c>
      <c r="BC370">
        <v>4</v>
      </c>
      <c r="BD370">
        <v>7</v>
      </c>
      <c r="BE370">
        <v>20</v>
      </c>
      <c r="BF370">
        <v>23</v>
      </c>
      <c r="BG370">
        <v>4</v>
      </c>
      <c r="BH370">
        <v>0</v>
      </c>
      <c r="BI370">
        <v>23</v>
      </c>
      <c r="BJ370">
        <v>165</v>
      </c>
      <c r="BK370">
        <v>67</v>
      </c>
      <c r="BL370">
        <v>0</v>
      </c>
      <c r="BM370">
        <v>4</v>
      </c>
      <c r="BN370">
        <v>12</v>
      </c>
      <c r="BO370">
        <v>19</v>
      </c>
      <c r="BP370">
        <v>30</v>
      </c>
      <c r="BQ370">
        <v>0</v>
      </c>
      <c r="BR370">
        <v>0</v>
      </c>
      <c r="BS370">
        <v>26</v>
      </c>
      <c r="BT370">
        <v>169</v>
      </c>
      <c r="BU370">
        <v>77</v>
      </c>
      <c r="BV370">
        <v>0</v>
      </c>
      <c r="BW370">
        <v>3</v>
      </c>
      <c r="BX370">
        <v>12</v>
      </c>
      <c r="BY370">
        <v>28</v>
      </c>
      <c r="BZ370">
        <v>32</v>
      </c>
      <c r="CA370">
        <v>0</v>
      </c>
      <c r="CB370">
        <v>0</v>
      </c>
      <c r="CC370">
        <v>36</v>
      </c>
      <c r="CD370">
        <v>169</v>
      </c>
      <c r="CE370">
        <v>49</v>
      </c>
      <c r="CF370">
        <v>0</v>
      </c>
      <c r="CG370">
        <v>0</v>
      </c>
      <c r="CH370">
        <v>3</v>
      </c>
      <c r="CI370">
        <v>12</v>
      </c>
      <c r="CJ370">
        <v>31</v>
      </c>
      <c r="CK370">
        <v>0</v>
      </c>
      <c r="CL370">
        <v>0</v>
      </c>
      <c r="CM370">
        <v>17</v>
      </c>
      <c r="CN370">
        <v>170</v>
      </c>
      <c r="CO370">
        <v>45</v>
      </c>
      <c r="CP370">
        <v>0</v>
      </c>
      <c r="CQ370">
        <v>0</v>
      </c>
      <c r="CR370">
        <v>1</v>
      </c>
      <c r="CS370">
        <v>16</v>
      </c>
      <c r="CT370">
        <v>26</v>
      </c>
      <c r="CU370">
        <v>0</v>
      </c>
      <c r="CV370">
        <v>0</v>
      </c>
      <c r="CW370">
        <v>17</v>
      </c>
      <c r="CX370">
        <v>108</v>
      </c>
      <c r="CY370">
        <v>99</v>
      </c>
      <c r="CZ370">
        <v>0</v>
      </c>
      <c r="DA370">
        <v>0</v>
      </c>
      <c r="DB370">
        <v>10</v>
      </c>
      <c r="DC370">
        <v>52</v>
      </c>
      <c r="DD370">
        <v>31</v>
      </c>
      <c r="DE370">
        <v>0</v>
      </c>
      <c r="DF370">
        <v>0</v>
      </c>
      <c r="DG370">
        <v>48</v>
      </c>
      <c r="DH370">
        <v>108</v>
      </c>
      <c r="DI370">
        <v>103</v>
      </c>
      <c r="DJ370">
        <v>0</v>
      </c>
      <c r="DK370">
        <v>0</v>
      </c>
      <c r="DL370">
        <v>10</v>
      </c>
      <c r="DM370">
        <v>57</v>
      </c>
      <c r="DN370">
        <v>30</v>
      </c>
      <c r="DO370">
        <v>0</v>
      </c>
      <c r="DP370">
        <v>0</v>
      </c>
      <c r="DQ370">
        <v>52</v>
      </c>
      <c r="DR370">
        <v>84</v>
      </c>
      <c r="DS370">
        <v>59</v>
      </c>
      <c r="DT370">
        <v>0</v>
      </c>
      <c r="DU370">
        <v>0</v>
      </c>
      <c r="DV370">
        <v>0</v>
      </c>
      <c r="DW370">
        <v>37</v>
      </c>
      <c r="DX370">
        <v>13</v>
      </c>
      <c r="DY370">
        <v>0</v>
      </c>
      <c r="DZ370">
        <v>0</v>
      </c>
      <c r="EA370">
        <v>32</v>
      </c>
      <c r="EB370">
        <v>84</v>
      </c>
      <c r="EC370">
        <v>58</v>
      </c>
      <c r="ED370">
        <v>0</v>
      </c>
      <c r="EE370">
        <v>0</v>
      </c>
      <c r="EF370">
        <v>0</v>
      </c>
      <c r="EG370">
        <v>40</v>
      </c>
      <c r="EH370">
        <v>10</v>
      </c>
      <c r="EI370">
        <v>0</v>
      </c>
      <c r="EJ370">
        <v>0</v>
      </c>
      <c r="EK370">
        <v>33</v>
      </c>
      <c r="EL370">
        <v>92</v>
      </c>
      <c r="EM370">
        <v>73</v>
      </c>
      <c r="EN370">
        <v>0</v>
      </c>
      <c r="EO370">
        <v>0</v>
      </c>
      <c r="EP370">
        <v>0</v>
      </c>
      <c r="EQ370">
        <v>52</v>
      </c>
      <c r="ER370">
        <v>15</v>
      </c>
      <c r="ES370">
        <v>0</v>
      </c>
      <c r="ET370">
        <v>0</v>
      </c>
      <c r="EU370">
        <v>43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</row>
    <row r="371" spans="3:161" x14ac:dyDescent="0.2">
      <c r="C371" t="s">
        <v>374</v>
      </c>
      <c r="D371" t="s">
        <v>374</v>
      </c>
      <c r="E371">
        <v>310500010123</v>
      </c>
      <c r="F371" t="s">
        <v>375</v>
      </c>
      <c r="G371">
        <v>5</v>
      </c>
      <c r="H371">
        <v>40.820191999999999</v>
      </c>
      <c r="I371">
        <v>-73.944457</v>
      </c>
      <c r="J371" t="s">
        <v>376</v>
      </c>
      <c r="K371" t="s">
        <v>157</v>
      </c>
      <c r="L371">
        <v>10030</v>
      </c>
      <c r="M371" t="s">
        <v>169</v>
      </c>
      <c r="N371" t="s">
        <v>158</v>
      </c>
      <c r="O371">
        <v>8</v>
      </c>
      <c r="P371" t="s">
        <v>1969</v>
      </c>
      <c r="Q371">
        <v>0.83499999999999996</v>
      </c>
      <c r="R371" s="1">
        <v>34752.53</v>
      </c>
      <c r="S371" s="2">
        <v>0.17</v>
      </c>
      <c r="T371" s="2">
        <v>0.02</v>
      </c>
      <c r="U371" s="2">
        <v>0.52</v>
      </c>
      <c r="V371" s="2">
        <v>0.41</v>
      </c>
      <c r="W371" s="2">
        <v>0.93</v>
      </c>
      <c r="X371" s="2">
        <v>0.04</v>
      </c>
      <c r="Y371" s="2">
        <v>0.88</v>
      </c>
      <c r="Z371" s="2">
        <v>0.49</v>
      </c>
      <c r="AA371" s="2">
        <v>0.83</v>
      </c>
      <c r="AB371" t="s">
        <v>161</v>
      </c>
      <c r="AC371" s="2">
        <v>0.72</v>
      </c>
      <c r="AD371" t="s">
        <v>161</v>
      </c>
      <c r="AE371" s="2">
        <v>0.84</v>
      </c>
      <c r="AF371" t="s">
        <v>161</v>
      </c>
      <c r="AG371" s="2">
        <v>0.65</v>
      </c>
      <c r="AH371" t="s">
        <v>165</v>
      </c>
      <c r="AI371" s="2">
        <v>0.82</v>
      </c>
      <c r="AJ371" t="s">
        <v>161</v>
      </c>
      <c r="AK371" s="2">
        <v>0.81</v>
      </c>
      <c r="AL371" t="s">
        <v>161</v>
      </c>
      <c r="AM371" t="s">
        <v>161</v>
      </c>
      <c r="AN371">
        <v>2.11</v>
      </c>
      <c r="AO371">
        <v>2</v>
      </c>
      <c r="AP371">
        <v>41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43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53</v>
      </c>
      <c r="BK371">
        <v>3</v>
      </c>
      <c r="BL371">
        <v>0</v>
      </c>
      <c r="BM371">
        <v>3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52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51</v>
      </c>
      <c r="CE371">
        <v>2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54</v>
      </c>
      <c r="CO371">
        <v>1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51</v>
      </c>
      <c r="CY371">
        <v>2</v>
      </c>
      <c r="CZ371">
        <v>0</v>
      </c>
      <c r="DA371">
        <v>2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2</v>
      </c>
      <c r="DH371">
        <v>53</v>
      </c>
      <c r="DI371">
        <v>1</v>
      </c>
      <c r="DJ371">
        <v>0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53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55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56</v>
      </c>
      <c r="EM371">
        <v>1</v>
      </c>
      <c r="EN371">
        <v>0</v>
      </c>
      <c r="EO371">
        <v>1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1</v>
      </c>
      <c r="EV371">
        <v>60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</row>
    <row r="372" spans="3:161" x14ac:dyDescent="0.2">
      <c r="C372" t="s">
        <v>1350</v>
      </c>
      <c r="D372" t="s">
        <v>1350</v>
      </c>
      <c r="E372">
        <v>342700010124</v>
      </c>
      <c r="F372" t="s">
        <v>1351</v>
      </c>
      <c r="G372">
        <v>27</v>
      </c>
      <c r="H372">
        <v>40.665478</v>
      </c>
      <c r="I372">
        <v>-73.811093</v>
      </c>
      <c r="J372" t="s">
        <v>1352</v>
      </c>
      <c r="K372" t="s">
        <v>1334</v>
      </c>
      <c r="L372">
        <v>11420</v>
      </c>
      <c r="M372" t="s">
        <v>198</v>
      </c>
      <c r="N372" t="s">
        <v>198</v>
      </c>
      <c r="O372" t="s">
        <v>198</v>
      </c>
      <c r="P372" t="s">
        <v>163</v>
      </c>
      <c r="Q372">
        <v>0.50600000000000001</v>
      </c>
      <c r="R372" s="1">
        <v>56649</v>
      </c>
      <c r="S372" s="2">
        <v>0.06</v>
      </c>
      <c r="T372" s="2">
        <v>0.49</v>
      </c>
      <c r="U372" s="2">
        <v>0.22</v>
      </c>
      <c r="V372" s="2">
        <v>0.22</v>
      </c>
      <c r="W372" s="2">
        <v>0.44</v>
      </c>
      <c r="X372" s="2">
        <v>0.02</v>
      </c>
      <c r="Y372" s="2">
        <v>0.95</v>
      </c>
      <c r="Z372" s="2">
        <v>0.14000000000000001</v>
      </c>
      <c r="AA372" s="2">
        <v>0.86</v>
      </c>
      <c r="AB372" t="s">
        <v>161</v>
      </c>
      <c r="AC372" s="2">
        <v>0.87</v>
      </c>
      <c r="AD372" t="s">
        <v>159</v>
      </c>
      <c r="AE372" s="2">
        <v>0.88</v>
      </c>
      <c r="AF372" t="s">
        <v>159</v>
      </c>
      <c r="AG372" s="2">
        <v>0.78</v>
      </c>
      <c r="AH372" t="s">
        <v>159</v>
      </c>
      <c r="AI372" s="2">
        <v>0.8</v>
      </c>
      <c r="AJ372" t="s">
        <v>161</v>
      </c>
      <c r="AK372" s="2">
        <v>0.9</v>
      </c>
      <c r="AL372" t="s">
        <v>159</v>
      </c>
      <c r="AM372" t="s">
        <v>159</v>
      </c>
      <c r="AN372">
        <v>2.64</v>
      </c>
      <c r="AO372">
        <v>2.86</v>
      </c>
      <c r="AP372">
        <v>140</v>
      </c>
      <c r="AQ372">
        <v>3</v>
      </c>
      <c r="AR372">
        <v>0</v>
      </c>
      <c r="AS372">
        <v>0</v>
      </c>
      <c r="AT372">
        <v>1</v>
      </c>
      <c r="AU372">
        <v>2</v>
      </c>
      <c r="AV372">
        <v>0</v>
      </c>
      <c r="AW372">
        <v>0</v>
      </c>
      <c r="AX372">
        <v>0</v>
      </c>
      <c r="AY372">
        <v>1</v>
      </c>
      <c r="AZ372">
        <v>141</v>
      </c>
      <c r="BA372">
        <v>20</v>
      </c>
      <c r="BB372">
        <v>1</v>
      </c>
      <c r="BC372">
        <v>4</v>
      </c>
      <c r="BD372">
        <v>3</v>
      </c>
      <c r="BE372">
        <v>12</v>
      </c>
      <c r="BF372">
        <v>0</v>
      </c>
      <c r="BG372">
        <v>0</v>
      </c>
      <c r="BH372">
        <v>0</v>
      </c>
      <c r="BI372">
        <v>7</v>
      </c>
      <c r="BJ372">
        <v>157</v>
      </c>
      <c r="BK372">
        <v>20</v>
      </c>
      <c r="BL372">
        <v>0</v>
      </c>
      <c r="BM372">
        <v>1</v>
      </c>
      <c r="BN372">
        <v>4</v>
      </c>
      <c r="BO372">
        <v>13</v>
      </c>
      <c r="BP372">
        <v>0</v>
      </c>
      <c r="BQ372">
        <v>0</v>
      </c>
      <c r="BR372">
        <v>0</v>
      </c>
      <c r="BS372">
        <v>10</v>
      </c>
      <c r="BT372">
        <v>165</v>
      </c>
      <c r="BU372">
        <v>31</v>
      </c>
      <c r="BV372">
        <v>0</v>
      </c>
      <c r="BW372">
        <v>3</v>
      </c>
      <c r="BX372">
        <v>6</v>
      </c>
      <c r="BY372">
        <v>21</v>
      </c>
      <c r="BZ372">
        <v>0</v>
      </c>
      <c r="CA372">
        <v>0</v>
      </c>
      <c r="CB372">
        <v>0</v>
      </c>
      <c r="CC372">
        <v>14</v>
      </c>
      <c r="CD372">
        <v>142</v>
      </c>
      <c r="CE372">
        <v>13</v>
      </c>
      <c r="CF372">
        <v>0</v>
      </c>
      <c r="CG372">
        <v>3</v>
      </c>
      <c r="CH372">
        <v>0</v>
      </c>
      <c r="CI372">
        <v>10</v>
      </c>
      <c r="CJ372">
        <v>0</v>
      </c>
      <c r="CK372">
        <v>0</v>
      </c>
      <c r="CL372">
        <v>0</v>
      </c>
      <c r="CM372">
        <v>6</v>
      </c>
      <c r="CN372">
        <v>147</v>
      </c>
      <c r="CO372">
        <v>23</v>
      </c>
      <c r="CP372">
        <v>0</v>
      </c>
      <c r="CQ372">
        <v>5</v>
      </c>
      <c r="CR372">
        <v>1</v>
      </c>
      <c r="CS372">
        <v>17</v>
      </c>
      <c r="CT372">
        <v>0</v>
      </c>
      <c r="CU372">
        <v>0</v>
      </c>
      <c r="CV372">
        <v>0</v>
      </c>
      <c r="CW372">
        <v>9</v>
      </c>
      <c r="CX372">
        <v>150</v>
      </c>
      <c r="CY372">
        <v>18</v>
      </c>
      <c r="CZ372">
        <v>0</v>
      </c>
      <c r="DA372">
        <v>2</v>
      </c>
      <c r="DB372">
        <v>1</v>
      </c>
      <c r="DC372">
        <v>15</v>
      </c>
      <c r="DD372">
        <v>0</v>
      </c>
      <c r="DE372">
        <v>0</v>
      </c>
      <c r="DF372">
        <v>0</v>
      </c>
      <c r="DG372">
        <v>6</v>
      </c>
      <c r="DH372">
        <v>149</v>
      </c>
      <c r="DI372">
        <v>23</v>
      </c>
      <c r="DJ372">
        <v>0</v>
      </c>
      <c r="DK372">
        <v>2</v>
      </c>
      <c r="DL372">
        <v>2</v>
      </c>
      <c r="DM372">
        <v>18</v>
      </c>
      <c r="DN372">
        <v>0</v>
      </c>
      <c r="DO372">
        <v>0</v>
      </c>
      <c r="DP372">
        <v>0</v>
      </c>
      <c r="DQ372">
        <v>5</v>
      </c>
      <c r="DR372">
        <v>148</v>
      </c>
      <c r="DS372">
        <v>24</v>
      </c>
      <c r="DT372">
        <v>0</v>
      </c>
      <c r="DU372">
        <v>2</v>
      </c>
      <c r="DV372">
        <v>0</v>
      </c>
      <c r="DW372">
        <v>19</v>
      </c>
      <c r="DX372">
        <v>0</v>
      </c>
      <c r="DY372">
        <v>0</v>
      </c>
      <c r="DZ372">
        <v>0</v>
      </c>
      <c r="EA372">
        <v>10</v>
      </c>
      <c r="EB372">
        <v>147</v>
      </c>
      <c r="EC372">
        <v>22</v>
      </c>
      <c r="ED372">
        <v>0</v>
      </c>
      <c r="EE372">
        <v>1</v>
      </c>
      <c r="EF372">
        <v>0</v>
      </c>
      <c r="EG372">
        <v>19</v>
      </c>
      <c r="EH372">
        <v>0</v>
      </c>
      <c r="EI372">
        <v>0</v>
      </c>
      <c r="EJ372">
        <v>0</v>
      </c>
      <c r="EK372">
        <v>9</v>
      </c>
      <c r="EL372">
        <v>159</v>
      </c>
      <c r="EM372">
        <v>21</v>
      </c>
      <c r="EN372">
        <v>0</v>
      </c>
      <c r="EO372">
        <v>4</v>
      </c>
      <c r="EP372">
        <v>2</v>
      </c>
      <c r="EQ372">
        <v>13</v>
      </c>
      <c r="ER372">
        <v>0</v>
      </c>
      <c r="ES372">
        <v>0</v>
      </c>
      <c r="ET372">
        <v>0</v>
      </c>
      <c r="EU372">
        <v>6</v>
      </c>
      <c r="EV372">
        <v>129</v>
      </c>
      <c r="EW372">
        <v>1</v>
      </c>
      <c r="EX372">
        <v>0</v>
      </c>
      <c r="EY372">
        <v>1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</row>
    <row r="373" spans="3:161" x14ac:dyDescent="0.2">
      <c r="C373" t="s">
        <v>209</v>
      </c>
      <c r="D373" t="s">
        <v>209</v>
      </c>
      <c r="E373">
        <v>310200010126</v>
      </c>
      <c r="F373" t="s">
        <v>210</v>
      </c>
      <c r="G373">
        <v>2</v>
      </c>
      <c r="H373">
        <v>40.710448</v>
      </c>
      <c r="I373">
        <v>-73.997000999999997</v>
      </c>
      <c r="J373" t="s">
        <v>211</v>
      </c>
      <c r="K373" t="s">
        <v>157</v>
      </c>
      <c r="L373">
        <v>10038</v>
      </c>
      <c r="M373" t="s">
        <v>169</v>
      </c>
      <c r="N373" t="s">
        <v>158</v>
      </c>
      <c r="O373">
        <v>8</v>
      </c>
      <c r="P373" t="s">
        <v>163</v>
      </c>
      <c r="Q373">
        <v>0.72799999999999998</v>
      </c>
      <c r="R373" s="1">
        <v>38919.61</v>
      </c>
      <c r="S373" s="2">
        <v>0.17</v>
      </c>
      <c r="T373" s="2">
        <v>0.59</v>
      </c>
      <c r="U373" s="2">
        <v>0.11</v>
      </c>
      <c r="V373" s="2">
        <v>0.21</v>
      </c>
      <c r="W373" s="2">
        <v>0.32</v>
      </c>
      <c r="X373" s="2">
        <v>0.08</v>
      </c>
      <c r="Y373" s="2">
        <v>0.96</v>
      </c>
      <c r="Z373" s="2">
        <v>0.1</v>
      </c>
      <c r="AA373" s="2">
        <v>0.91</v>
      </c>
      <c r="AB373" t="s">
        <v>160</v>
      </c>
      <c r="AC373" s="2">
        <v>0.93</v>
      </c>
      <c r="AD373" t="s">
        <v>160</v>
      </c>
      <c r="AE373" s="2">
        <v>0.91</v>
      </c>
      <c r="AF373" t="s">
        <v>160</v>
      </c>
      <c r="AG373" s="2">
        <v>0.89</v>
      </c>
      <c r="AH373" t="s">
        <v>160</v>
      </c>
      <c r="AI373" s="2">
        <v>0.82</v>
      </c>
      <c r="AJ373" t="s">
        <v>161</v>
      </c>
      <c r="AK373" s="2">
        <v>0.95</v>
      </c>
      <c r="AL373" t="s">
        <v>160</v>
      </c>
      <c r="AM373" t="s">
        <v>160</v>
      </c>
      <c r="AN373">
        <v>2.93</v>
      </c>
      <c r="AO373">
        <v>3.29</v>
      </c>
      <c r="AP373">
        <v>70</v>
      </c>
      <c r="AQ373">
        <v>6</v>
      </c>
      <c r="AR373">
        <v>0</v>
      </c>
      <c r="AS373">
        <v>0</v>
      </c>
      <c r="AT373">
        <v>0</v>
      </c>
      <c r="AU373">
        <v>6</v>
      </c>
      <c r="AV373">
        <v>0</v>
      </c>
      <c r="AW373">
        <v>0</v>
      </c>
      <c r="AX373">
        <v>0</v>
      </c>
      <c r="AY373">
        <v>5</v>
      </c>
      <c r="AZ373">
        <v>73</v>
      </c>
      <c r="BA373">
        <v>18</v>
      </c>
      <c r="BB373">
        <v>0</v>
      </c>
      <c r="BC373">
        <v>0</v>
      </c>
      <c r="BD373">
        <v>0</v>
      </c>
      <c r="BE373">
        <v>17</v>
      </c>
      <c r="BF373">
        <v>0</v>
      </c>
      <c r="BG373">
        <v>0</v>
      </c>
      <c r="BH373">
        <v>1</v>
      </c>
      <c r="BI373">
        <v>15</v>
      </c>
      <c r="BJ373">
        <v>53</v>
      </c>
      <c r="BK373">
        <v>7</v>
      </c>
      <c r="BL373">
        <v>0</v>
      </c>
      <c r="BM373">
        <v>0</v>
      </c>
      <c r="BN373">
        <v>0</v>
      </c>
      <c r="BO373">
        <v>6</v>
      </c>
      <c r="BP373">
        <v>0</v>
      </c>
      <c r="BQ373">
        <v>0</v>
      </c>
      <c r="BR373">
        <v>0</v>
      </c>
      <c r="BS373">
        <v>0</v>
      </c>
      <c r="BT373">
        <v>54</v>
      </c>
      <c r="BU373">
        <v>19</v>
      </c>
      <c r="BV373">
        <v>0</v>
      </c>
      <c r="BW373">
        <v>0</v>
      </c>
      <c r="BX373">
        <v>1</v>
      </c>
      <c r="BY373">
        <v>17</v>
      </c>
      <c r="BZ373">
        <v>0</v>
      </c>
      <c r="CA373">
        <v>0</v>
      </c>
      <c r="CB373">
        <v>1</v>
      </c>
      <c r="CC373">
        <v>0</v>
      </c>
      <c r="CD373">
        <v>50</v>
      </c>
      <c r="CE373">
        <v>1</v>
      </c>
      <c r="CF373">
        <v>0</v>
      </c>
      <c r="CG373">
        <v>0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0</v>
      </c>
      <c r="CN373">
        <v>52</v>
      </c>
      <c r="CO373">
        <v>10</v>
      </c>
      <c r="CP373">
        <v>0</v>
      </c>
      <c r="CQ373">
        <v>0</v>
      </c>
      <c r="CR373">
        <v>0</v>
      </c>
      <c r="CS373">
        <v>10</v>
      </c>
      <c r="CT373">
        <v>0</v>
      </c>
      <c r="CU373">
        <v>0</v>
      </c>
      <c r="CV373">
        <v>1</v>
      </c>
      <c r="CW373">
        <v>0</v>
      </c>
      <c r="CX373">
        <v>116</v>
      </c>
      <c r="CY373">
        <v>31</v>
      </c>
      <c r="CZ373">
        <v>0</v>
      </c>
      <c r="DA373">
        <v>2</v>
      </c>
      <c r="DB373">
        <v>2</v>
      </c>
      <c r="DC373">
        <v>18</v>
      </c>
      <c r="DD373">
        <v>6</v>
      </c>
      <c r="DE373">
        <v>3</v>
      </c>
      <c r="DF373">
        <v>0</v>
      </c>
      <c r="DG373">
        <v>17</v>
      </c>
      <c r="DH373">
        <v>116</v>
      </c>
      <c r="DI373">
        <v>67</v>
      </c>
      <c r="DJ373">
        <v>0</v>
      </c>
      <c r="DK373">
        <v>0</v>
      </c>
      <c r="DL373">
        <v>6</v>
      </c>
      <c r="DM373">
        <v>44</v>
      </c>
      <c r="DN373">
        <v>11</v>
      </c>
      <c r="DO373">
        <v>0</v>
      </c>
      <c r="DP373">
        <v>2</v>
      </c>
      <c r="DQ373">
        <v>40</v>
      </c>
      <c r="DR373">
        <v>103</v>
      </c>
      <c r="DS373">
        <v>32</v>
      </c>
      <c r="DT373">
        <v>0</v>
      </c>
      <c r="DU373">
        <v>0</v>
      </c>
      <c r="DV373">
        <v>4</v>
      </c>
      <c r="DW373">
        <v>17</v>
      </c>
      <c r="DX373">
        <v>9</v>
      </c>
      <c r="DY373">
        <v>0</v>
      </c>
      <c r="DZ373">
        <v>0</v>
      </c>
      <c r="EA373">
        <v>20</v>
      </c>
      <c r="EB373">
        <v>104</v>
      </c>
      <c r="EC373">
        <v>44</v>
      </c>
      <c r="ED373">
        <v>0</v>
      </c>
      <c r="EE373">
        <v>0</v>
      </c>
      <c r="EF373">
        <v>2</v>
      </c>
      <c r="EG373">
        <v>30</v>
      </c>
      <c r="EH373">
        <v>11</v>
      </c>
      <c r="EI373">
        <v>0</v>
      </c>
      <c r="EJ373">
        <v>0</v>
      </c>
      <c r="EK373">
        <v>29</v>
      </c>
      <c r="EL373">
        <v>103</v>
      </c>
      <c r="EM373">
        <v>42</v>
      </c>
      <c r="EN373">
        <v>0</v>
      </c>
      <c r="EO373">
        <v>0</v>
      </c>
      <c r="EP373">
        <v>6</v>
      </c>
      <c r="EQ373">
        <v>27</v>
      </c>
      <c r="ER373">
        <v>8</v>
      </c>
      <c r="ES373">
        <v>0</v>
      </c>
      <c r="ET373">
        <v>0</v>
      </c>
      <c r="EU373">
        <v>18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</row>
    <row r="374" spans="3:161" x14ac:dyDescent="0.2">
      <c r="C374" t="s">
        <v>1507</v>
      </c>
      <c r="D374" t="s">
        <v>1507</v>
      </c>
      <c r="E374">
        <v>343000010127</v>
      </c>
      <c r="F374" t="s">
        <v>1508</v>
      </c>
      <c r="G374">
        <v>30</v>
      </c>
      <c r="H374">
        <v>40.764978999999997</v>
      </c>
      <c r="I374">
        <v>-73.871195999999998</v>
      </c>
      <c r="J374" t="s">
        <v>1509</v>
      </c>
      <c r="K374" t="s">
        <v>1510</v>
      </c>
      <c r="L374">
        <v>11369</v>
      </c>
      <c r="M374" t="s">
        <v>169</v>
      </c>
      <c r="N374" t="s">
        <v>158</v>
      </c>
      <c r="O374">
        <v>8</v>
      </c>
      <c r="P374" t="s">
        <v>163</v>
      </c>
      <c r="Q374">
        <v>0.66900000000000004</v>
      </c>
      <c r="R374" s="1">
        <v>53206.46</v>
      </c>
      <c r="S374" s="2">
        <v>0.31</v>
      </c>
      <c r="T374" s="2">
        <v>0.12</v>
      </c>
      <c r="U374" s="2">
        <v>0.13</v>
      </c>
      <c r="V374" s="2">
        <v>0.74</v>
      </c>
      <c r="W374" s="2">
        <v>0.86</v>
      </c>
      <c r="X374" s="2">
        <v>0.02</v>
      </c>
      <c r="Y374" s="2">
        <v>0.94</v>
      </c>
      <c r="Z374" s="2">
        <v>0.2</v>
      </c>
      <c r="AA374" s="2">
        <v>0.88</v>
      </c>
      <c r="AB374" t="s">
        <v>161</v>
      </c>
      <c r="AC374" s="2">
        <v>0.72</v>
      </c>
      <c r="AD374" t="s">
        <v>161</v>
      </c>
      <c r="AE374" s="2">
        <v>0.87</v>
      </c>
      <c r="AF374" t="s">
        <v>159</v>
      </c>
      <c r="AG374" s="2">
        <v>0.52</v>
      </c>
      <c r="AH374" t="s">
        <v>165</v>
      </c>
      <c r="AI374" s="2">
        <v>0.76</v>
      </c>
      <c r="AJ374" t="s">
        <v>165</v>
      </c>
      <c r="AK374" s="2">
        <v>0.77</v>
      </c>
      <c r="AL374" t="s">
        <v>161</v>
      </c>
      <c r="AM374" t="s">
        <v>159</v>
      </c>
      <c r="AN374">
        <v>2.35</v>
      </c>
      <c r="AO374">
        <v>2.42</v>
      </c>
      <c r="AP374">
        <v>169</v>
      </c>
      <c r="AQ374">
        <v>2</v>
      </c>
      <c r="AR374">
        <v>0</v>
      </c>
      <c r="AS374">
        <v>0</v>
      </c>
      <c r="AT374">
        <v>2</v>
      </c>
      <c r="AU374">
        <v>0</v>
      </c>
      <c r="AV374">
        <v>0</v>
      </c>
      <c r="AW374">
        <v>0</v>
      </c>
      <c r="AX374">
        <v>0</v>
      </c>
      <c r="AY374">
        <v>2</v>
      </c>
      <c r="AZ374">
        <v>173</v>
      </c>
      <c r="BA374">
        <v>10</v>
      </c>
      <c r="BB374">
        <v>0</v>
      </c>
      <c r="BC374">
        <v>1</v>
      </c>
      <c r="BD374">
        <v>5</v>
      </c>
      <c r="BE374">
        <v>0</v>
      </c>
      <c r="BF374">
        <v>0</v>
      </c>
      <c r="BG374">
        <v>0</v>
      </c>
      <c r="BH374">
        <v>1</v>
      </c>
      <c r="BI374">
        <v>9</v>
      </c>
      <c r="BJ374">
        <v>153</v>
      </c>
      <c r="BK374">
        <v>11</v>
      </c>
      <c r="BL374">
        <v>0</v>
      </c>
      <c r="BM374">
        <v>0</v>
      </c>
      <c r="BN374">
        <v>7</v>
      </c>
      <c r="BO374">
        <v>3</v>
      </c>
      <c r="BP374">
        <v>0</v>
      </c>
      <c r="BQ374">
        <v>0</v>
      </c>
      <c r="BR374">
        <v>0</v>
      </c>
      <c r="BS374">
        <v>10</v>
      </c>
      <c r="BT374">
        <v>160</v>
      </c>
      <c r="BU374">
        <v>11</v>
      </c>
      <c r="BV374">
        <v>0</v>
      </c>
      <c r="BW374">
        <v>0</v>
      </c>
      <c r="BX374">
        <v>8</v>
      </c>
      <c r="BY374">
        <v>3</v>
      </c>
      <c r="BZ374">
        <v>0</v>
      </c>
      <c r="CA374">
        <v>0</v>
      </c>
      <c r="CB374">
        <v>0</v>
      </c>
      <c r="CC374">
        <v>11</v>
      </c>
      <c r="CD374">
        <v>146</v>
      </c>
      <c r="CE374">
        <v>6</v>
      </c>
      <c r="CF374">
        <v>0</v>
      </c>
      <c r="CG374">
        <v>0</v>
      </c>
      <c r="CH374">
        <v>3</v>
      </c>
      <c r="CI374">
        <v>3</v>
      </c>
      <c r="CJ374">
        <v>0</v>
      </c>
      <c r="CK374">
        <v>0</v>
      </c>
      <c r="CL374">
        <v>0</v>
      </c>
      <c r="CM374">
        <v>5</v>
      </c>
      <c r="CN374">
        <v>148</v>
      </c>
      <c r="CO374">
        <v>6</v>
      </c>
      <c r="CP374">
        <v>0</v>
      </c>
      <c r="CQ374">
        <v>0</v>
      </c>
      <c r="CR374">
        <v>1</v>
      </c>
      <c r="CS374">
        <v>4</v>
      </c>
      <c r="CT374">
        <v>0</v>
      </c>
      <c r="CU374">
        <v>0</v>
      </c>
      <c r="CV374">
        <v>0</v>
      </c>
      <c r="CW374">
        <v>6</v>
      </c>
      <c r="CX374">
        <v>147</v>
      </c>
      <c r="CY374">
        <v>22</v>
      </c>
      <c r="CZ374">
        <v>0</v>
      </c>
      <c r="DA374">
        <v>3</v>
      </c>
      <c r="DB374">
        <v>15</v>
      </c>
      <c r="DC374">
        <v>0</v>
      </c>
      <c r="DD374">
        <v>0</v>
      </c>
      <c r="DE374">
        <v>0</v>
      </c>
      <c r="DF374">
        <v>0</v>
      </c>
      <c r="DG374">
        <v>18</v>
      </c>
      <c r="DH374">
        <v>147</v>
      </c>
      <c r="DI374">
        <v>25</v>
      </c>
      <c r="DJ374">
        <v>0</v>
      </c>
      <c r="DK374">
        <v>0</v>
      </c>
      <c r="DL374">
        <v>19</v>
      </c>
      <c r="DM374">
        <v>0</v>
      </c>
      <c r="DN374">
        <v>0</v>
      </c>
      <c r="DO374">
        <v>0</v>
      </c>
      <c r="DP374">
        <v>0</v>
      </c>
      <c r="DQ374">
        <v>21</v>
      </c>
      <c r="DR374">
        <v>115</v>
      </c>
      <c r="DS374">
        <v>13</v>
      </c>
      <c r="DT374">
        <v>0</v>
      </c>
      <c r="DU374">
        <v>0</v>
      </c>
      <c r="DV374">
        <v>11</v>
      </c>
      <c r="DW374">
        <v>0</v>
      </c>
      <c r="DX374">
        <v>0</v>
      </c>
      <c r="DY374">
        <v>0</v>
      </c>
      <c r="DZ374">
        <v>0</v>
      </c>
      <c r="EA374">
        <v>12</v>
      </c>
      <c r="EB374">
        <v>115</v>
      </c>
      <c r="EC374">
        <v>5</v>
      </c>
      <c r="ED374">
        <v>0</v>
      </c>
      <c r="EE374">
        <v>0</v>
      </c>
      <c r="EF374">
        <v>5</v>
      </c>
      <c r="EG374">
        <v>0</v>
      </c>
      <c r="EH374">
        <v>0</v>
      </c>
      <c r="EI374">
        <v>0</v>
      </c>
      <c r="EJ374">
        <v>0</v>
      </c>
      <c r="EK374">
        <v>3</v>
      </c>
      <c r="EL374">
        <v>115</v>
      </c>
      <c r="EM374">
        <v>17</v>
      </c>
      <c r="EN374">
        <v>0</v>
      </c>
      <c r="EO374">
        <v>0</v>
      </c>
      <c r="EP374">
        <v>15</v>
      </c>
      <c r="EQ374">
        <v>2</v>
      </c>
      <c r="ER374">
        <v>0</v>
      </c>
      <c r="ES374">
        <v>0</v>
      </c>
      <c r="ET374">
        <v>0</v>
      </c>
      <c r="EU374">
        <v>13</v>
      </c>
      <c r="EV374">
        <v>117</v>
      </c>
      <c r="EW374">
        <v>5</v>
      </c>
      <c r="EX374">
        <v>0</v>
      </c>
      <c r="EY374">
        <v>0</v>
      </c>
      <c r="EZ374">
        <v>3</v>
      </c>
      <c r="FA374">
        <v>2</v>
      </c>
      <c r="FB374">
        <v>0</v>
      </c>
      <c r="FC374">
        <v>0</v>
      </c>
      <c r="FD374">
        <v>0</v>
      </c>
      <c r="FE374">
        <v>3</v>
      </c>
    </row>
    <row r="375" spans="3:161" x14ac:dyDescent="0.2">
      <c r="C375" t="s">
        <v>1248</v>
      </c>
      <c r="D375" t="s">
        <v>1248</v>
      </c>
      <c r="E375">
        <v>342400010128</v>
      </c>
      <c r="F375" t="s">
        <v>1249</v>
      </c>
      <c r="G375">
        <v>24</v>
      </c>
      <c r="H375">
        <v>40.715009000000002</v>
      </c>
      <c r="I375">
        <v>-73.886224999999996</v>
      </c>
      <c r="J375" t="s">
        <v>1250</v>
      </c>
      <c r="K375" t="s">
        <v>1217</v>
      </c>
      <c r="L375">
        <v>11379</v>
      </c>
      <c r="M375" t="s">
        <v>237</v>
      </c>
      <c r="N375" t="s">
        <v>198</v>
      </c>
      <c r="O375">
        <v>8</v>
      </c>
      <c r="P375" t="s">
        <v>163</v>
      </c>
      <c r="Q375">
        <v>0.18</v>
      </c>
      <c r="R375" s="1">
        <v>71378.48</v>
      </c>
      <c r="S375" s="2">
        <v>0.04</v>
      </c>
      <c r="T375" s="2">
        <v>0.03</v>
      </c>
      <c r="U375" s="2">
        <v>0.01</v>
      </c>
      <c r="V375" s="2">
        <v>0.2</v>
      </c>
      <c r="W375" s="2">
        <v>0.21</v>
      </c>
      <c r="X375" s="2">
        <v>0.76</v>
      </c>
      <c r="Y375" s="2">
        <v>0.96</v>
      </c>
      <c r="Z375" s="2">
        <v>0.04</v>
      </c>
      <c r="AA375" s="2">
        <v>0.94</v>
      </c>
      <c r="AB375" t="s">
        <v>159</v>
      </c>
      <c r="AC375" s="2">
        <v>0.9</v>
      </c>
      <c r="AD375" t="s">
        <v>159</v>
      </c>
      <c r="AE375" s="2">
        <v>0.86</v>
      </c>
      <c r="AF375" t="s">
        <v>159</v>
      </c>
      <c r="AG375" s="2">
        <v>0.83</v>
      </c>
      <c r="AH375" t="s">
        <v>159</v>
      </c>
      <c r="AI375" s="2">
        <v>0.86</v>
      </c>
      <c r="AJ375" t="s">
        <v>159</v>
      </c>
      <c r="AK375" s="2">
        <v>0.92</v>
      </c>
      <c r="AL375" t="s">
        <v>159</v>
      </c>
      <c r="AM375" t="s">
        <v>159</v>
      </c>
      <c r="AN375">
        <v>3.08</v>
      </c>
      <c r="AO375">
        <v>3.23</v>
      </c>
      <c r="AP375">
        <v>113</v>
      </c>
      <c r="AQ375">
        <v>23</v>
      </c>
      <c r="AR375">
        <v>0</v>
      </c>
      <c r="AS375">
        <v>0</v>
      </c>
      <c r="AT375">
        <v>0</v>
      </c>
      <c r="AU375">
        <v>0</v>
      </c>
      <c r="AV375">
        <v>20</v>
      </c>
      <c r="AW375">
        <v>0</v>
      </c>
      <c r="AX375">
        <v>0</v>
      </c>
      <c r="AY375">
        <v>5</v>
      </c>
      <c r="AZ375">
        <v>115</v>
      </c>
      <c r="BA375">
        <v>36</v>
      </c>
      <c r="BB375">
        <v>0</v>
      </c>
      <c r="BC375">
        <v>0</v>
      </c>
      <c r="BD375">
        <v>0</v>
      </c>
      <c r="BE375">
        <v>0</v>
      </c>
      <c r="BF375">
        <v>32</v>
      </c>
      <c r="BG375">
        <v>0</v>
      </c>
      <c r="BH375">
        <v>0</v>
      </c>
      <c r="BI375">
        <v>5</v>
      </c>
      <c r="BJ375">
        <v>119</v>
      </c>
      <c r="BK375">
        <v>51</v>
      </c>
      <c r="BL375">
        <v>0</v>
      </c>
      <c r="BM375">
        <v>0</v>
      </c>
      <c r="BN375">
        <v>0</v>
      </c>
      <c r="BO375">
        <v>0</v>
      </c>
      <c r="BP375">
        <v>38</v>
      </c>
      <c r="BQ375">
        <v>0</v>
      </c>
      <c r="BR375">
        <v>0</v>
      </c>
      <c r="BS375">
        <v>14</v>
      </c>
      <c r="BT375">
        <v>119</v>
      </c>
      <c r="BU375">
        <v>45</v>
      </c>
      <c r="BV375">
        <v>0</v>
      </c>
      <c r="BW375">
        <v>0</v>
      </c>
      <c r="BX375">
        <v>0</v>
      </c>
      <c r="BY375">
        <v>0</v>
      </c>
      <c r="BZ375">
        <v>38</v>
      </c>
      <c r="CA375">
        <v>0</v>
      </c>
      <c r="CB375">
        <v>0</v>
      </c>
      <c r="CC375">
        <v>12</v>
      </c>
      <c r="CD375">
        <v>95</v>
      </c>
      <c r="CE375">
        <v>22</v>
      </c>
      <c r="CF375">
        <v>0</v>
      </c>
      <c r="CG375">
        <v>0</v>
      </c>
      <c r="CH375">
        <v>3</v>
      </c>
      <c r="CI375">
        <v>0</v>
      </c>
      <c r="CJ375">
        <v>16</v>
      </c>
      <c r="CK375">
        <v>0</v>
      </c>
      <c r="CL375">
        <v>0</v>
      </c>
      <c r="CM375">
        <v>9</v>
      </c>
      <c r="CN375">
        <v>94</v>
      </c>
      <c r="CO375">
        <v>22</v>
      </c>
      <c r="CP375">
        <v>0</v>
      </c>
      <c r="CQ375">
        <v>0</v>
      </c>
      <c r="CR375">
        <v>1</v>
      </c>
      <c r="CS375">
        <v>0</v>
      </c>
      <c r="CT375">
        <v>19</v>
      </c>
      <c r="CU375">
        <v>0</v>
      </c>
      <c r="CV375">
        <v>0</v>
      </c>
      <c r="CW375">
        <v>7</v>
      </c>
      <c r="CX375">
        <v>103</v>
      </c>
      <c r="CY375">
        <v>42</v>
      </c>
      <c r="CZ375">
        <v>0</v>
      </c>
      <c r="DA375">
        <v>0</v>
      </c>
      <c r="DB375">
        <v>4</v>
      </c>
      <c r="DC375">
        <v>0</v>
      </c>
      <c r="DD375">
        <v>36</v>
      </c>
      <c r="DE375">
        <v>0</v>
      </c>
      <c r="DF375">
        <v>0</v>
      </c>
      <c r="DG375">
        <v>11</v>
      </c>
      <c r="DH375">
        <v>104</v>
      </c>
      <c r="DI375">
        <v>29</v>
      </c>
      <c r="DJ375">
        <v>0</v>
      </c>
      <c r="DK375">
        <v>0</v>
      </c>
      <c r="DL375">
        <v>2</v>
      </c>
      <c r="DM375">
        <v>0</v>
      </c>
      <c r="DN375">
        <v>25</v>
      </c>
      <c r="DO375">
        <v>0</v>
      </c>
      <c r="DP375">
        <v>0</v>
      </c>
      <c r="DQ375">
        <v>9</v>
      </c>
      <c r="DR375">
        <v>87</v>
      </c>
      <c r="DS375">
        <v>27</v>
      </c>
      <c r="DT375">
        <v>0</v>
      </c>
      <c r="DU375">
        <v>0</v>
      </c>
      <c r="DV375">
        <v>0</v>
      </c>
      <c r="DW375">
        <v>0</v>
      </c>
      <c r="DX375">
        <v>19</v>
      </c>
      <c r="DY375">
        <v>0</v>
      </c>
      <c r="DZ375">
        <v>0</v>
      </c>
      <c r="EA375">
        <v>8</v>
      </c>
      <c r="EB375">
        <v>85</v>
      </c>
      <c r="EC375">
        <v>25</v>
      </c>
      <c r="ED375">
        <v>0</v>
      </c>
      <c r="EE375">
        <v>0</v>
      </c>
      <c r="EF375">
        <v>0</v>
      </c>
      <c r="EG375">
        <v>0</v>
      </c>
      <c r="EH375">
        <v>20</v>
      </c>
      <c r="EI375">
        <v>0</v>
      </c>
      <c r="EJ375">
        <v>0</v>
      </c>
      <c r="EK375">
        <v>6</v>
      </c>
      <c r="EL375">
        <v>91</v>
      </c>
      <c r="EM375">
        <v>26</v>
      </c>
      <c r="EN375">
        <v>0</v>
      </c>
      <c r="EO375">
        <v>0</v>
      </c>
      <c r="EP375">
        <v>0</v>
      </c>
      <c r="EQ375">
        <v>0</v>
      </c>
      <c r="ER375">
        <v>19</v>
      </c>
      <c r="ES375">
        <v>0</v>
      </c>
      <c r="ET375">
        <v>0</v>
      </c>
      <c r="EU375">
        <v>3</v>
      </c>
      <c r="EV375">
        <v>57</v>
      </c>
      <c r="EW375">
        <v>3</v>
      </c>
      <c r="EX375">
        <v>0</v>
      </c>
      <c r="EY375">
        <v>0</v>
      </c>
      <c r="EZ375">
        <v>0</v>
      </c>
      <c r="FA375">
        <v>0</v>
      </c>
      <c r="FB375">
        <v>3</v>
      </c>
      <c r="FC375">
        <v>0</v>
      </c>
      <c r="FD375">
        <v>0</v>
      </c>
      <c r="FE375">
        <v>0</v>
      </c>
    </row>
    <row r="376" spans="3:161" x14ac:dyDescent="0.2">
      <c r="C376" t="s">
        <v>378</v>
      </c>
      <c r="D376" t="s">
        <v>378</v>
      </c>
      <c r="E376">
        <v>310500010129</v>
      </c>
      <c r="F376" t="s">
        <v>379</v>
      </c>
      <c r="G376">
        <v>5</v>
      </c>
      <c r="H376">
        <v>40.814981000000003</v>
      </c>
      <c r="I376">
        <v>-73.952121000000005</v>
      </c>
      <c r="J376" t="s">
        <v>380</v>
      </c>
      <c r="K376" t="s">
        <v>157</v>
      </c>
      <c r="L376">
        <v>10027</v>
      </c>
      <c r="M376" t="s">
        <v>169</v>
      </c>
      <c r="N376" t="s">
        <v>158</v>
      </c>
      <c r="O376">
        <v>8</v>
      </c>
      <c r="P376" t="s">
        <v>163</v>
      </c>
      <c r="Q376">
        <v>0.85399999999999998</v>
      </c>
      <c r="R376" s="1">
        <v>31077.89</v>
      </c>
      <c r="S376" s="2">
        <v>0.11</v>
      </c>
      <c r="T376" s="2">
        <v>0.02</v>
      </c>
      <c r="U376" s="2">
        <v>0.42</v>
      </c>
      <c r="V376" s="2">
        <v>0.51</v>
      </c>
      <c r="W376" s="2">
        <v>0.93</v>
      </c>
      <c r="X376" s="2">
        <v>0.01</v>
      </c>
      <c r="Y376" s="2">
        <v>0.92</v>
      </c>
      <c r="Z376" s="2">
        <v>0.33</v>
      </c>
      <c r="AA376" s="2">
        <v>0.9</v>
      </c>
      <c r="AB376" t="s">
        <v>161</v>
      </c>
      <c r="AC376" s="2">
        <v>0.91</v>
      </c>
      <c r="AD376" t="s">
        <v>161</v>
      </c>
      <c r="AE376" s="2">
        <v>0.82</v>
      </c>
      <c r="AF376" t="s">
        <v>161</v>
      </c>
      <c r="AG376" s="2">
        <v>0.76</v>
      </c>
      <c r="AH376" t="s">
        <v>161</v>
      </c>
      <c r="AI376" s="2">
        <v>0.81</v>
      </c>
      <c r="AJ376" t="s">
        <v>161</v>
      </c>
      <c r="AK376" s="2">
        <v>0.89</v>
      </c>
      <c r="AL376" t="s">
        <v>159</v>
      </c>
      <c r="AM376" t="s">
        <v>159</v>
      </c>
      <c r="AN376">
        <v>2.38</v>
      </c>
      <c r="AO376">
        <v>2.29</v>
      </c>
      <c r="AP376">
        <v>38</v>
      </c>
      <c r="AQ376">
        <v>5</v>
      </c>
      <c r="AR376">
        <v>0</v>
      </c>
      <c r="AS376">
        <v>2</v>
      </c>
      <c r="AT376">
        <v>2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39</v>
      </c>
      <c r="BA376">
        <v>7</v>
      </c>
      <c r="BB376">
        <v>0</v>
      </c>
      <c r="BC376">
        <v>2</v>
      </c>
      <c r="BD376">
        <v>3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49</v>
      </c>
      <c r="BK376">
        <v>5</v>
      </c>
      <c r="BL376">
        <v>0</v>
      </c>
      <c r="BM376">
        <v>0</v>
      </c>
      <c r="BN376">
        <v>2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49</v>
      </c>
      <c r="BU376">
        <v>1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61</v>
      </c>
      <c r="CE376">
        <v>5</v>
      </c>
      <c r="CF376">
        <v>0</v>
      </c>
      <c r="CG376">
        <v>3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5</v>
      </c>
      <c r="CN376">
        <v>65</v>
      </c>
      <c r="CO376">
        <v>7</v>
      </c>
      <c r="CP376">
        <v>0</v>
      </c>
      <c r="CQ376">
        <v>2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7</v>
      </c>
      <c r="CX376">
        <v>34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38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36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38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56</v>
      </c>
      <c r="EM376">
        <v>3</v>
      </c>
      <c r="EN376">
        <v>0</v>
      </c>
      <c r="EO376">
        <v>0</v>
      </c>
      <c r="EP376">
        <v>3</v>
      </c>
      <c r="EQ376">
        <v>0</v>
      </c>
      <c r="ER376">
        <v>0</v>
      </c>
      <c r="ES376">
        <v>0</v>
      </c>
      <c r="ET376">
        <v>0</v>
      </c>
      <c r="EU376">
        <v>2</v>
      </c>
      <c r="EV376">
        <v>56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</row>
    <row r="377" spans="3:161" x14ac:dyDescent="0.2">
      <c r="C377" t="s">
        <v>917</v>
      </c>
      <c r="D377" t="s">
        <v>917</v>
      </c>
      <c r="E377">
        <v>331700010138</v>
      </c>
      <c r="F377" t="s">
        <v>918</v>
      </c>
      <c r="G377">
        <v>17</v>
      </c>
      <c r="H377">
        <v>40.673945000000003</v>
      </c>
      <c r="I377">
        <v>-73.951395000000005</v>
      </c>
      <c r="J377" t="s">
        <v>919</v>
      </c>
      <c r="K377" t="s">
        <v>795</v>
      </c>
      <c r="L377">
        <v>11216</v>
      </c>
      <c r="M377" t="s">
        <v>169</v>
      </c>
      <c r="N377" t="s">
        <v>158</v>
      </c>
      <c r="O377">
        <v>8</v>
      </c>
      <c r="P377" t="s">
        <v>163</v>
      </c>
      <c r="Q377">
        <v>0.77600000000000002</v>
      </c>
      <c r="R377" s="1">
        <v>42632</v>
      </c>
      <c r="S377" s="2">
        <v>0.06</v>
      </c>
      <c r="T377" s="2">
        <v>0.01</v>
      </c>
      <c r="U377" s="2">
        <v>0.85</v>
      </c>
      <c r="V377" s="2">
        <v>0.09</v>
      </c>
      <c r="W377" s="2">
        <v>0.94</v>
      </c>
      <c r="X377" s="2">
        <v>0.04</v>
      </c>
      <c r="Y377" s="2">
        <v>0.91</v>
      </c>
      <c r="Z377" s="2">
        <v>0.31</v>
      </c>
      <c r="AA377" s="2">
        <v>0.99</v>
      </c>
      <c r="AB377" t="s">
        <v>160</v>
      </c>
      <c r="AC377" s="2">
        <v>1</v>
      </c>
      <c r="AD377" t="s">
        <v>160</v>
      </c>
      <c r="AE377" s="2">
        <v>0.92</v>
      </c>
      <c r="AF377" t="s">
        <v>159</v>
      </c>
      <c r="AG377" s="2">
        <v>0.99</v>
      </c>
      <c r="AH377" t="s">
        <v>160</v>
      </c>
      <c r="AI377" s="2">
        <v>0.92</v>
      </c>
      <c r="AJ377" t="s">
        <v>160</v>
      </c>
      <c r="AK377" s="2">
        <v>0.96</v>
      </c>
      <c r="AL377" t="s">
        <v>160</v>
      </c>
      <c r="AM377" t="s">
        <v>159</v>
      </c>
      <c r="AN377">
        <v>2.4700000000000002</v>
      </c>
      <c r="AO377">
        <v>2.54</v>
      </c>
      <c r="AP377">
        <v>65</v>
      </c>
      <c r="AQ377">
        <v>3</v>
      </c>
      <c r="AR377">
        <v>0</v>
      </c>
      <c r="AS377">
        <v>3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2</v>
      </c>
      <c r="AZ377">
        <v>65</v>
      </c>
      <c r="BA377">
        <v>13</v>
      </c>
      <c r="BB377">
        <v>0</v>
      </c>
      <c r="BC377">
        <v>11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12</v>
      </c>
      <c r="BJ377">
        <v>51</v>
      </c>
      <c r="BK377">
        <v>8</v>
      </c>
      <c r="BL377">
        <v>0</v>
      </c>
      <c r="BM377">
        <v>7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6</v>
      </c>
      <c r="BT377">
        <v>53</v>
      </c>
      <c r="BU377">
        <v>9</v>
      </c>
      <c r="BV377">
        <v>0</v>
      </c>
      <c r="BW377">
        <v>9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8</v>
      </c>
      <c r="CD377">
        <v>53</v>
      </c>
      <c r="CE377">
        <v>3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55</v>
      </c>
      <c r="CO377">
        <v>4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85</v>
      </c>
      <c r="CY377">
        <v>4</v>
      </c>
      <c r="CZ377">
        <v>0</v>
      </c>
      <c r="DA377">
        <v>3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3</v>
      </c>
      <c r="DH377">
        <v>88</v>
      </c>
      <c r="DI377">
        <v>14</v>
      </c>
      <c r="DJ377">
        <v>0</v>
      </c>
      <c r="DK377">
        <v>10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8</v>
      </c>
      <c r="DR377">
        <v>85</v>
      </c>
      <c r="DS377">
        <v>2</v>
      </c>
      <c r="DT377">
        <v>0</v>
      </c>
      <c r="DU377">
        <v>2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2</v>
      </c>
      <c r="EB377">
        <v>85</v>
      </c>
      <c r="EC377">
        <v>7</v>
      </c>
      <c r="ED377">
        <v>0</v>
      </c>
      <c r="EE377">
        <v>7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4</v>
      </c>
      <c r="EL377">
        <v>81</v>
      </c>
      <c r="EM377">
        <v>5</v>
      </c>
      <c r="EN377">
        <v>0</v>
      </c>
      <c r="EO377">
        <v>5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3</v>
      </c>
      <c r="EV377">
        <v>83</v>
      </c>
      <c r="EW377">
        <v>13</v>
      </c>
      <c r="EX377">
        <v>0</v>
      </c>
      <c r="EY377">
        <v>13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10</v>
      </c>
    </row>
    <row r="378" spans="3:161" x14ac:dyDescent="0.2">
      <c r="C378" t="s">
        <v>171</v>
      </c>
      <c r="D378" t="s">
        <v>171</v>
      </c>
      <c r="E378">
        <v>310100010140</v>
      </c>
      <c r="F378" t="s">
        <v>172</v>
      </c>
      <c r="G378">
        <v>1</v>
      </c>
      <c r="H378">
        <v>40.719127999999998</v>
      </c>
      <c r="I378">
        <v>-73.983283</v>
      </c>
      <c r="J378" t="s">
        <v>173</v>
      </c>
      <c r="K378" t="s">
        <v>157</v>
      </c>
      <c r="L378">
        <v>10002</v>
      </c>
      <c r="M378" t="s">
        <v>169</v>
      </c>
      <c r="N378" t="s">
        <v>158</v>
      </c>
      <c r="O378">
        <v>8</v>
      </c>
      <c r="P378" t="s">
        <v>163</v>
      </c>
      <c r="Q378">
        <v>0.84899999999999998</v>
      </c>
      <c r="R378" s="1">
        <v>34889.24</v>
      </c>
      <c r="S378" s="2">
        <v>0.14000000000000001</v>
      </c>
      <c r="T378" s="2">
        <v>0.05</v>
      </c>
      <c r="U378" s="2">
        <v>0.13</v>
      </c>
      <c r="V378" s="2">
        <v>0.78</v>
      </c>
      <c r="W378" s="2">
        <v>0.9</v>
      </c>
      <c r="X378" s="2">
        <v>0.03</v>
      </c>
      <c r="Y378" s="2">
        <v>0.93</v>
      </c>
      <c r="Z378" s="2">
        <v>0.27</v>
      </c>
      <c r="AA378" s="2">
        <v>0.94</v>
      </c>
      <c r="AB378" t="s">
        <v>159</v>
      </c>
      <c r="AC378" s="2">
        <v>0.91</v>
      </c>
      <c r="AD378" t="s">
        <v>161</v>
      </c>
      <c r="AE378" s="2">
        <v>0.85</v>
      </c>
      <c r="AF378" t="s">
        <v>159</v>
      </c>
      <c r="AG378" s="2">
        <v>0.87</v>
      </c>
      <c r="AH378" t="s">
        <v>159</v>
      </c>
      <c r="AI378" s="2">
        <v>0.83</v>
      </c>
      <c r="AJ378" t="s">
        <v>159</v>
      </c>
      <c r="AK378" s="2">
        <v>0.93</v>
      </c>
      <c r="AL378" t="s">
        <v>159</v>
      </c>
      <c r="AM378" t="s">
        <v>159</v>
      </c>
      <c r="AN378">
        <v>2.21</v>
      </c>
      <c r="AO378">
        <v>2.27</v>
      </c>
      <c r="AP378">
        <v>28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28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31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32</v>
      </c>
      <c r="BU378">
        <v>1</v>
      </c>
      <c r="BV378">
        <v>0</v>
      </c>
      <c r="BW378">
        <v>0</v>
      </c>
      <c r="BX378">
        <v>1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21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21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54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56</v>
      </c>
      <c r="DI378">
        <v>5</v>
      </c>
      <c r="DJ378">
        <v>0</v>
      </c>
      <c r="DK378">
        <v>1</v>
      </c>
      <c r="DL378">
        <v>2</v>
      </c>
      <c r="DM378">
        <v>0</v>
      </c>
      <c r="DN378">
        <v>0</v>
      </c>
      <c r="DO378">
        <v>0</v>
      </c>
      <c r="DP378">
        <v>0</v>
      </c>
      <c r="DQ378">
        <v>3</v>
      </c>
      <c r="DR378">
        <v>47</v>
      </c>
      <c r="DS378">
        <v>2</v>
      </c>
      <c r="DT378">
        <v>0</v>
      </c>
      <c r="DU378">
        <v>0</v>
      </c>
      <c r="DV378">
        <v>2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46</v>
      </c>
      <c r="EC378">
        <v>1</v>
      </c>
      <c r="ED378">
        <v>0</v>
      </c>
      <c r="EE378">
        <v>0</v>
      </c>
      <c r="EF378">
        <v>0</v>
      </c>
      <c r="EG378">
        <v>1</v>
      </c>
      <c r="EH378">
        <v>0</v>
      </c>
      <c r="EI378">
        <v>0</v>
      </c>
      <c r="EJ378">
        <v>0</v>
      </c>
      <c r="EK378">
        <v>1</v>
      </c>
      <c r="EL378">
        <v>61</v>
      </c>
      <c r="EM378">
        <v>3</v>
      </c>
      <c r="EN378">
        <v>0</v>
      </c>
      <c r="EO378">
        <v>0</v>
      </c>
      <c r="EP378">
        <v>1</v>
      </c>
      <c r="EQ378">
        <v>0</v>
      </c>
      <c r="ER378">
        <v>0</v>
      </c>
      <c r="ES378">
        <v>0</v>
      </c>
      <c r="ET378">
        <v>0</v>
      </c>
      <c r="EU378">
        <v>1</v>
      </c>
      <c r="EV378">
        <v>61</v>
      </c>
      <c r="EW378">
        <v>2</v>
      </c>
      <c r="EX378">
        <v>0</v>
      </c>
      <c r="EY378">
        <v>0</v>
      </c>
      <c r="EZ378">
        <v>1</v>
      </c>
      <c r="FA378">
        <v>0</v>
      </c>
      <c r="FB378">
        <v>0</v>
      </c>
      <c r="FC378">
        <v>0</v>
      </c>
      <c r="FD378">
        <v>0</v>
      </c>
      <c r="FE378">
        <v>1</v>
      </c>
    </row>
    <row r="379" spans="3:161" x14ac:dyDescent="0.2">
      <c r="C379" t="s">
        <v>1356</v>
      </c>
      <c r="D379" t="s">
        <v>1356</v>
      </c>
      <c r="E379">
        <v>342700010146</v>
      </c>
      <c r="F379" t="s">
        <v>1357</v>
      </c>
      <c r="G379">
        <v>27</v>
      </c>
      <c r="H379">
        <v>40.659866000000001</v>
      </c>
      <c r="I379">
        <v>-73.835155999999998</v>
      </c>
      <c r="J379" t="s">
        <v>1358</v>
      </c>
      <c r="K379" t="s">
        <v>1359</v>
      </c>
      <c r="L379">
        <v>11414</v>
      </c>
      <c r="M379" t="s">
        <v>169</v>
      </c>
      <c r="N379" t="s">
        <v>158</v>
      </c>
      <c r="O379">
        <v>8</v>
      </c>
      <c r="P379" t="s">
        <v>163</v>
      </c>
      <c r="Q379">
        <v>0.30099999999999999</v>
      </c>
      <c r="R379" s="1">
        <v>76665.22</v>
      </c>
      <c r="S379" s="2">
        <v>0.02</v>
      </c>
      <c r="T379" s="2">
        <v>0.03</v>
      </c>
      <c r="U379" s="2">
        <v>0.02</v>
      </c>
      <c r="V379" s="2">
        <v>0.35</v>
      </c>
      <c r="W379" s="2">
        <v>0.37</v>
      </c>
      <c r="X379" s="2">
        <v>0.6</v>
      </c>
      <c r="Y379" s="2">
        <v>0.94</v>
      </c>
      <c r="Z379" s="2">
        <v>0.13</v>
      </c>
      <c r="AA379" s="2">
        <v>0.92</v>
      </c>
      <c r="AB379" t="s">
        <v>159</v>
      </c>
      <c r="AC379" s="2">
        <v>0.89</v>
      </c>
      <c r="AD379" t="s">
        <v>159</v>
      </c>
      <c r="AE379" s="2">
        <v>0.88</v>
      </c>
      <c r="AF379" t="s">
        <v>159</v>
      </c>
      <c r="AG379" s="2">
        <v>0.76</v>
      </c>
      <c r="AH379" t="s">
        <v>161</v>
      </c>
      <c r="AI379" s="2">
        <v>0.81</v>
      </c>
      <c r="AJ379" t="s">
        <v>161</v>
      </c>
      <c r="AK379" s="2">
        <v>0.9</v>
      </c>
      <c r="AL379" t="s">
        <v>159</v>
      </c>
      <c r="AM379" t="s">
        <v>159</v>
      </c>
      <c r="AN379">
        <v>2.7</v>
      </c>
      <c r="AO379">
        <v>2.88</v>
      </c>
      <c r="AP379">
        <v>63</v>
      </c>
      <c r="AQ379">
        <v>2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  <c r="AZ379">
        <v>63</v>
      </c>
      <c r="BA379">
        <v>6</v>
      </c>
      <c r="BB379">
        <v>0</v>
      </c>
      <c r="BC379">
        <v>0</v>
      </c>
      <c r="BD379">
        <v>0</v>
      </c>
      <c r="BE379">
        <v>0</v>
      </c>
      <c r="BF379">
        <v>3</v>
      </c>
      <c r="BG379">
        <v>0</v>
      </c>
      <c r="BH379">
        <v>0</v>
      </c>
      <c r="BI379">
        <v>4</v>
      </c>
      <c r="BJ379">
        <v>89</v>
      </c>
      <c r="BK379">
        <v>14</v>
      </c>
      <c r="BL379">
        <v>0</v>
      </c>
      <c r="BM379">
        <v>0</v>
      </c>
      <c r="BN379">
        <v>0</v>
      </c>
      <c r="BO379">
        <v>0</v>
      </c>
      <c r="BP379">
        <v>11</v>
      </c>
      <c r="BQ379">
        <v>0</v>
      </c>
      <c r="BR379">
        <v>0</v>
      </c>
      <c r="BS379">
        <v>4</v>
      </c>
      <c r="BT379">
        <v>89</v>
      </c>
      <c r="BU379">
        <v>24</v>
      </c>
      <c r="BV379">
        <v>0</v>
      </c>
      <c r="BW379">
        <v>0</v>
      </c>
      <c r="BX379">
        <v>0</v>
      </c>
      <c r="BY379">
        <v>0</v>
      </c>
      <c r="BZ379">
        <v>18</v>
      </c>
      <c r="CA379">
        <v>0</v>
      </c>
      <c r="CB379">
        <v>0</v>
      </c>
      <c r="CC379">
        <v>7</v>
      </c>
      <c r="CD379">
        <v>60</v>
      </c>
      <c r="CE379">
        <v>6</v>
      </c>
      <c r="CF379">
        <v>0</v>
      </c>
      <c r="CG379">
        <v>0</v>
      </c>
      <c r="CH379">
        <v>0</v>
      </c>
      <c r="CI379">
        <v>0</v>
      </c>
      <c r="CJ379">
        <v>3</v>
      </c>
      <c r="CK379">
        <v>0</v>
      </c>
      <c r="CL379">
        <v>0</v>
      </c>
      <c r="CM379">
        <v>1</v>
      </c>
      <c r="CN379">
        <v>62</v>
      </c>
      <c r="CO379">
        <v>8</v>
      </c>
      <c r="CP379">
        <v>0</v>
      </c>
      <c r="CQ379">
        <v>0</v>
      </c>
      <c r="CR379">
        <v>0</v>
      </c>
      <c r="CS379">
        <v>0</v>
      </c>
      <c r="CT379">
        <v>6</v>
      </c>
      <c r="CU379">
        <v>0</v>
      </c>
      <c r="CV379">
        <v>0</v>
      </c>
      <c r="CW379">
        <v>3</v>
      </c>
      <c r="CX379">
        <v>82</v>
      </c>
      <c r="CY379">
        <v>10</v>
      </c>
      <c r="CZ379">
        <v>0</v>
      </c>
      <c r="DA379">
        <v>0</v>
      </c>
      <c r="DB379">
        <v>4</v>
      </c>
      <c r="DC379">
        <v>0</v>
      </c>
      <c r="DD379">
        <v>5</v>
      </c>
      <c r="DE379">
        <v>0</v>
      </c>
      <c r="DF379">
        <v>0</v>
      </c>
      <c r="DG379">
        <v>7</v>
      </c>
      <c r="DH379">
        <v>82</v>
      </c>
      <c r="DI379">
        <v>19</v>
      </c>
      <c r="DJ379">
        <v>0</v>
      </c>
      <c r="DK379">
        <v>0</v>
      </c>
      <c r="DL379">
        <v>3</v>
      </c>
      <c r="DM379">
        <v>0</v>
      </c>
      <c r="DN379">
        <v>14</v>
      </c>
      <c r="DO379">
        <v>0</v>
      </c>
      <c r="DP379">
        <v>0</v>
      </c>
      <c r="DQ379">
        <v>11</v>
      </c>
      <c r="DR379">
        <v>55</v>
      </c>
      <c r="DS379">
        <v>5</v>
      </c>
      <c r="DT379">
        <v>0</v>
      </c>
      <c r="DU379">
        <v>0</v>
      </c>
      <c r="DV379">
        <v>0</v>
      </c>
      <c r="DW379">
        <v>0</v>
      </c>
      <c r="DX379">
        <v>4</v>
      </c>
      <c r="DY379">
        <v>0</v>
      </c>
      <c r="DZ379">
        <v>0</v>
      </c>
      <c r="EA379">
        <v>4</v>
      </c>
      <c r="EB379">
        <v>55</v>
      </c>
      <c r="EC379">
        <v>3</v>
      </c>
      <c r="ED379">
        <v>0</v>
      </c>
      <c r="EE379">
        <v>0</v>
      </c>
      <c r="EF379">
        <v>0</v>
      </c>
      <c r="EG379">
        <v>0</v>
      </c>
      <c r="EH379">
        <v>2</v>
      </c>
      <c r="EI379">
        <v>0</v>
      </c>
      <c r="EJ379">
        <v>0</v>
      </c>
      <c r="EK379">
        <v>3</v>
      </c>
      <c r="EL379">
        <v>63</v>
      </c>
      <c r="EM379">
        <v>15</v>
      </c>
      <c r="EN379">
        <v>0</v>
      </c>
      <c r="EO379">
        <v>0</v>
      </c>
      <c r="EP379">
        <v>0</v>
      </c>
      <c r="EQ379">
        <v>0</v>
      </c>
      <c r="ER379">
        <v>13</v>
      </c>
      <c r="ES379">
        <v>0</v>
      </c>
      <c r="ET379">
        <v>0</v>
      </c>
      <c r="EU379">
        <v>6</v>
      </c>
      <c r="EV379">
        <v>62</v>
      </c>
      <c r="EW379">
        <v>1</v>
      </c>
      <c r="EX379">
        <v>0</v>
      </c>
      <c r="EY379">
        <v>0</v>
      </c>
      <c r="EZ379">
        <v>0</v>
      </c>
      <c r="FA379">
        <v>0</v>
      </c>
      <c r="FB379">
        <v>1</v>
      </c>
      <c r="FC379">
        <v>0</v>
      </c>
      <c r="FD379">
        <v>0</v>
      </c>
      <c r="FE379">
        <v>0</v>
      </c>
    </row>
    <row r="380" spans="3:161" x14ac:dyDescent="0.2">
      <c r="C380" t="s">
        <v>282</v>
      </c>
      <c r="D380" t="s">
        <v>282</v>
      </c>
      <c r="E380">
        <v>310300010149</v>
      </c>
      <c r="F380" t="s">
        <v>283</v>
      </c>
      <c r="G380">
        <v>3</v>
      </c>
      <c r="H380">
        <v>40.802666000000002</v>
      </c>
      <c r="I380">
        <v>-73.948256000000001</v>
      </c>
      <c r="J380" t="s">
        <v>284</v>
      </c>
      <c r="K380" t="s">
        <v>157</v>
      </c>
      <c r="L380">
        <v>10026</v>
      </c>
      <c r="M380" t="s">
        <v>169</v>
      </c>
      <c r="N380" t="s">
        <v>158</v>
      </c>
      <c r="O380">
        <v>8</v>
      </c>
      <c r="P380" t="s">
        <v>1969</v>
      </c>
      <c r="Q380">
        <v>0.88300000000000001</v>
      </c>
      <c r="R380" s="1">
        <v>37110.83</v>
      </c>
      <c r="S380" s="2">
        <v>0.09</v>
      </c>
      <c r="T380" s="2">
        <v>0.03</v>
      </c>
      <c r="U380" s="2">
        <v>0.64</v>
      </c>
      <c r="V380" s="2">
        <v>0.27</v>
      </c>
      <c r="W380" s="2">
        <v>0.92</v>
      </c>
      <c r="X380" s="2">
        <v>0.02</v>
      </c>
      <c r="Y380" s="2">
        <v>0.91</v>
      </c>
      <c r="Z380" s="2">
        <v>0.37</v>
      </c>
      <c r="AA380" s="2">
        <v>0.83</v>
      </c>
      <c r="AB380" t="s">
        <v>161</v>
      </c>
      <c r="AC380" s="2">
        <v>0.7</v>
      </c>
      <c r="AD380" t="s">
        <v>165</v>
      </c>
      <c r="AE380" s="2">
        <v>0.77</v>
      </c>
      <c r="AF380" t="s">
        <v>161</v>
      </c>
      <c r="AG380" s="2">
        <v>0.6</v>
      </c>
      <c r="AH380" t="s">
        <v>165</v>
      </c>
      <c r="AI380" s="2">
        <v>0.81</v>
      </c>
      <c r="AJ380" t="s">
        <v>161</v>
      </c>
      <c r="AK380" s="2">
        <v>0.82</v>
      </c>
      <c r="AL380" t="s">
        <v>161</v>
      </c>
      <c r="AM380" t="s">
        <v>161</v>
      </c>
      <c r="AN380">
        <v>2.1</v>
      </c>
      <c r="AO380">
        <v>2.0299999999999998</v>
      </c>
      <c r="AP380">
        <v>24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25</v>
      </c>
      <c r="BA380">
        <v>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25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26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26</v>
      </c>
      <c r="CE380">
        <v>1</v>
      </c>
      <c r="CF380">
        <v>0</v>
      </c>
      <c r="CG380">
        <v>1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26</v>
      </c>
      <c r="CO380">
        <v>2</v>
      </c>
      <c r="CP380">
        <v>0</v>
      </c>
      <c r="CQ380">
        <v>1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19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20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24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23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27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27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</row>
    <row r="381" spans="3:161" x14ac:dyDescent="0.2">
      <c r="C381" t="s">
        <v>385</v>
      </c>
      <c r="D381" t="s">
        <v>385</v>
      </c>
      <c r="E381">
        <v>310500010161</v>
      </c>
      <c r="F381" t="s">
        <v>386</v>
      </c>
      <c r="G381">
        <v>5</v>
      </c>
      <c r="H381">
        <v>40.817720999999999</v>
      </c>
      <c r="I381">
        <v>-73.952459000000005</v>
      </c>
      <c r="J381" t="s">
        <v>387</v>
      </c>
      <c r="K381" t="s">
        <v>157</v>
      </c>
      <c r="L381">
        <v>10027</v>
      </c>
      <c r="M381" t="s">
        <v>169</v>
      </c>
      <c r="N381" t="s">
        <v>158</v>
      </c>
      <c r="O381">
        <v>8</v>
      </c>
      <c r="P381" t="s">
        <v>163</v>
      </c>
      <c r="Q381">
        <v>0.875</v>
      </c>
      <c r="R381" s="1">
        <v>29854.02</v>
      </c>
      <c r="S381" s="2">
        <v>0.27</v>
      </c>
      <c r="T381" s="2">
        <v>0.03</v>
      </c>
      <c r="U381" s="2">
        <v>0.18</v>
      </c>
      <c r="V381" s="2">
        <v>0.77</v>
      </c>
      <c r="W381" s="2">
        <v>0.95</v>
      </c>
      <c r="X381" s="2">
        <v>0.01</v>
      </c>
      <c r="Y381" s="2">
        <v>0.91</v>
      </c>
      <c r="Z381" s="2">
        <v>0.35</v>
      </c>
      <c r="AA381" s="2">
        <v>0.89</v>
      </c>
      <c r="AB381" t="s">
        <v>159</v>
      </c>
      <c r="AC381" s="2">
        <v>0.89</v>
      </c>
      <c r="AD381" t="s">
        <v>159</v>
      </c>
      <c r="AE381" s="2">
        <v>0.85</v>
      </c>
      <c r="AF381" t="s">
        <v>159</v>
      </c>
      <c r="AG381" s="2">
        <v>0.79</v>
      </c>
      <c r="AH381" t="s">
        <v>159</v>
      </c>
      <c r="AI381" s="2">
        <v>0.86</v>
      </c>
      <c r="AJ381" t="s">
        <v>159</v>
      </c>
      <c r="AK381" s="2">
        <v>0.9</v>
      </c>
      <c r="AL381" t="s">
        <v>159</v>
      </c>
      <c r="AM381" t="s">
        <v>159</v>
      </c>
      <c r="AN381">
        <v>2.2799999999999998</v>
      </c>
      <c r="AO381">
        <v>2.38</v>
      </c>
      <c r="AP381">
        <v>69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70</v>
      </c>
      <c r="BA381">
        <v>6</v>
      </c>
      <c r="BB381">
        <v>0</v>
      </c>
      <c r="BC381">
        <v>0</v>
      </c>
      <c r="BD381">
        <v>6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77</v>
      </c>
      <c r="BK381">
        <v>1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81</v>
      </c>
      <c r="BU381">
        <v>7</v>
      </c>
      <c r="BV381">
        <v>0</v>
      </c>
      <c r="BW381">
        <v>0</v>
      </c>
      <c r="BX381">
        <v>5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109</v>
      </c>
      <c r="CE381">
        <v>2</v>
      </c>
      <c r="CF381">
        <v>0</v>
      </c>
      <c r="CG381">
        <v>0</v>
      </c>
      <c r="CH381">
        <v>2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112</v>
      </c>
      <c r="CO381">
        <v>11</v>
      </c>
      <c r="CP381">
        <v>0</v>
      </c>
      <c r="CQ381">
        <v>0</v>
      </c>
      <c r="CR381">
        <v>9</v>
      </c>
      <c r="CS381">
        <v>0</v>
      </c>
      <c r="CT381">
        <v>0</v>
      </c>
      <c r="CU381">
        <v>0</v>
      </c>
      <c r="CV381">
        <v>1</v>
      </c>
      <c r="CW381">
        <v>11</v>
      </c>
      <c r="CX381">
        <v>112</v>
      </c>
      <c r="CY381">
        <v>7</v>
      </c>
      <c r="CZ381">
        <v>0</v>
      </c>
      <c r="DA381">
        <v>0</v>
      </c>
      <c r="DB381">
        <v>6</v>
      </c>
      <c r="DC381">
        <v>0</v>
      </c>
      <c r="DD381">
        <v>0</v>
      </c>
      <c r="DE381">
        <v>0</v>
      </c>
      <c r="DF381">
        <v>0</v>
      </c>
      <c r="DG381">
        <v>7</v>
      </c>
      <c r="DH381">
        <v>114</v>
      </c>
      <c r="DI381">
        <v>12</v>
      </c>
      <c r="DJ381">
        <v>0</v>
      </c>
      <c r="DK381">
        <v>0</v>
      </c>
      <c r="DL381">
        <v>10</v>
      </c>
      <c r="DM381">
        <v>0</v>
      </c>
      <c r="DN381">
        <v>0</v>
      </c>
      <c r="DO381">
        <v>0</v>
      </c>
      <c r="DP381">
        <v>1</v>
      </c>
      <c r="DQ381">
        <v>12</v>
      </c>
      <c r="DR381">
        <v>100</v>
      </c>
      <c r="DS381">
        <v>4</v>
      </c>
      <c r="DT381">
        <v>0</v>
      </c>
      <c r="DU381">
        <v>0</v>
      </c>
      <c r="DV381">
        <v>3</v>
      </c>
      <c r="DW381">
        <v>0</v>
      </c>
      <c r="DX381">
        <v>0</v>
      </c>
      <c r="DY381">
        <v>0</v>
      </c>
      <c r="DZ381">
        <v>0</v>
      </c>
      <c r="EA381">
        <v>3</v>
      </c>
      <c r="EB381">
        <v>101</v>
      </c>
      <c r="EC381">
        <v>1</v>
      </c>
      <c r="ED381">
        <v>0</v>
      </c>
      <c r="EE381">
        <v>0</v>
      </c>
      <c r="EF381">
        <v>1</v>
      </c>
      <c r="EG381">
        <v>0</v>
      </c>
      <c r="EH381">
        <v>0</v>
      </c>
      <c r="EI381">
        <v>0</v>
      </c>
      <c r="EJ381">
        <v>0</v>
      </c>
      <c r="EK381">
        <v>1</v>
      </c>
      <c r="EL381">
        <v>113</v>
      </c>
      <c r="EM381">
        <v>5</v>
      </c>
      <c r="EN381">
        <v>0</v>
      </c>
      <c r="EO381">
        <v>0</v>
      </c>
      <c r="EP381">
        <v>5</v>
      </c>
      <c r="EQ381">
        <v>0</v>
      </c>
      <c r="ER381">
        <v>0</v>
      </c>
      <c r="ES381">
        <v>0</v>
      </c>
      <c r="ET381">
        <v>0</v>
      </c>
      <c r="EU381">
        <v>5</v>
      </c>
      <c r="EV381">
        <v>117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</row>
    <row r="382" spans="3:161" x14ac:dyDescent="0.2">
      <c r="C382" t="s">
        <v>1264</v>
      </c>
      <c r="D382" t="s">
        <v>1264</v>
      </c>
      <c r="E382">
        <v>342500010164</v>
      </c>
      <c r="F382" t="s">
        <v>1265</v>
      </c>
      <c r="G382">
        <v>25</v>
      </c>
      <c r="H382">
        <v>40.721159</v>
      </c>
      <c r="I382">
        <v>-73.823164000000006</v>
      </c>
      <c r="J382" t="s">
        <v>1266</v>
      </c>
      <c r="K382" t="s">
        <v>1258</v>
      </c>
      <c r="L382">
        <v>11367</v>
      </c>
      <c r="M382" t="s">
        <v>169</v>
      </c>
      <c r="N382" t="s">
        <v>158</v>
      </c>
      <c r="O382">
        <v>8</v>
      </c>
      <c r="P382" t="s">
        <v>163</v>
      </c>
      <c r="Q382">
        <v>0.41499999999999998</v>
      </c>
      <c r="R382" s="1">
        <v>64280.02</v>
      </c>
      <c r="S382" s="2">
        <v>0.1</v>
      </c>
      <c r="T382" s="2">
        <v>0.28999999999999998</v>
      </c>
      <c r="U382" s="2">
        <v>0.06</v>
      </c>
      <c r="V382" s="2">
        <v>0.26</v>
      </c>
      <c r="W382" s="2">
        <v>0.32</v>
      </c>
      <c r="X382" s="2">
        <v>0.38</v>
      </c>
      <c r="Y382" s="2">
        <v>0.95</v>
      </c>
      <c r="Z382" s="2">
        <v>0.1</v>
      </c>
      <c r="AA382" s="2">
        <v>0.89</v>
      </c>
      <c r="AB382" t="s">
        <v>159</v>
      </c>
      <c r="AC382" s="2">
        <v>0.88</v>
      </c>
      <c r="AD382" t="s">
        <v>159</v>
      </c>
      <c r="AE382" s="2">
        <v>0.83</v>
      </c>
      <c r="AF382" t="s">
        <v>159</v>
      </c>
      <c r="AG382" s="2">
        <v>0.76</v>
      </c>
      <c r="AH382" t="s">
        <v>159</v>
      </c>
      <c r="AI382" s="2">
        <v>0.79</v>
      </c>
      <c r="AJ382" t="s">
        <v>161</v>
      </c>
      <c r="AK382" s="2">
        <v>0.89</v>
      </c>
      <c r="AL382" t="s">
        <v>159</v>
      </c>
      <c r="AM382" t="s">
        <v>159</v>
      </c>
      <c r="AN382">
        <v>2.95</v>
      </c>
      <c r="AO382">
        <v>3.24</v>
      </c>
      <c r="AP382">
        <v>45</v>
      </c>
      <c r="AQ382">
        <v>3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3</v>
      </c>
      <c r="AZ382">
        <v>45</v>
      </c>
      <c r="BA382">
        <v>17</v>
      </c>
      <c r="BB382">
        <v>0</v>
      </c>
      <c r="BC382">
        <v>0</v>
      </c>
      <c r="BD382">
        <v>0</v>
      </c>
      <c r="BE382">
        <v>7</v>
      </c>
      <c r="BF382">
        <v>5</v>
      </c>
      <c r="BG382">
        <v>0</v>
      </c>
      <c r="BH382">
        <v>0</v>
      </c>
      <c r="BI382">
        <v>13</v>
      </c>
      <c r="BJ382">
        <v>57</v>
      </c>
      <c r="BK382">
        <v>12</v>
      </c>
      <c r="BL382">
        <v>0</v>
      </c>
      <c r="BM382">
        <v>0</v>
      </c>
      <c r="BN382">
        <v>2</v>
      </c>
      <c r="BO382">
        <v>0</v>
      </c>
      <c r="BP382">
        <v>4</v>
      </c>
      <c r="BQ382">
        <v>0</v>
      </c>
      <c r="BR382">
        <v>0</v>
      </c>
      <c r="BS382">
        <v>8</v>
      </c>
      <c r="BT382">
        <v>57</v>
      </c>
      <c r="BU382">
        <v>16</v>
      </c>
      <c r="BV382">
        <v>0</v>
      </c>
      <c r="BW382">
        <v>0</v>
      </c>
      <c r="BX382">
        <v>5</v>
      </c>
      <c r="BY382">
        <v>0</v>
      </c>
      <c r="BZ382">
        <v>4</v>
      </c>
      <c r="CA382">
        <v>0</v>
      </c>
      <c r="CB382">
        <v>0</v>
      </c>
      <c r="CC382">
        <v>11</v>
      </c>
      <c r="CD382">
        <v>57</v>
      </c>
      <c r="CE382">
        <v>13</v>
      </c>
      <c r="CF382">
        <v>0</v>
      </c>
      <c r="CG382">
        <v>0</v>
      </c>
      <c r="CH382">
        <v>0</v>
      </c>
      <c r="CI382">
        <v>7</v>
      </c>
      <c r="CJ382">
        <v>5</v>
      </c>
      <c r="CK382">
        <v>0</v>
      </c>
      <c r="CL382">
        <v>0</v>
      </c>
      <c r="CM382">
        <v>9</v>
      </c>
      <c r="CN382">
        <v>58</v>
      </c>
      <c r="CO382">
        <v>15</v>
      </c>
      <c r="CP382">
        <v>0</v>
      </c>
      <c r="CQ382">
        <v>0</v>
      </c>
      <c r="CR382">
        <v>0</v>
      </c>
      <c r="CS382">
        <v>7</v>
      </c>
      <c r="CT382">
        <v>7</v>
      </c>
      <c r="CU382">
        <v>0</v>
      </c>
      <c r="CV382">
        <v>0</v>
      </c>
      <c r="CW382">
        <v>11</v>
      </c>
      <c r="CX382">
        <v>80</v>
      </c>
      <c r="CY382">
        <v>36</v>
      </c>
      <c r="CZ382">
        <v>0</v>
      </c>
      <c r="DA382">
        <v>0</v>
      </c>
      <c r="DB382">
        <v>4</v>
      </c>
      <c r="DC382">
        <v>19</v>
      </c>
      <c r="DD382">
        <v>11</v>
      </c>
      <c r="DE382">
        <v>0</v>
      </c>
      <c r="DF382">
        <v>0</v>
      </c>
      <c r="DG382">
        <v>27</v>
      </c>
      <c r="DH382">
        <v>82</v>
      </c>
      <c r="DI382">
        <v>41</v>
      </c>
      <c r="DJ382">
        <v>0</v>
      </c>
      <c r="DK382">
        <v>0</v>
      </c>
      <c r="DL382">
        <v>5</v>
      </c>
      <c r="DM382">
        <v>23</v>
      </c>
      <c r="DN382">
        <v>13</v>
      </c>
      <c r="DO382">
        <v>0</v>
      </c>
      <c r="DP382">
        <v>0</v>
      </c>
      <c r="DQ382">
        <v>31</v>
      </c>
      <c r="DR382">
        <v>83</v>
      </c>
      <c r="DS382">
        <v>16</v>
      </c>
      <c r="DT382">
        <v>0</v>
      </c>
      <c r="DU382">
        <v>0</v>
      </c>
      <c r="DV382">
        <v>5</v>
      </c>
      <c r="DW382">
        <v>6</v>
      </c>
      <c r="DX382">
        <v>3</v>
      </c>
      <c r="DY382">
        <v>0</v>
      </c>
      <c r="DZ382">
        <v>0</v>
      </c>
      <c r="EA382">
        <v>12</v>
      </c>
      <c r="EB382">
        <v>82</v>
      </c>
      <c r="EC382">
        <v>15</v>
      </c>
      <c r="ED382">
        <v>0</v>
      </c>
      <c r="EE382">
        <v>0</v>
      </c>
      <c r="EF382">
        <v>2</v>
      </c>
      <c r="EG382">
        <v>10</v>
      </c>
      <c r="EH382">
        <v>2</v>
      </c>
      <c r="EI382">
        <v>0</v>
      </c>
      <c r="EJ382">
        <v>0</v>
      </c>
      <c r="EK382">
        <v>13</v>
      </c>
      <c r="EL382">
        <v>65</v>
      </c>
      <c r="EM382">
        <v>14</v>
      </c>
      <c r="EN382">
        <v>0</v>
      </c>
      <c r="EO382">
        <v>1</v>
      </c>
      <c r="EP382">
        <v>2</v>
      </c>
      <c r="EQ382">
        <v>7</v>
      </c>
      <c r="ER382">
        <v>4</v>
      </c>
      <c r="ES382">
        <v>0</v>
      </c>
      <c r="ET382">
        <v>0</v>
      </c>
      <c r="EU382">
        <v>11</v>
      </c>
      <c r="EV382">
        <v>42</v>
      </c>
      <c r="EW382">
        <v>4</v>
      </c>
      <c r="EX382">
        <v>0</v>
      </c>
      <c r="EY382">
        <v>0</v>
      </c>
      <c r="EZ382">
        <v>0</v>
      </c>
      <c r="FA382">
        <v>0</v>
      </c>
      <c r="FB382">
        <v>1</v>
      </c>
      <c r="FC382">
        <v>0</v>
      </c>
      <c r="FD382">
        <v>0</v>
      </c>
      <c r="FE382">
        <v>2</v>
      </c>
    </row>
    <row r="383" spans="3:161" x14ac:dyDescent="0.2">
      <c r="C383" t="s">
        <v>1162</v>
      </c>
      <c r="D383" t="s">
        <v>1162</v>
      </c>
      <c r="E383">
        <v>332300010165</v>
      </c>
      <c r="F383" t="s">
        <v>1163</v>
      </c>
      <c r="G383">
        <v>23</v>
      </c>
      <c r="H383">
        <v>40.657195999999999</v>
      </c>
      <c r="I383">
        <v>-73.910944000000001</v>
      </c>
      <c r="J383" t="s">
        <v>1164</v>
      </c>
      <c r="K383" t="s">
        <v>795</v>
      </c>
      <c r="L383">
        <v>11212</v>
      </c>
      <c r="M383" t="s">
        <v>169</v>
      </c>
      <c r="N383" t="s">
        <v>158</v>
      </c>
      <c r="O383">
        <v>8</v>
      </c>
      <c r="P383" t="s">
        <v>1969</v>
      </c>
      <c r="Q383">
        <v>0.81499999999999995</v>
      </c>
      <c r="R383" s="1">
        <v>34324.410000000003</v>
      </c>
      <c r="S383" s="2">
        <v>0.04</v>
      </c>
      <c r="T383" s="2">
        <v>0</v>
      </c>
      <c r="U383" s="2">
        <v>0.83</v>
      </c>
      <c r="V383" s="2">
        <v>0.14000000000000001</v>
      </c>
      <c r="W383" s="2">
        <v>0.97</v>
      </c>
      <c r="X383" s="2">
        <v>0.02</v>
      </c>
      <c r="Y383" s="2">
        <v>0.86</v>
      </c>
      <c r="Z383" s="2">
        <v>0.5</v>
      </c>
      <c r="AA383" s="2">
        <v>0.91</v>
      </c>
      <c r="AB383" t="s">
        <v>161</v>
      </c>
      <c r="AC383" s="2">
        <v>0.89</v>
      </c>
      <c r="AD383" t="s">
        <v>159</v>
      </c>
      <c r="AE383" s="2">
        <v>0.87</v>
      </c>
      <c r="AF383" t="s">
        <v>161</v>
      </c>
      <c r="AG383" s="2">
        <v>0.81</v>
      </c>
      <c r="AH383" t="s">
        <v>159</v>
      </c>
      <c r="AI383" s="2">
        <v>0.83</v>
      </c>
      <c r="AJ383" t="s">
        <v>159</v>
      </c>
      <c r="AK383" s="2">
        <v>0.92</v>
      </c>
      <c r="AL383" t="s">
        <v>159</v>
      </c>
      <c r="AM383" t="s">
        <v>161</v>
      </c>
      <c r="AN383">
        <v>2.12</v>
      </c>
      <c r="AO383">
        <v>2.0099999999999998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32</v>
      </c>
      <c r="BA383">
        <v>3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33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34</v>
      </c>
      <c r="BU383">
        <v>1</v>
      </c>
      <c r="BV383">
        <v>0</v>
      </c>
      <c r="BW383">
        <v>1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1</v>
      </c>
      <c r="CD383">
        <v>36</v>
      </c>
      <c r="CE383">
        <v>1</v>
      </c>
      <c r="CF383">
        <v>0</v>
      </c>
      <c r="CG383">
        <v>1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1</v>
      </c>
      <c r="CN383">
        <v>36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38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39</v>
      </c>
      <c r="DI383">
        <v>1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1</v>
      </c>
      <c r="DR383">
        <v>26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27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32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30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</row>
    <row r="384" spans="3:161" x14ac:dyDescent="0.2">
      <c r="C384" t="s">
        <v>285</v>
      </c>
      <c r="D384" t="s">
        <v>285</v>
      </c>
      <c r="E384">
        <v>310300010165</v>
      </c>
      <c r="F384" t="s">
        <v>286</v>
      </c>
      <c r="G384">
        <v>3</v>
      </c>
      <c r="H384">
        <v>40.802678</v>
      </c>
      <c r="I384">
        <v>-73.965950000000007</v>
      </c>
      <c r="J384" t="s">
        <v>287</v>
      </c>
      <c r="K384" t="s">
        <v>157</v>
      </c>
      <c r="L384">
        <v>10025</v>
      </c>
      <c r="M384" t="s">
        <v>169</v>
      </c>
      <c r="N384" t="s">
        <v>158</v>
      </c>
      <c r="O384">
        <v>8</v>
      </c>
      <c r="P384" t="s">
        <v>163</v>
      </c>
      <c r="Q384">
        <v>0.73899999999999999</v>
      </c>
      <c r="R384" s="1">
        <v>48783.74</v>
      </c>
      <c r="S384" s="2">
        <v>0.17</v>
      </c>
      <c r="T384" s="2">
        <v>0.03</v>
      </c>
      <c r="U384" s="2">
        <v>0.14000000000000001</v>
      </c>
      <c r="V384" s="2">
        <v>0.68</v>
      </c>
      <c r="W384" s="2">
        <v>0.82</v>
      </c>
      <c r="X384" s="2">
        <v>0.13</v>
      </c>
      <c r="Y384" s="2">
        <v>0.91</v>
      </c>
      <c r="Z384" s="2">
        <v>0.28999999999999998</v>
      </c>
      <c r="AA384" s="2">
        <v>0.87</v>
      </c>
      <c r="AB384" t="s">
        <v>159</v>
      </c>
      <c r="AC384" s="2">
        <v>0.82</v>
      </c>
      <c r="AD384" t="s">
        <v>159</v>
      </c>
      <c r="AE384" s="2">
        <v>0.87</v>
      </c>
      <c r="AF384" t="s">
        <v>159</v>
      </c>
      <c r="AG384" s="2">
        <v>0.73</v>
      </c>
      <c r="AH384" t="s">
        <v>161</v>
      </c>
      <c r="AI384" s="2">
        <v>0.86</v>
      </c>
      <c r="AJ384" t="s">
        <v>159</v>
      </c>
      <c r="AK384" s="2">
        <v>0.85</v>
      </c>
      <c r="AL384" t="s">
        <v>161</v>
      </c>
      <c r="AM384" t="s">
        <v>159</v>
      </c>
      <c r="AN384">
        <v>2.37</v>
      </c>
      <c r="AO384">
        <v>2.41</v>
      </c>
      <c r="AP384">
        <v>93</v>
      </c>
      <c r="AQ384">
        <v>11</v>
      </c>
      <c r="AR384">
        <v>0</v>
      </c>
      <c r="AS384">
        <v>1</v>
      </c>
      <c r="AT384">
        <v>3</v>
      </c>
      <c r="AU384">
        <v>0</v>
      </c>
      <c r="AV384">
        <v>5</v>
      </c>
      <c r="AW384">
        <v>0</v>
      </c>
      <c r="AX384">
        <v>0</v>
      </c>
      <c r="AY384">
        <v>4</v>
      </c>
      <c r="AZ384">
        <v>95</v>
      </c>
      <c r="BA384">
        <v>23</v>
      </c>
      <c r="BB384">
        <v>0</v>
      </c>
      <c r="BC384">
        <v>3</v>
      </c>
      <c r="BD384">
        <v>5</v>
      </c>
      <c r="BE384">
        <v>0</v>
      </c>
      <c r="BF384">
        <v>11</v>
      </c>
      <c r="BG384">
        <v>0</v>
      </c>
      <c r="BH384">
        <v>1</v>
      </c>
      <c r="BI384">
        <v>12</v>
      </c>
      <c r="BJ384">
        <v>94</v>
      </c>
      <c r="BK384">
        <v>13</v>
      </c>
      <c r="BL384">
        <v>0</v>
      </c>
      <c r="BM384">
        <v>1</v>
      </c>
      <c r="BN384">
        <v>7</v>
      </c>
      <c r="BO384">
        <v>0</v>
      </c>
      <c r="BP384">
        <v>2</v>
      </c>
      <c r="BQ384">
        <v>0</v>
      </c>
      <c r="BR384">
        <v>0</v>
      </c>
      <c r="BS384">
        <v>6</v>
      </c>
      <c r="BT384">
        <v>98</v>
      </c>
      <c r="BU384">
        <v>27</v>
      </c>
      <c r="BV384">
        <v>0</v>
      </c>
      <c r="BW384">
        <v>3</v>
      </c>
      <c r="BX384">
        <v>18</v>
      </c>
      <c r="BY384">
        <v>0</v>
      </c>
      <c r="BZ384">
        <v>1</v>
      </c>
      <c r="CA384">
        <v>0</v>
      </c>
      <c r="CB384">
        <v>2</v>
      </c>
      <c r="CC384">
        <v>17</v>
      </c>
      <c r="CD384">
        <v>70</v>
      </c>
      <c r="CE384">
        <v>9</v>
      </c>
      <c r="CF384">
        <v>0</v>
      </c>
      <c r="CG384">
        <v>1</v>
      </c>
      <c r="CH384">
        <v>7</v>
      </c>
      <c r="CI384">
        <v>0</v>
      </c>
      <c r="CJ384">
        <v>0</v>
      </c>
      <c r="CK384">
        <v>0</v>
      </c>
      <c r="CL384">
        <v>0</v>
      </c>
      <c r="CM384">
        <v>5</v>
      </c>
      <c r="CN384">
        <v>72</v>
      </c>
      <c r="CO384">
        <v>4</v>
      </c>
      <c r="CP384">
        <v>0</v>
      </c>
      <c r="CQ384">
        <v>1</v>
      </c>
      <c r="CR384">
        <v>1</v>
      </c>
      <c r="CS384">
        <v>0</v>
      </c>
      <c r="CT384">
        <v>0</v>
      </c>
      <c r="CU384">
        <v>0</v>
      </c>
      <c r="CV384">
        <v>0</v>
      </c>
      <c r="CW384">
        <v>2</v>
      </c>
      <c r="CX384">
        <v>50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51</v>
      </c>
      <c r="DI384">
        <v>2</v>
      </c>
      <c r="DJ384">
        <v>0</v>
      </c>
      <c r="DK384">
        <v>1</v>
      </c>
      <c r="DL384">
        <v>0</v>
      </c>
      <c r="DM384">
        <v>0</v>
      </c>
      <c r="DN384">
        <v>0</v>
      </c>
      <c r="DO384">
        <v>0</v>
      </c>
      <c r="DP384">
        <v>1</v>
      </c>
      <c r="DQ384">
        <v>1</v>
      </c>
      <c r="DR384">
        <v>49</v>
      </c>
      <c r="DS384">
        <v>3</v>
      </c>
      <c r="DT384">
        <v>0</v>
      </c>
      <c r="DU384">
        <v>0</v>
      </c>
      <c r="DV384">
        <v>3</v>
      </c>
      <c r="DW384">
        <v>0</v>
      </c>
      <c r="DX384">
        <v>0</v>
      </c>
      <c r="DY384">
        <v>0</v>
      </c>
      <c r="DZ384">
        <v>0</v>
      </c>
      <c r="EA384">
        <v>3</v>
      </c>
      <c r="EB384">
        <v>50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78</v>
      </c>
      <c r="EM384">
        <v>1</v>
      </c>
      <c r="EN384">
        <v>0</v>
      </c>
      <c r="EO384">
        <v>0</v>
      </c>
      <c r="EP384">
        <v>1</v>
      </c>
      <c r="EQ384">
        <v>0</v>
      </c>
      <c r="ER384">
        <v>0</v>
      </c>
      <c r="ES384">
        <v>0</v>
      </c>
      <c r="ET384">
        <v>0</v>
      </c>
      <c r="EU384">
        <v>1</v>
      </c>
      <c r="EV384">
        <v>78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</row>
    <row r="385" spans="3:161" x14ac:dyDescent="0.2">
      <c r="C385" t="s">
        <v>350</v>
      </c>
      <c r="D385" t="s">
        <v>350</v>
      </c>
      <c r="E385">
        <v>310400010171</v>
      </c>
      <c r="F385" t="s">
        <v>351</v>
      </c>
      <c r="G385">
        <v>4</v>
      </c>
      <c r="H385">
        <v>40.792304000000001</v>
      </c>
      <c r="I385">
        <v>-73.951448999999997</v>
      </c>
      <c r="J385" t="s">
        <v>352</v>
      </c>
      <c r="K385" t="s">
        <v>157</v>
      </c>
      <c r="L385">
        <v>10029</v>
      </c>
      <c r="M385" t="s">
        <v>169</v>
      </c>
      <c r="N385" t="s">
        <v>158</v>
      </c>
      <c r="O385">
        <v>8</v>
      </c>
      <c r="P385" t="s">
        <v>163</v>
      </c>
      <c r="Q385">
        <v>0.751</v>
      </c>
      <c r="R385" s="1">
        <v>31078.32</v>
      </c>
      <c r="S385" s="2">
        <v>0.03</v>
      </c>
      <c r="T385" s="2">
        <v>0.05</v>
      </c>
      <c r="U385" s="2">
        <v>0.25</v>
      </c>
      <c r="V385" s="2">
        <v>0.63</v>
      </c>
      <c r="W385" s="2">
        <v>0.89</v>
      </c>
      <c r="X385" s="2">
        <v>0.04</v>
      </c>
      <c r="Y385" s="2">
        <v>0.94</v>
      </c>
      <c r="Z385" s="2">
        <v>0.19</v>
      </c>
      <c r="AA385" s="2">
        <v>0.92</v>
      </c>
      <c r="AB385" t="s">
        <v>160</v>
      </c>
      <c r="AC385" s="2">
        <v>0.83</v>
      </c>
      <c r="AD385" t="s">
        <v>159</v>
      </c>
      <c r="AE385" s="2">
        <v>0.95</v>
      </c>
      <c r="AF385" t="s">
        <v>160</v>
      </c>
      <c r="AG385" s="2">
        <v>0.71</v>
      </c>
      <c r="AH385" t="s">
        <v>161</v>
      </c>
      <c r="AI385" s="2">
        <v>0.87</v>
      </c>
      <c r="AJ385" t="s">
        <v>159</v>
      </c>
      <c r="AK385" s="2">
        <v>0.89</v>
      </c>
      <c r="AL385" t="s">
        <v>159</v>
      </c>
      <c r="AM385" t="s">
        <v>160</v>
      </c>
      <c r="AN385">
        <v>2.85</v>
      </c>
      <c r="AO385">
        <v>3.08</v>
      </c>
      <c r="AP385">
        <v>67</v>
      </c>
      <c r="AQ385">
        <v>6</v>
      </c>
      <c r="AR385">
        <v>0</v>
      </c>
      <c r="AS385">
        <v>2</v>
      </c>
      <c r="AT385">
        <v>3</v>
      </c>
      <c r="AU385">
        <v>0</v>
      </c>
      <c r="AV385">
        <v>0</v>
      </c>
      <c r="AW385">
        <v>0</v>
      </c>
      <c r="AX385">
        <v>0</v>
      </c>
      <c r="AY385">
        <v>3</v>
      </c>
      <c r="AZ385">
        <v>67</v>
      </c>
      <c r="BA385">
        <v>23</v>
      </c>
      <c r="BB385">
        <v>0</v>
      </c>
      <c r="BC385">
        <v>6</v>
      </c>
      <c r="BD385">
        <v>13</v>
      </c>
      <c r="BE385">
        <v>0</v>
      </c>
      <c r="BF385">
        <v>0</v>
      </c>
      <c r="BG385">
        <v>0</v>
      </c>
      <c r="BH385">
        <v>0</v>
      </c>
      <c r="BI385">
        <v>13</v>
      </c>
      <c r="BJ385">
        <v>75</v>
      </c>
      <c r="BK385">
        <v>8</v>
      </c>
      <c r="BL385">
        <v>0</v>
      </c>
      <c r="BM385">
        <v>1</v>
      </c>
      <c r="BN385">
        <v>5</v>
      </c>
      <c r="BO385">
        <v>0</v>
      </c>
      <c r="BP385">
        <v>0</v>
      </c>
      <c r="BQ385">
        <v>0</v>
      </c>
      <c r="BR385">
        <v>0</v>
      </c>
      <c r="BS385">
        <v>4</v>
      </c>
      <c r="BT385">
        <v>75</v>
      </c>
      <c r="BU385">
        <v>12</v>
      </c>
      <c r="BV385">
        <v>0</v>
      </c>
      <c r="BW385">
        <v>1</v>
      </c>
      <c r="BX385">
        <v>9</v>
      </c>
      <c r="BY385">
        <v>0</v>
      </c>
      <c r="BZ385">
        <v>0</v>
      </c>
      <c r="CA385">
        <v>0</v>
      </c>
      <c r="CB385">
        <v>0</v>
      </c>
      <c r="CC385">
        <v>6</v>
      </c>
      <c r="CD385">
        <v>51</v>
      </c>
      <c r="CE385">
        <v>9</v>
      </c>
      <c r="CF385">
        <v>0</v>
      </c>
      <c r="CG385">
        <v>0</v>
      </c>
      <c r="CH385">
        <v>8</v>
      </c>
      <c r="CI385">
        <v>0</v>
      </c>
      <c r="CJ385">
        <v>0</v>
      </c>
      <c r="CK385">
        <v>0</v>
      </c>
      <c r="CL385">
        <v>0</v>
      </c>
      <c r="CM385">
        <v>5</v>
      </c>
      <c r="CN385">
        <v>51</v>
      </c>
      <c r="CO385">
        <v>16</v>
      </c>
      <c r="CP385">
        <v>0</v>
      </c>
      <c r="CQ385">
        <v>0</v>
      </c>
      <c r="CR385">
        <v>9</v>
      </c>
      <c r="CS385">
        <v>0</v>
      </c>
      <c r="CT385">
        <v>0</v>
      </c>
      <c r="CU385">
        <v>0</v>
      </c>
      <c r="CV385">
        <v>0</v>
      </c>
      <c r="CW385">
        <v>9</v>
      </c>
      <c r="CX385">
        <v>89</v>
      </c>
      <c r="CY385">
        <v>27</v>
      </c>
      <c r="CZ385">
        <v>0</v>
      </c>
      <c r="DA385">
        <v>6</v>
      </c>
      <c r="DB385">
        <v>16</v>
      </c>
      <c r="DC385">
        <v>0</v>
      </c>
      <c r="DD385">
        <v>0</v>
      </c>
      <c r="DE385">
        <v>0</v>
      </c>
      <c r="DF385">
        <v>0</v>
      </c>
      <c r="DG385">
        <v>12</v>
      </c>
      <c r="DH385">
        <v>88</v>
      </c>
      <c r="DI385">
        <v>42</v>
      </c>
      <c r="DJ385">
        <v>0</v>
      </c>
      <c r="DK385">
        <v>13</v>
      </c>
      <c r="DL385">
        <v>22</v>
      </c>
      <c r="DM385">
        <v>0</v>
      </c>
      <c r="DN385">
        <v>0</v>
      </c>
      <c r="DO385">
        <v>0</v>
      </c>
      <c r="DP385">
        <v>0</v>
      </c>
      <c r="DQ385">
        <v>21</v>
      </c>
      <c r="DR385">
        <v>91</v>
      </c>
      <c r="DS385">
        <v>18</v>
      </c>
      <c r="DT385">
        <v>0</v>
      </c>
      <c r="DU385">
        <v>2</v>
      </c>
      <c r="DV385">
        <v>15</v>
      </c>
      <c r="DW385">
        <v>0</v>
      </c>
      <c r="DX385">
        <v>0</v>
      </c>
      <c r="DY385">
        <v>0</v>
      </c>
      <c r="DZ385">
        <v>0</v>
      </c>
      <c r="EA385">
        <v>11</v>
      </c>
      <c r="EB385">
        <v>91</v>
      </c>
      <c r="EC385">
        <v>24</v>
      </c>
      <c r="ED385">
        <v>0</v>
      </c>
      <c r="EE385">
        <v>2</v>
      </c>
      <c r="EF385">
        <v>17</v>
      </c>
      <c r="EG385">
        <v>0</v>
      </c>
      <c r="EH385">
        <v>0</v>
      </c>
      <c r="EI385">
        <v>0</v>
      </c>
      <c r="EJ385">
        <v>0</v>
      </c>
      <c r="EK385">
        <v>15</v>
      </c>
      <c r="EL385">
        <v>89</v>
      </c>
      <c r="EM385">
        <v>20</v>
      </c>
      <c r="EN385">
        <v>0</v>
      </c>
      <c r="EO385">
        <v>4</v>
      </c>
      <c r="EP385">
        <v>13</v>
      </c>
      <c r="EQ385">
        <v>0</v>
      </c>
      <c r="ER385">
        <v>0</v>
      </c>
      <c r="ES385">
        <v>0</v>
      </c>
      <c r="ET385">
        <v>0</v>
      </c>
      <c r="EU385">
        <v>10</v>
      </c>
      <c r="EV385">
        <v>89</v>
      </c>
      <c r="EW385">
        <v>29</v>
      </c>
      <c r="EX385">
        <v>0</v>
      </c>
      <c r="EY385">
        <v>2</v>
      </c>
      <c r="EZ385">
        <v>23</v>
      </c>
      <c r="FA385">
        <v>0</v>
      </c>
      <c r="FB385">
        <v>0</v>
      </c>
      <c r="FC385">
        <v>0</v>
      </c>
      <c r="FD385">
        <v>0</v>
      </c>
      <c r="FE385">
        <v>18</v>
      </c>
    </row>
    <row r="386" spans="3:161" x14ac:dyDescent="0.2">
      <c r="C386" t="s">
        <v>705</v>
      </c>
      <c r="D386" t="s">
        <v>705</v>
      </c>
      <c r="E386">
        <v>321100010175</v>
      </c>
      <c r="F386" t="s">
        <v>706</v>
      </c>
      <c r="G386">
        <v>11</v>
      </c>
      <c r="H386">
        <v>40.843789999999998</v>
      </c>
      <c r="I386">
        <v>-73.784690999999995</v>
      </c>
      <c r="J386" t="s">
        <v>707</v>
      </c>
      <c r="K386" t="s">
        <v>461</v>
      </c>
      <c r="L386">
        <v>10464</v>
      </c>
      <c r="M386" t="s">
        <v>237</v>
      </c>
      <c r="N386" t="s">
        <v>198</v>
      </c>
      <c r="O386">
        <v>8</v>
      </c>
      <c r="P386" t="s">
        <v>163</v>
      </c>
      <c r="Q386">
        <v>0.247</v>
      </c>
      <c r="R386" s="1">
        <v>73103.77</v>
      </c>
      <c r="S386" s="2">
        <v>0.02</v>
      </c>
      <c r="T386" s="2">
        <v>0.06</v>
      </c>
      <c r="U386" s="2">
        <v>0.09</v>
      </c>
      <c r="V386" s="2">
        <v>0.28999999999999998</v>
      </c>
      <c r="W386" s="2">
        <v>0.38</v>
      </c>
      <c r="X386" s="2">
        <v>0.54</v>
      </c>
      <c r="Y386" s="2">
        <v>0.95</v>
      </c>
      <c r="Z386" s="2">
        <v>0.13</v>
      </c>
      <c r="AA386" s="2">
        <v>0.93</v>
      </c>
      <c r="AB386" t="s">
        <v>159</v>
      </c>
      <c r="AC386" s="2">
        <v>0.96</v>
      </c>
      <c r="AD386" t="s">
        <v>159</v>
      </c>
      <c r="AE386" s="2">
        <v>0.85</v>
      </c>
      <c r="AF386" t="s">
        <v>159</v>
      </c>
      <c r="AG386" s="2">
        <v>0.88</v>
      </c>
      <c r="AH386" t="s">
        <v>159</v>
      </c>
      <c r="AI386" s="2">
        <v>0.87</v>
      </c>
      <c r="AJ386" t="s">
        <v>159</v>
      </c>
      <c r="AK386" s="2">
        <v>0.9</v>
      </c>
      <c r="AL386" t="s">
        <v>159</v>
      </c>
      <c r="AM386" t="s">
        <v>159</v>
      </c>
      <c r="AN386">
        <v>2.86</v>
      </c>
      <c r="AO386">
        <v>3.03</v>
      </c>
      <c r="AP386">
        <v>43</v>
      </c>
      <c r="AQ386">
        <v>5</v>
      </c>
      <c r="AR386">
        <v>0</v>
      </c>
      <c r="AS386">
        <v>0</v>
      </c>
      <c r="AT386">
        <v>2</v>
      </c>
      <c r="AU386">
        <v>0</v>
      </c>
      <c r="AV386">
        <v>3</v>
      </c>
      <c r="AW386">
        <v>0</v>
      </c>
      <c r="AX386">
        <v>0</v>
      </c>
      <c r="AY386">
        <v>1</v>
      </c>
      <c r="AZ386">
        <v>44</v>
      </c>
      <c r="BA386">
        <v>7</v>
      </c>
      <c r="BB386">
        <v>0</v>
      </c>
      <c r="BC386">
        <v>0</v>
      </c>
      <c r="BD386">
        <v>3</v>
      </c>
      <c r="BE386">
        <v>0</v>
      </c>
      <c r="BF386">
        <v>4</v>
      </c>
      <c r="BG386">
        <v>0</v>
      </c>
      <c r="BH386">
        <v>0</v>
      </c>
      <c r="BI386">
        <v>4</v>
      </c>
      <c r="BJ386">
        <v>22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22</v>
      </c>
      <c r="BU386">
        <v>6</v>
      </c>
      <c r="BV386">
        <v>0</v>
      </c>
      <c r="BW386">
        <v>0</v>
      </c>
      <c r="BX386">
        <v>1</v>
      </c>
      <c r="BY386">
        <v>0</v>
      </c>
      <c r="BZ386">
        <v>5</v>
      </c>
      <c r="CA386">
        <v>0</v>
      </c>
      <c r="CB386">
        <v>0</v>
      </c>
      <c r="CC386">
        <v>1</v>
      </c>
      <c r="CD386">
        <v>38</v>
      </c>
      <c r="CE386">
        <v>2</v>
      </c>
      <c r="CF386">
        <v>0</v>
      </c>
      <c r="CG386">
        <v>0</v>
      </c>
      <c r="CH386">
        <v>0</v>
      </c>
      <c r="CI386">
        <v>0</v>
      </c>
      <c r="CJ386">
        <v>1</v>
      </c>
      <c r="CK386">
        <v>0</v>
      </c>
      <c r="CL386">
        <v>0</v>
      </c>
      <c r="CM386">
        <v>0</v>
      </c>
      <c r="CN386">
        <v>39</v>
      </c>
      <c r="CO386">
        <v>9</v>
      </c>
      <c r="CP386">
        <v>0</v>
      </c>
      <c r="CQ386">
        <v>0</v>
      </c>
      <c r="CR386">
        <v>0</v>
      </c>
      <c r="CS386">
        <v>0</v>
      </c>
      <c r="CT386">
        <v>7</v>
      </c>
      <c r="CU386">
        <v>0</v>
      </c>
      <c r="CV386">
        <v>0</v>
      </c>
      <c r="CW386">
        <v>0</v>
      </c>
      <c r="CX386">
        <v>39</v>
      </c>
      <c r="CY386">
        <v>9</v>
      </c>
      <c r="CZ386">
        <v>0</v>
      </c>
      <c r="DA386">
        <v>0</v>
      </c>
      <c r="DB386">
        <v>2</v>
      </c>
      <c r="DC386">
        <v>0</v>
      </c>
      <c r="DD386">
        <v>6</v>
      </c>
      <c r="DE386">
        <v>0</v>
      </c>
      <c r="DF386">
        <v>0</v>
      </c>
      <c r="DG386">
        <v>1</v>
      </c>
      <c r="DH386">
        <v>38</v>
      </c>
      <c r="DI386">
        <v>14</v>
      </c>
      <c r="DJ386">
        <v>0</v>
      </c>
      <c r="DK386">
        <v>0</v>
      </c>
      <c r="DL386">
        <v>2</v>
      </c>
      <c r="DM386">
        <v>0</v>
      </c>
      <c r="DN386">
        <v>10</v>
      </c>
      <c r="DO386">
        <v>0</v>
      </c>
      <c r="DP386">
        <v>0</v>
      </c>
      <c r="DQ386">
        <v>4</v>
      </c>
      <c r="DR386">
        <v>35</v>
      </c>
      <c r="DS386">
        <v>2</v>
      </c>
      <c r="DT386">
        <v>0</v>
      </c>
      <c r="DU386">
        <v>0</v>
      </c>
      <c r="DV386">
        <v>1</v>
      </c>
      <c r="DW386">
        <v>0</v>
      </c>
      <c r="DX386">
        <v>1</v>
      </c>
      <c r="DY386">
        <v>0</v>
      </c>
      <c r="DZ386">
        <v>0</v>
      </c>
      <c r="EA386">
        <v>0</v>
      </c>
      <c r="EB386">
        <v>34</v>
      </c>
      <c r="EC386">
        <v>9</v>
      </c>
      <c r="ED386">
        <v>0</v>
      </c>
      <c r="EE386">
        <v>0</v>
      </c>
      <c r="EF386">
        <v>0</v>
      </c>
      <c r="EG386">
        <v>0</v>
      </c>
      <c r="EH386">
        <v>6</v>
      </c>
      <c r="EI386">
        <v>0</v>
      </c>
      <c r="EJ386">
        <v>0</v>
      </c>
      <c r="EK386">
        <v>4</v>
      </c>
      <c r="EL386">
        <v>33</v>
      </c>
      <c r="EM386">
        <v>7</v>
      </c>
      <c r="EN386">
        <v>0</v>
      </c>
      <c r="EO386">
        <v>0</v>
      </c>
      <c r="EP386">
        <v>1</v>
      </c>
      <c r="EQ386">
        <v>0</v>
      </c>
      <c r="ER386">
        <v>5</v>
      </c>
      <c r="ES386">
        <v>0</v>
      </c>
      <c r="ET386">
        <v>0</v>
      </c>
      <c r="EU386">
        <v>2</v>
      </c>
      <c r="EV386">
        <v>33</v>
      </c>
      <c r="EW386">
        <v>8</v>
      </c>
      <c r="EX386">
        <v>0</v>
      </c>
      <c r="EY386">
        <v>0</v>
      </c>
      <c r="EZ386">
        <v>1</v>
      </c>
      <c r="FA386">
        <v>0</v>
      </c>
      <c r="FB386">
        <v>7</v>
      </c>
      <c r="FC386">
        <v>0</v>
      </c>
      <c r="FD386">
        <v>0</v>
      </c>
      <c r="FE386">
        <v>1</v>
      </c>
    </row>
    <row r="387" spans="3:161" x14ac:dyDescent="0.2">
      <c r="C387" t="s">
        <v>1165</v>
      </c>
      <c r="D387" t="s">
        <v>1165</v>
      </c>
      <c r="E387">
        <v>332300010178</v>
      </c>
      <c r="F387" t="s">
        <v>1166</v>
      </c>
      <c r="G387">
        <v>23</v>
      </c>
      <c r="H387">
        <v>40.675234000000003</v>
      </c>
      <c r="I387">
        <v>-73.915306000000001</v>
      </c>
      <c r="J387" t="s">
        <v>1167</v>
      </c>
      <c r="K387" t="s">
        <v>795</v>
      </c>
      <c r="L387">
        <v>11233</v>
      </c>
      <c r="M387" t="s">
        <v>169</v>
      </c>
      <c r="N387" t="s">
        <v>158</v>
      </c>
      <c r="O387">
        <v>8</v>
      </c>
      <c r="P387" t="s">
        <v>163</v>
      </c>
      <c r="Q387">
        <v>0.88400000000000001</v>
      </c>
      <c r="R387" s="1">
        <v>31132.53</v>
      </c>
      <c r="S387" s="2">
        <v>7.0000000000000007E-2</v>
      </c>
      <c r="T387" s="2">
        <v>0.01</v>
      </c>
      <c r="U387" s="2">
        <v>0.79</v>
      </c>
      <c r="V387" s="2">
        <v>0.16</v>
      </c>
      <c r="W387" s="2">
        <v>0.95</v>
      </c>
      <c r="X387" s="2">
        <v>0.02</v>
      </c>
      <c r="Y387" s="2">
        <v>0.89</v>
      </c>
      <c r="Z387" s="2">
        <v>0.46</v>
      </c>
      <c r="AA387" s="2">
        <v>0.94</v>
      </c>
      <c r="AB387" t="s">
        <v>159</v>
      </c>
      <c r="AC387" s="2">
        <v>0.95</v>
      </c>
      <c r="AD387" t="s">
        <v>159</v>
      </c>
      <c r="AE387" s="2">
        <v>0.88</v>
      </c>
      <c r="AF387" t="s">
        <v>161</v>
      </c>
      <c r="AG387" s="2">
        <v>0.88</v>
      </c>
      <c r="AH387" t="s">
        <v>160</v>
      </c>
      <c r="AI387" s="2">
        <v>0.9</v>
      </c>
      <c r="AJ387" t="s">
        <v>160</v>
      </c>
      <c r="AK387" s="2">
        <v>0.96</v>
      </c>
      <c r="AL387" t="s">
        <v>160</v>
      </c>
      <c r="AM387" t="s">
        <v>159</v>
      </c>
      <c r="AN387">
        <v>2.2599999999999998</v>
      </c>
      <c r="AO387">
        <v>2.31</v>
      </c>
      <c r="AP387">
        <v>43</v>
      </c>
      <c r="AQ387">
        <v>3</v>
      </c>
      <c r="AR387">
        <v>0</v>
      </c>
      <c r="AS387">
        <v>2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44</v>
      </c>
      <c r="BA387">
        <v>9</v>
      </c>
      <c r="BB387">
        <v>0</v>
      </c>
      <c r="BC387">
        <v>8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7</v>
      </c>
      <c r="BJ387">
        <v>30</v>
      </c>
      <c r="BK387">
        <v>6</v>
      </c>
      <c r="BL387">
        <v>0</v>
      </c>
      <c r="BM387">
        <v>5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31</v>
      </c>
      <c r="BU387">
        <v>4</v>
      </c>
      <c r="BV387">
        <v>0</v>
      </c>
      <c r="BW387">
        <v>3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24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25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28</v>
      </c>
      <c r="CY387">
        <v>1</v>
      </c>
      <c r="CZ387">
        <v>0</v>
      </c>
      <c r="DA387">
        <v>1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30</v>
      </c>
      <c r="DI387">
        <v>1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28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27</v>
      </c>
      <c r="EC387">
        <v>3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40</v>
      </c>
      <c r="EM387">
        <v>2</v>
      </c>
      <c r="EN387">
        <v>0</v>
      </c>
      <c r="EO387">
        <v>2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2</v>
      </c>
      <c r="EV387">
        <v>38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</row>
    <row r="388" spans="3:161" x14ac:dyDescent="0.2">
      <c r="C388" t="s">
        <v>288</v>
      </c>
      <c r="D388" t="s">
        <v>288</v>
      </c>
      <c r="E388">
        <v>310300010180</v>
      </c>
      <c r="F388" t="s">
        <v>289</v>
      </c>
      <c r="G388">
        <v>3</v>
      </c>
      <c r="H388">
        <v>40.807608999999999</v>
      </c>
      <c r="I388">
        <v>-73.955838999999997</v>
      </c>
      <c r="J388" t="s">
        <v>290</v>
      </c>
      <c r="K388" t="s">
        <v>157</v>
      </c>
      <c r="L388">
        <v>10027</v>
      </c>
      <c r="M388" t="s">
        <v>169</v>
      </c>
      <c r="N388" t="s">
        <v>158</v>
      </c>
      <c r="O388">
        <v>8</v>
      </c>
      <c r="P388" t="s">
        <v>163</v>
      </c>
      <c r="Q388">
        <v>0.69</v>
      </c>
      <c r="R388" s="1">
        <v>51468.6</v>
      </c>
      <c r="S388" s="2">
        <v>0.05</v>
      </c>
      <c r="T388" s="2">
        <v>0.01</v>
      </c>
      <c r="U388" s="2">
        <v>0.56999999999999995</v>
      </c>
      <c r="V388" s="2">
        <v>0.3</v>
      </c>
      <c r="W388" s="2">
        <v>0.87</v>
      </c>
      <c r="X388" s="2">
        <v>0.08</v>
      </c>
      <c r="Y388" s="2">
        <v>0.94</v>
      </c>
      <c r="Z388" s="2">
        <v>0.19</v>
      </c>
      <c r="AA388" s="2">
        <v>0.86</v>
      </c>
      <c r="AB388" t="s">
        <v>159</v>
      </c>
      <c r="AC388" s="2">
        <v>0.86</v>
      </c>
      <c r="AD388" t="s">
        <v>160</v>
      </c>
      <c r="AE388" s="2">
        <v>0.86</v>
      </c>
      <c r="AF388" t="s">
        <v>159</v>
      </c>
      <c r="AG388" s="2">
        <v>0.85</v>
      </c>
      <c r="AH388" t="s">
        <v>159</v>
      </c>
      <c r="AI388" s="2">
        <v>0.9</v>
      </c>
      <c r="AJ388" t="s">
        <v>160</v>
      </c>
      <c r="AK388" s="2">
        <v>0.9</v>
      </c>
      <c r="AL388" t="s">
        <v>159</v>
      </c>
      <c r="AM388" t="s">
        <v>161</v>
      </c>
      <c r="AN388">
        <v>2.48</v>
      </c>
      <c r="AO388">
        <v>2.44</v>
      </c>
      <c r="AP388">
        <v>57</v>
      </c>
      <c r="AQ388">
        <v>2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57</v>
      </c>
      <c r="BA388">
        <v>9</v>
      </c>
      <c r="BB388">
        <v>0</v>
      </c>
      <c r="BC388">
        <v>4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4</v>
      </c>
      <c r="BJ388">
        <v>52</v>
      </c>
      <c r="BK388">
        <v>4</v>
      </c>
      <c r="BL388">
        <v>0</v>
      </c>
      <c r="BM388">
        <v>2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2</v>
      </c>
      <c r="BT388">
        <v>54</v>
      </c>
      <c r="BU388">
        <v>3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60</v>
      </c>
      <c r="CE388">
        <v>3</v>
      </c>
      <c r="CF388">
        <v>0</v>
      </c>
      <c r="CG388">
        <v>3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3</v>
      </c>
      <c r="CN388">
        <v>59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56</v>
      </c>
      <c r="CY388">
        <v>10</v>
      </c>
      <c r="CZ388">
        <v>0</v>
      </c>
      <c r="DA388">
        <v>7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9</v>
      </c>
      <c r="DH388">
        <v>56</v>
      </c>
      <c r="DI388">
        <v>6</v>
      </c>
      <c r="DJ388">
        <v>0</v>
      </c>
      <c r="DK388">
        <v>5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4</v>
      </c>
      <c r="DR388">
        <v>52</v>
      </c>
      <c r="DS388">
        <v>3</v>
      </c>
      <c r="DT388">
        <v>0</v>
      </c>
      <c r="DU388">
        <v>3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1</v>
      </c>
      <c r="EB388">
        <v>53</v>
      </c>
      <c r="EC388">
        <v>6</v>
      </c>
      <c r="ED388">
        <v>0</v>
      </c>
      <c r="EE388">
        <v>4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4</v>
      </c>
      <c r="EL388">
        <v>53</v>
      </c>
      <c r="EM388">
        <v>3</v>
      </c>
      <c r="EN388">
        <v>0</v>
      </c>
      <c r="EO388">
        <v>3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1</v>
      </c>
      <c r="EV388">
        <v>54</v>
      </c>
      <c r="EW388">
        <v>1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1</v>
      </c>
    </row>
    <row r="389" spans="3:161" x14ac:dyDescent="0.2">
      <c r="C389" t="s">
        <v>920</v>
      </c>
      <c r="D389" t="s">
        <v>920</v>
      </c>
      <c r="E389">
        <v>331700010181</v>
      </c>
      <c r="F389" t="s">
        <v>921</v>
      </c>
      <c r="G389">
        <v>17</v>
      </c>
      <c r="H389">
        <v>40.648090000000003</v>
      </c>
      <c r="I389">
        <v>-73.945910999999995</v>
      </c>
      <c r="J389" t="s">
        <v>922</v>
      </c>
      <c r="K389" t="s">
        <v>795</v>
      </c>
      <c r="L389">
        <v>11203</v>
      </c>
      <c r="M389" t="s">
        <v>169</v>
      </c>
      <c r="N389" t="s">
        <v>158</v>
      </c>
      <c r="O389">
        <v>8</v>
      </c>
      <c r="P389" t="s">
        <v>163</v>
      </c>
      <c r="Q389">
        <v>0.72099999999999997</v>
      </c>
      <c r="R389" s="1">
        <v>43642.71</v>
      </c>
      <c r="S389" s="2">
        <v>0.09</v>
      </c>
      <c r="T389" s="2">
        <v>0</v>
      </c>
      <c r="U389" s="2">
        <v>0.86</v>
      </c>
      <c r="V389" s="2">
        <v>0.1</v>
      </c>
      <c r="W389" s="2">
        <v>0.95</v>
      </c>
      <c r="X389" s="2">
        <v>0.02</v>
      </c>
      <c r="Y389" s="2">
        <v>0.92</v>
      </c>
      <c r="Z389" s="2">
        <v>0.26</v>
      </c>
      <c r="AA389" s="2">
        <v>0.8</v>
      </c>
      <c r="AB389" t="s">
        <v>161</v>
      </c>
      <c r="AC389" s="2">
        <v>0.81</v>
      </c>
      <c r="AD389" t="s">
        <v>159</v>
      </c>
      <c r="AE389" s="2">
        <v>0.81</v>
      </c>
      <c r="AF389" t="s">
        <v>161</v>
      </c>
      <c r="AG389" s="2">
        <v>0.79</v>
      </c>
      <c r="AH389" t="s">
        <v>159</v>
      </c>
      <c r="AI389" s="2">
        <v>0.81</v>
      </c>
      <c r="AJ389" t="s">
        <v>161</v>
      </c>
      <c r="AK389" s="2">
        <v>0.87</v>
      </c>
      <c r="AL389" t="s">
        <v>159</v>
      </c>
      <c r="AM389" t="s">
        <v>161</v>
      </c>
      <c r="AN389">
        <v>2.27</v>
      </c>
      <c r="AO389">
        <v>2.17</v>
      </c>
      <c r="AP389">
        <v>91</v>
      </c>
      <c r="AQ389">
        <v>3</v>
      </c>
      <c r="AR389">
        <v>0</v>
      </c>
      <c r="AS389">
        <v>2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3</v>
      </c>
      <c r="AZ389">
        <v>93</v>
      </c>
      <c r="BA389">
        <v>2</v>
      </c>
      <c r="BB389">
        <v>0</v>
      </c>
      <c r="BC389">
        <v>2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2</v>
      </c>
      <c r="BJ389">
        <v>108</v>
      </c>
      <c r="BK389">
        <v>6</v>
      </c>
      <c r="BL389">
        <v>0</v>
      </c>
      <c r="BM389">
        <v>6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2</v>
      </c>
      <c r="BT389">
        <v>108</v>
      </c>
      <c r="BU389">
        <v>1</v>
      </c>
      <c r="BV389">
        <v>0</v>
      </c>
      <c r="BW389">
        <v>1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</v>
      </c>
      <c r="CD389">
        <v>92</v>
      </c>
      <c r="CE389">
        <v>2</v>
      </c>
      <c r="CF389">
        <v>0</v>
      </c>
      <c r="CG389">
        <v>1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2</v>
      </c>
      <c r="CN389">
        <v>92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83</v>
      </c>
      <c r="CY389">
        <v>6</v>
      </c>
      <c r="CZ389">
        <v>0</v>
      </c>
      <c r="DA389">
        <v>5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3</v>
      </c>
      <c r="DH389">
        <v>84</v>
      </c>
      <c r="DI389">
        <v>4</v>
      </c>
      <c r="DJ389">
        <v>0</v>
      </c>
      <c r="DK389">
        <v>4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1</v>
      </c>
      <c r="DR389">
        <v>77</v>
      </c>
      <c r="DS389">
        <v>2</v>
      </c>
      <c r="DT389">
        <v>0</v>
      </c>
      <c r="DU389">
        <v>1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1</v>
      </c>
      <c r="EB389">
        <v>78</v>
      </c>
      <c r="EC389">
        <v>1</v>
      </c>
      <c r="ED389">
        <v>0</v>
      </c>
      <c r="EE389">
        <v>0</v>
      </c>
      <c r="EF389">
        <v>1</v>
      </c>
      <c r="EG389">
        <v>0</v>
      </c>
      <c r="EH389">
        <v>0</v>
      </c>
      <c r="EI389">
        <v>0</v>
      </c>
      <c r="EJ389">
        <v>0</v>
      </c>
      <c r="EK389">
        <v>1</v>
      </c>
      <c r="EL389">
        <v>85</v>
      </c>
      <c r="EM389">
        <v>3</v>
      </c>
      <c r="EN389">
        <v>0</v>
      </c>
      <c r="EO389">
        <v>3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2</v>
      </c>
      <c r="EV389">
        <v>85</v>
      </c>
      <c r="EW389">
        <v>2</v>
      </c>
      <c r="EX389">
        <v>0</v>
      </c>
      <c r="EY389">
        <v>2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2</v>
      </c>
    </row>
    <row r="390" spans="3:161" x14ac:dyDescent="0.2">
      <c r="C390" t="s">
        <v>1360</v>
      </c>
      <c r="D390" t="s">
        <v>1360</v>
      </c>
      <c r="E390">
        <v>342700010183</v>
      </c>
      <c r="F390" t="s">
        <v>1361</v>
      </c>
      <c r="G390">
        <v>27</v>
      </c>
      <c r="H390">
        <v>40.588935999999997</v>
      </c>
      <c r="I390">
        <v>-73.805282000000005</v>
      </c>
      <c r="J390" t="s">
        <v>1362</v>
      </c>
      <c r="K390" t="s">
        <v>1363</v>
      </c>
      <c r="L390">
        <v>11693</v>
      </c>
      <c r="M390" t="s">
        <v>169</v>
      </c>
      <c r="N390" t="s">
        <v>158</v>
      </c>
      <c r="O390">
        <v>8</v>
      </c>
      <c r="P390" t="s">
        <v>163</v>
      </c>
      <c r="Q390">
        <v>0.83899999999999997</v>
      </c>
      <c r="R390" s="1">
        <v>46342.01</v>
      </c>
      <c r="S390" s="2">
        <v>0.04</v>
      </c>
      <c r="T390" s="2">
        <v>0.03</v>
      </c>
      <c r="U390" s="2">
        <v>0.53</v>
      </c>
      <c r="V390" s="2">
        <v>0.33</v>
      </c>
      <c r="W390" s="2">
        <v>0.87</v>
      </c>
      <c r="X390" s="2">
        <v>0.06</v>
      </c>
      <c r="Y390" s="2">
        <v>0.9</v>
      </c>
      <c r="Z390" s="2">
        <v>0.43</v>
      </c>
      <c r="AA390" s="2">
        <v>0.83</v>
      </c>
      <c r="AB390" t="s">
        <v>161</v>
      </c>
      <c r="AC390" s="2">
        <v>0.77</v>
      </c>
      <c r="AD390" t="s">
        <v>161</v>
      </c>
      <c r="AE390" s="2">
        <v>0.82</v>
      </c>
      <c r="AF390" t="s">
        <v>161</v>
      </c>
      <c r="AG390" s="2">
        <v>0.6</v>
      </c>
      <c r="AH390" t="s">
        <v>165</v>
      </c>
      <c r="AI390" s="2">
        <v>0.79</v>
      </c>
      <c r="AJ390" t="s">
        <v>161</v>
      </c>
      <c r="AK390" s="2">
        <v>0.81</v>
      </c>
      <c r="AL390" t="s">
        <v>161</v>
      </c>
      <c r="AM390" t="s">
        <v>161</v>
      </c>
      <c r="AN390">
        <v>2.16</v>
      </c>
      <c r="AO390">
        <v>2.08</v>
      </c>
      <c r="AP390">
        <v>73</v>
      </c>
      <c r="AQ390">
        <v>1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74</v>
      </c>
      <c r="BA390">
        <v>1</v>
      </c>
      <c r="BB390">
        <v>0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67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66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69</v>
      </c>
      <c r="CE390">
        <v>2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2</v>
      </c>
      <c r="CN390">
        <v>67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56</v>
      </c>
      <c r="CY390">
        <v>2</v>
      </c>
      <c r="CZ390">
        <v>0</v>
      </c>
      <c r="DA390">
        <v>0</v>
      </c>
      <c r="DB390">
        <v>2</v>
      </c>
      <c r="DC390">
        <v>0</v>
      </c>
      <c r="DD390">
        <v>0</v>
      </c>
      <c r="DE390">
        <v>0</v>
      </c>
      <c r="DF390">
        <v>0</v>
      </c>
      <c r="DG390">
        <v>2</v>
      </c>
      <c r="DH390">
        <v>54</v>
      </c>
      <c r="DI390">
        <v>1</v>
      </c>
      <c r="DJ390">
        <v>0</v>
      </c>
      <c r="DK390">
        <v>0</v>
      </c>
      <c r="DL390">
        <v>1</v>
      </c>
      <c r="DM390">
        <v>0</v>
      </c>
      <c r="DN390">
        <v>0</v>
      </c>
      <c r="DO390">
        <v>0</v>
      </c>
      <c r="DP390">
        <v>0</v>
      </c>
      <c r="DQ390">
        <v>1</v>
      </c>
      <c r="DR390">
        <v>52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51</v>
      </c>
      <c r="EC390">
        <v>2</v>
      </c>
      <c r="ED390">
        <v>0</v>
      </c>
      <c r="EE390">
        <v>1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44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44</v>
      </c>
      <c r="EW390">
        <v>1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1</v>
      </c>
    </row>
    <row r="391" spans="3:161" x14ac:dyDescent="0.2">
      <c r="C391" t="s">
        <v>1168</v>
      </c>
      <c r="D391" t="s">
        <v>1168</v>
      </c>
      <c r="E391">
        <v>332300010184</v>
      </c>
      <c r="F391" t="s">
        <v>1169</v>
      </c>
      <c r="G391">
        <v>23</v>
      </c>
      <c r="H391">
        <v>40.660227999999996</v>
      </c>
      <c r="I391">
        <v>-73.904947000000007</v>
      </c>
      <c r="J391" t="s">
        <v>1170</v>
      </c>
      <c r="K391" t="s">
        <v>795</v>
      </c>
      <c r="L391">
        <v>11212</v>
      </c>
      <c r="M391" t="s">
        <v>817</v>
      </c>
      <c r="N391" t="s">
        <v>158</v>
      </c>
      <c r="O391">
        <v>8</v>
      </c>
      <c r="P391" t="s">
        <v>163</v>
      </c>
      <c r="Q391">
        <v>0.90400000000000003</v>
      </c>
      <c r="R391" s="1">
        <v>29709.42</v>
      </c>
      <c r="S391" s="2">
        <v>0.04</v>
      </c>
      <c r="T391" s="2">
        <v>0.01</v>
      </c>
      <c r="U391" s="2">
        <v>0.71</v>
      </c>
      <c r="V391" s="2">
        <v>0.27</v>
      </c>
      <c r="W391" s="2">
        <v>0.98</v>
      </c>
      <c r="X391" s="2">
        <v>0</v>
      </c>
      <c r="Y391" s="2">
        <v>0.88</v>
      </c>
      <c r="Z391" s="2">
        <v>0.48</v>
      </c>
      <c r="AA391" s="2">
        <v>0.83</v>
      </c>
      <c r="AB391" t="s">
        <v>161</v>
      </c>
      <c r="AC391" s="2">
        <v>0.8</v>
      </c>
      <c r="AD391" t="s">
        <v>161</v>
      </c>
      <c r="AE391" s="2">
        <v>0.8</v>
      </c>
      <c r="AF391" t="s">
        <v>161</v>
      </c>
      <c r="AG391" s="2">
        <v>0.72</v>
      </c>
      <c r="AH391" t="s">
        <v>161</v>
      </c>
      <c r="AI391" s="2">
        <v>0.87</v>
      </c>
      <c r="AJ391" t="s">
        <v>159</v>
      </c>
      <c r="AK391" s="2">
        <v>0.86</v>
      </c>
      <c r="AL391" t="s">
        <v>161</v>
      </c>
      <c r="AM391" t="s">
        <v>161</v>
      </c>
      <c r="AN391">
        <v>2.17</v>
      </c>
      <c r="AO391">
        <v>2.21</v>
      </c>
      <c r="AP391">
        <v>52</v>
      </c>
      <c r="AQ391">
        <v>1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52</v>
      </c>
      <c r="BA391">
        <v>2</v>
      </c>
      <c r="BB391">
        <v>0</v>
      </c>
      <c r="BC391">
        <v>0</v>
      </c>
      <c r="BD391">
        <v>2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41</v>
      </c>
      <c r="BK391">
        <v>1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41</v>
      </c>
      <c r="BU391">
        <v>1</v>
      </c>
      <c r="BV391">
        <v>0</v>
      </c>
      <c r="BW391">
        <v>1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41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41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47</v>
      </c>
      <c r="CY391">
        <v>1</v>
      </c>
      <c r="CZ391">
        <v>0</v>
      </c>
      <c r="DA391">
        <v>1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48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38</v>
      </c>
      <c r="DS391">
        <v>2</v>
      </c>
      <c r="DT391">
        <v>0</v>
      </c>
      <c r="DU391">
        <v>1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1</v>
      </c>
      <c r="EB391">
        <v>38</v>
      </c>
      <c r="EC391">
        <v>1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31</v>
      </c>
      <c r="EM391">
        <v>3</v>
      </c>
      <c r="EN391">
        <v>0</v>
      </c>
      <c r="EO391">
        <v>2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30</v>
      </c>
      <c r="EW391">
        <v>1</v>
      </c>
      <c r="EX391">
        <v>0</v>
      </c>
      <c r="EY391">
        <v>1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</row>
    <row r="392" spans="3:161" x14ac:dyDescent="0.2">
      <c r="C392" t="s">
        <v>174</v>
      </c>
      <c r="D392" t="s">
        <v>174</v>
      </c>
      <c r="E392">
        <v>310100010184</v>
      </c>
      <c r="F392" t="s">
        <v>175</v>
      </c>
      <c r="G392">
        <v>1</v>
      </c>
      <c r="H392">
        <v>40.711436999999997</v>
      </c>
      <c r="I392">
        <v>-73.985485999999995</v>
      </c>
      <c r="J392" t="s">
        <v>176</v>
      </c>
      <c r="K392" t="s">
        <v>157</v>
      </c>
      <c r="L392">
        <v>10002</v>
      </c>
      <c r="M392" t="s">
        <v>169</v>
      </c>
      <c r="N392" t="s">
        <v>158</v>
      </c>
      <c r="O392">
        <v>8</v>
      </c>
      <c r="P392" t="s">
        <v>163</v>
      </c>
      <c r="Q392">
        <v>0.55900000000000005</v>
      </c>
      <c r="R392" s="1">
        <v>40809.9</v>
      </c>
      <c r="S392" s="2">
        <v>0.17</v>
      </c>
      <c r="T392" s="2">
        <v>0.71</v>
      </c>
      <c r="U392" s="2">
        <v>0.04</v>
      </c>
      <c r="V392" s="2">
        <v>0.12</v>
      </c>
      <c r="W392" s="2">
        <v>0.15</v>
      </c>
      <c r="X392" s="2">
        <v>0.09</v>
      </c>
      <c r="Y392" s="2">
        <v>0.98</v>
      </c>
      <c r="Z392" s="2">
        <v>0.02</v>
      </c>
      <c r="AA392" s="2">
        <v>0.9</v>
      </c>
      <c r="AB392" t="s">
        <v>164</v>
      </c>
      <c r="AC392" s="2">
        <v>0.81</v>
      </c>
      <c r="AD392" t="s">
        <v>164</v>
      </c>
      <c r="AE392" s="2">
        <v>0.91</v>
      </c>
      <c r="AF392" t="s">
        <v>164</v>
      </c>
      <c r="AG392" s="2">
        <v>0.67</v>
      </c>
      <c r="AH392" t="s">
        <v>165</v>
      </c>
      <c r="AI392" s="2">
        <v>0.83</v>
      </c>
      <c r="AJ392" t="s">
        <v>161</v>
      </c>
      <c r="AK392" s="2">
        <v>0.85</v>
      </c>
      <c r="AL392" t="s">
        <v>161</v>
      </c>
      <c r="AM392" t="s">
        <v>160</v>
      </c>
      <c r="AN392">
        <v>3.24</v>
      </c>
      <c r="AO392">
        <v>3.63</v>
      </c>
      <c r="AP392">
        <v>59</v>
      </c>
      <c r="AQ392">
        <v>8</v>
      </c>
      <c r="AR392">
        <v>0</v>
      </c>
      <c r="AS392">
        <v>0</v>
      </c>
      <c r="AT392">
        <v>2</v>
      </c>
      <c r="AU392">
        <v>6</v>
      </c>
      <c r="AV392">
        <v>0</v>
      </c>
      <c r="AW392">
        <v>0</v>
      </c>
      <c r="AX392">
        <v>0</v>
      </c>
      <c r="AY392">
        <v>4</v>
      </c>
      <c r="AZ392">
        <v>59</v>
      </c>
      <c r="BA392">
        <v>40</v>
      </c>
      <c r="BB392">
        <v>0</v>
      </c>
      <c r="BC392">
        <v>0</v>
      </c>
      <c r="BD392">
        <v>3</v>
      </c>
      <c r="BE392">
        <v>34</v>
      </c>
      <c r="BF392">
        <v>0</v>
      </c>
      <c r="BG392">
        <v>0</v>
      </c>
      <c r="BH392">
        <v>5</v>
      </c>
      <c r="BI392">
        <v>27</v>
      </c>
      <c r="BJ392">
        <v>60</v>
      </c>
      <c r="BK392">
        <v>7</v>
      </c>
      <c r="BL392">
        <v>0</v>
      </c>
      <c r="BM392">
        <v>0</v>
      </c>
      <c r="BN392">
        <v>0</v>
      </c>
      <c r="BO392">
        <v>7</v>
      </c>
      <c r="BP392">
        <v>0</v>
      </c>
      <c r="BQ392">
        <v>0</v>
      </c>
      <c r="BR392">
        <v>0</v>
      </c>
      <c r="BS392">
        <v>6</v>
      </c>
      <c r="BT392">
        <v>61</v>
      </c>
      <c r="BU392">
        <v>32</v>
      </c>
      <c r="BV392">
        <v>0</v>
      </c>
      <c r="BW392">
        <v>0</v>
      </c>
      <c r="BX392">
        <v>0</v>
      </c>
      <c r="BY392">
        <v>30</v>
      </c>
      <c r="BZ392">
        <v>0</v>
      </c>
      <c r="CA392">
        <v>0</v>
      </c>
      <c r="CB392">
        <v>6</v>
      </c>
      <c r="CC392">
        <v>24</v>
      </c>
      <c r="CD392">
        <v>63</v>
      </c>
      <c r="CE392">
        <v>20</v>
      </c>
      <c r="CF392">
        <v>0</v>
      </c>
      <c r="CG392">
        <v>0</v>
      </c>
      <c r="CH392">
        <v>0</v>
      </c>
      <c r="CI392">
        <v>13</v>
      </c>
      <c r="CJ392">
        <v>0</v>
      </c>
      <c r="CK392">
        <v>0</v>
      </c>
      <c r="CL392">
        <v>0</v>
      </c>
      <c r="CM392">
        <v>11</v>
      </c>
      <c r="CN392">
        <v>65</v>
      </c>
      <c r="CO392">
        <v>42</v>
      </c>
      <c r="CP392">
        <v>0</v>
      </c>
      <c r="CQ392">
        <v>0</v>
      </c>
      <c r="CR392">
        <v>0</v>
      </c>
      <c r="CS392">
        <v>32</v>
      </c>
      <c r="CT392">
        <v>0</v>
      </c>
      <c r="CU392">
        <v>0</v>
      </c>
      <c r="CV392">
        <v>1</v>
      </c>
      <c r="CW392">
        <v>26</v>
      </c>
      <c r="CX392">
        <v>76</v>
      </c>
      <c r="CY392">
        <v>29</v>
      </c>
      <c r="CZ392">
        <v>0</v>
      </c>
      <c r="DA392">
        <v>0</v>
      </c>
      <c r="DB392">
        <v>0</v>
      </c>
      <c r="DC392">
        <v>26</v>
      </c>
      <c r="DD392">
        <v>2</v>
      </c>
      <c r="DE392">
        <v>0</v>
      </c>
      <c r="DF392">
        <v>0</v>
      </c>
      <c r="DG392">
        <v>20</v>
      </c>
      <c r="DH392">
        <v>82</v>
      </c>
      <c r="DI392">
        <v>43</v>
      </c>
      <c r="DJ392">
        <v>0</v>
      </c>
      <c r="DK392">
        <v>0</v>
      </c>
      <c r="DL392">
        <v>0</v>
      </c>
      <c r="DM392">
        <v>39</v>
      </c>
      <c r="DN392">
        <v>3</v>
      </c>
      <c r="DO392">
        <v>0</v>
      </c>
      <c r="DP392">
        <v>3</v>
      </c>
      <c r="DQ392">
        <v>32</v>
      </c>
      <c r="DR392">
        <v>72</v>
      </c>
      <c r="DS392">
        <v>22</v>
      </c>
      <c r="DT392">
        <v>0</v>
      </c>
      <c r="DU392">
        <v>0</v>
      </c>
      <c r="DV392">
        <v>2</v>
      </c>
      <c r="DW392">
        <v>14</v>
      </c>
      <c r="DX392">
        <v>3</v>
      </c>
      <c r="DY392">
        <v>0</v>
      </c>
      <c r="DZ392">
        <v>0</v>
      </c>
      <c r="EA392">
        <v>15</v>
      </c>
      <c r="EB392">
        <v>72</v>
      </c>
      <c r="EC392">
        <v>36</v>
      </c>
      <c r="ED392">
        <v>0</v>
      </c>
      <c r="EE392">
        <v>0</v>
      </c>
      <c r="EF392">
        <v>2</v>
      </c>
      <c r="EG392">
        <v>29</v>
      </c>
      <c r="EH392">
        <v>4</v>
      </c>
      <c r="EI392">
        <v>0</v>
      </c>
      <c r="EJ392">
        <v>0</v>
      </c>
      <c r="EK392">
        <v>29</v>
      </c>
      <c r="EL392">
        <v>46</v>
      </c>
      <c r="EM392">
        <v>23</v>
      </c>
      <c r="EN392">
        <v>0</v>
      </c>
      <c r="EO392">
        <v>0</v>
      </c>
      <c r="EP392">
        <v>0</v>
      </c>
      <c r="EQ392">
        <v>19</v>
      </c>
      <c r="ER392">
        <v>0</v>
      </c>
      <c r="ES392">
        <v>0</v>
      </c>
      <c r="ET392">
        <v>0</v>
      </c>
      <c r="EU392">
        <v>16</v>
      </c>
      <c r="EV392">
        <v>48</v>
      </c>
      <c r="EW392">
        <v>28</v>
      </c>
      <c r="EX392">
        <v>0</v>
      </c>
      <c r="EY392">
        <v>0</v>
      </c>
      <c r="EZ392">
        <v>0</v>
      </c>
      <c r="FA392">
        <v>25</v>
      </c>
      <c r="FB392">
        <v>0</v>
      </c>
      <c r="FC392">
        <v>0</v>
      </c>
      <c r="FD392">
        <v>2</v>
      </c>
      <c r="FE392">
        <v>21</v>
      </c>
    </row>
    <row r="393" spans="3:161" x14ac:dyDescent="0.2">
      <c r="C393" t="s">
        <v>177</v>
      </c>
      <c r="D393" t="s">
        <v>177</v>
      </c>
      <c r="E393">
        <v>310100010188</v>
      </c>
      <c r="F393" t="s">
        <v>178</v>
      </c>
      <c r="G393">
        <v>1</v>
      </c>
      <c r="H393">
        <v>40.71987</v>
      </c>
      <c r="I393">
        <v>-73.977376000000007</v>
      </c>
      <c r="J393" t="s">
        <v>179</v>
      </c>
      <c r="K393" t="s">
        <v>157</v>
      </c>
      <c r="L393">
        <v>10002</v>
      </c>
      <c r="M393" t="s">
        <v>169</v>
      </c>
      <c r="N393" t="s">
        <v>158</v>
      </c>
      <c r="O393">
        <v>8</v>
      </c>
      <c r="P393" t="s">
        <v>1969</v>
      </c>
      <c r="Q393">
        <v>0.91700000000000004</v>
      </c>
      <c r="R393" s="1">
        <v>27881.59</v>
      </c>
      <c r="S393" s="2">
        <v>0.16</v>
      </c>
      <c r="T393" s="2">
        <v>0.02</v>
      </c>
      <c r="U393" s="2">
        <v>0.3</v>
      </c>
      <c r="V393" s="2">
        <v>0.64</v>
      </c>
      <c r="W393" s="2">
        <v>0.93</v>
      </c>
      <c r="X393" s="2">
        <v>0.04</v>
      </c>
      <c r="Y393" s="2">
        <v>0.91</v>
      </c>
      <c r="Z393" s="2">
        <v>0.37</v>
      </c>
      <c r="AA393" s="2">
        <v>1</v>
      </c>
      <c r="AB393" t="s">
        <v>159</v>
      </c>
      <c r="AC393" s="2">
        <v>1</v>
      </c>
      <c r="AD393" t="s">
        <v>160</v>
      </c>
      <c r="AE393" s="2">
        <v>0.99</v>
      </c>
      <c r="AF393" t="s">
        <v>159</v>
      </c>
      <c r="AG393" s="2">
        <v>0.99</v>
      </c>
      <c r="AH393" t="s">
        <v>160</v>
      </c>
      <c r="AI393" s="2">
        <v>0.92</v>
      </c>
      <c r="AJ393" t="s">
        <v>160</v>
      </c>
      <c r="AK393" s="2">
        <v>0.99</v>
      </c>
      <c r="AL393" t="s">
        <v>160</v>
      </c>
      <c r="AM393" t="s">
        <v>159</v>
      </c>
      <c r="AN393">
        <v>2.17</v>
      </c>
      <c r="AO393">
        <v>2.3199999999999998</v>
      </c>
      <c r="AP393">
        <v>40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40</v>
      </c>
      <c r="BA393">
        <v>1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37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1</v>
      </c>
      <c r="BT393">
        <v>38</v>
      </c>
      <c r="BU393">
        <v>3</v>
      </c>
      <c r="BV393">
        <v>0</v>
      </c>
      <c r="BW393">
        <v>0</v>
      </c>
      <c r="BX393">
        <v>1</v>
      </c>
      <c r="BY393">
        <v>0</v>
      </c>
      <c r="BZ393">
        <v>0</v>
      </c>
      <c r="CA393">
        <v>0</v>
      </c>
      <c r="CB393">
        <v>0</v>
      </c>
      <c r="CC393">
        <v>3</v>
      </c>
      <c r="CD393">
        <v>48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50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48</v>
      </c>
      <c r="CY393">
        <v>2</v>
      </c>
      <c r="CZ393">
        <v>0</v>
      </c>
      <c r="DA393">
        <v>0</v>
      </c>
      <c r="DB393">
        <v>2</v>
      </c>
      <c r="DC393">
        <v>0</v>
      </c>
      <c r="DD393">
        <v>0</v>
      </c>
      <c r="DE393">
        <v>0</v>
      </c>
      <c r="DF393">
        <v>0</v>
      </c>
      <c r="DG393">
        <v>2</v>
      </c>
      <c r="DH393">
        <v>51</v>
      </c>
      <c r="DI393">
        <v>14</v>
      </c>
      <c r="DJ393">
        <v>0</v>
      </c>
      <c r="DK393">
        <v>0</v>
      </c>
      <c r="DL393">
        <v>13</v>
      </c>
      <c r="DM393">
        <v>0</v>
      </c>
      <c r="DN393">
        <v>0</v>
      </c>
      <c r="DO393">
        <v>0</v>
      </c>
      <c r="DP393">
        <v>0</v>
      </c>
      <c r="DQ393">
        <v>13</v>
      </c>
      <c r="DR393">
        <v>54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54</v>
      </c>
      <c r="EC393">
        <v>1</v>
      </c>
      <c r="ED393">
        <v>0</v>
      </c>
      <c r="EE393">
        <v>0</v>
      </c>
      <c r="EF393">
        <v>1</v>
      </c>
      <c r="EG393">
        <v>0</v>
      </c>
      <c r="EH393">
        <v>0</v>
      </c>
      <c r="EI393">
        <v>0</v>
      </c>
      <c r="EJ393">
        <v>0</v>
      </c>
      <c r="EK393">
        <v>1</v>
      </c>
      <c r="EL393">
        <v>50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50</v>
      </c>
      <c r="EW393">
        <v>3</v>
      </c>
      <c r="EX393">
        <v>0</v>
      </c>
      <c r="EY393">
        <v>0</v>
      </c>
      <c r="EZ393">
        <v>3</v>
      </c>
      <c r="FA393">
        <v>0</v>
      </c>
      <c r="FB393">
        <v>0</v>
      </c>
      <c r="FC393">
        <v>0</v>
      </c>
      <c r="FD393">
        <v>0</v>
      </c>
      <c r="FE393">
        <v>3</v>
      </c>
    </row>
    <row r="394" spans="3:161" x14ac:dyDescent="0.2">
      <c r="C394" t="s">
        <v>923</v>
      </c>
      <c r="D394" t="s">
        <v>923</v>
      </c>
      <c r="E394">
        <v>331700010189</v>
      </c>
      <c r="F394" t="s">
        <v>924</v>
      </c>
      <c r="G394">
        <v>17</v>
      </c>
      <c r="H394">
        <v>40.665446000000003</v>
      </c>
      <c r="I394">
        <v>-73.925680999999997</v>
      </c>
      <c r="J394" t="s">
        <v>925</v>
      </c>
      <c r="K394" t="s">
        <v>795</v>
      </c>
      <c r="L394">
        <v>11212</v>
      </c>
      <c r="M394" t="s">
        <v>237</v>
      </c>
      <c r="N394" t="s">
        <v>198</v>
      </c>
      <c r="O394">
        <v>8</v>
      </c>
      <c r="P394" t="s">
        <v>163</v>
      </c>
      <c r="Q394">
        <v>0.73499999999999999</v>
      </c>
      <c r="R394" s="1">
        <v>36588.31</v>
      </c>
      <c r="S394" s="2">
        <v>0.16</v>
      </c>
      <c r="T394" s="2">
        <v>0.02</v>
      </c>
      <c r="U394" s="2">
        <v>0.72</v>
      </c>
      <c r="V394" s="2">
        <v>0.25</v>
      </c>
      <c r="W394" s="2">
        <v>0.97</v>
      </c>
      <c r="X394" s="2">
        <v>0</v>
      </c>
      <c r="Y394" s="2">
        <v>0.94</v>
      </c>
      <c r="Z394" s="2">
        <v>0.18</v>
      </c>
      <c r="AA394" s="2">
        <v>0.94</v>
      </c>
      <c r="AB394" t="s">
        <v>161</v>
      </c>
      <c r="AC394" s="2">
        <v>0.91</v>
      </c>
      <c r="AD394" t="s">
        <v>159</v>
      </c>
      <c r="AE394" s="2">
        <v>0.87</v>
      </c>
      <c r="AF394" t="s">
        <v>159</v>
      </c>
      <c r="AG394" s="2">
        <v>0.83</v>
      </c>
      <c r="AH394" t="s">
        <v>159</v>
      </c>
      <c r="AI394" s="2">
        <v>0.82</v>
      </c>
      <c r="AJ394" t="s">
        <v>159</v>
      </c>
      <c r="AK394" s="2">
        <v>0.9</v>
      </c>
      <c r="AL394" t="s">
        <v>159</v>
      </c>
      <c r="AM394" t="s">
        <v>160</v>
      </c>
      <c r="AN394">
        <v>2.66</v>
      </c>
      <c r="AO394">
        <v>2.91</v>
      </c>
      <c r="AP394">
        <v>104</v>
      </c>
      <c r="AQ394">
        <v>2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2</v>
      </c>
      <c r="AZ394">
        <v>107</v>
      </c>
      <c r="BA394">
        <v>42</v>
      </c>
      <c r="BB394">
        <v>0</v>
      </c>
      <c r="BC394">
        <v>32</v>
      </c>
      <c r="BD394">
        <v>0</v>
      </c>
      <c r="BE394">
        <v>0</v>
      </c>
      <c r="BF394">
        <v>0</v>
      </c>
      <c r="BG394">
        <v>0</v>
      </c>
      <c r="BH394">
        <v>3</v>
      </c>
      <c r="BI394">
        <v>39</v>
      </c>
      <c r="BJ394">
        <v>94</v>
      </c>
      <c r="BK394">
        <v>23</v>
      </c>
      <c r="BL394">
        <v>0</v>
      </c>
      <c r="BM394">
        <v>18</v>
      </c>
      <c r="BN394">
        <v>0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91</v>
      </c>
      <c r="BU394">
        <v>43</v>
      </c>
      <c r="BV394">
        <v>0</v>
      </c>
      <c r="BW394">
        <v>34</v>
      </c>
      <c r="BX394">
        <v>9</v>
      </c>
      <c r="BY394">
        <v>0</v>
      </c>
      <c r="BZ394">
        <v>0</v>
      </c>
      <c r="CA394">
        <v>0</v>
      </c>
      <c r="CB394">
        <v>2</v>
      </c>
      <c r="CC394">
        <v>0</v>
      </c>
      <c r="CD394">
        <v>114</v>
      </c>
      <c r="CE394">
        <v>15</v>
      </c>
      <c r="CF394">
        <v>0</v>
      </c>
      <c r="CG394">
        <v>13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10</v>
      </c>
      <c r="CN394">
        <v>114</v>
      </c>
      <c r="CO394">
        <v>19</v>
      </c>
      <c r="CP394">
        <v>0</v>
      </c>
      <c r="CQ394">
        <v>13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15</v>
      </c>
      <c r="CX394">
        <v>95</v>
      </c>
      <c r="CY394">
        <v>19</v>
      </c>
      <c r="CZ394">
        <v>0</v>
      </c>
      <c r="DA394">
        <v>13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12</v>
      </c>
      <c r="DH394">
        <v>97</v>
      </c>
      <c r="DI394">
        <v>31</v>
      </c>
      <c r="DJ394">
        <v>0</v>
      </c>
      <c r="DK394">
        <v>15</v>
      </c>
      <c r="DL394">
        <v>16</v>
      </c>
      <c r="DM394">
        <v>0</v>
      </c>
      <c r="DN394">
        <v>0</v>
      </c>
      <c r="DO394">
        <v>0</v>
      </c>
      <c r="DP394">
        <v>2</v>
      </c>
      <c r="DQ394">
        <v>28</v>
      </c>
      <c r="DR394">
        <v>112</v>
      </c>
      <c r="DS394">
        <v>8</v>
      </c>
      <c r="DT394">
        <v>0</v>
      </c>
      <c r="DU394">
        <v>8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7</v>
      </c>
      <c r="EB394">
        <v>102</v>
      </c>
      <c r="EC394">
        <v>18</v>
      </c>
      <c r="ED394">
        <v>0</v>
      </c>
      <c r="EE394">
        <v>14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15</v>
      </c>
      <c r="EL394">
        <v>121</v>
      </c>
      <c r="EM394">
        <v>24</v>
      </c>
      <c r="EN394">
        <v>0</v>
      </c>
      <c r="EO394">
        <v>18</v>
      </c>
      <c r="EP394">
        <v>0</v>
      </c>
      <c r="EQ394">
        <v>0</v>
      </c>
      <c r="ER394">
        <v>0</v>
      </c>
      <c r="ES394">
        <v>0</v>
      </c>
      <c r="ET394">
        <v>1</v>
      </c>
      <c r="EU394">
        <v>20</v>
      </c>
      <c r="EV394">
        <v>108</v>
      </c>
      <c r="EW394">
        <v>40</v>
      </c>
      <c r="EX394">
        <v>0</v>
      </c>
      <c r="EY394">
        <v>33</v>
      </c>
      <c r="EZ394">
        <v>0</v>
      </c>
      <c r="FA394">
        <v>0</v>
      </c>
      <c r="FB394">
        <v>0</v>
      </c>
      <c r="FC394">
        <v>0</v>
      </c>
      <c r="FD394">
        <v>1</v>
      </c>
      <c r="FE394">
        <v>34</v>
      </c>
    </row>
    <row r="395" spans="3:161" x14ac:dyDescent="0.2">
      <c r="C395" t="s">
        <v>1051</v>
      </c>
      <c r="D395" t="s">
        <v>1051</v>
      </c>
      <c r="E395">
        <v>332000010192</v>
      </c>
      <c r="F395" t="s">
        <v>1052</v>
      </c>
      <c r="G395">
        <v>20</v>
      </c>
      <c r="H395">
        <v>40.628988999999997</v>
      </c>
      <c r="I395">
        <v>-73.979861999999997</v>
      </c>
      <c r="J395" t="s">
        <v>1053</v>
      </c>
      <c r="K395" t="s">
        <v>795</v>
      </c>
      <c r="L395">
        <v>11204</v>
      </c>
      <c r="M395" t="s">
        <v>169</v>
      </c>
      <c r="N395" t="s">
        <v>158</v>
      </c>
      <c r="O395">
        <v>8</v>
      </c>
      <c r="P395" t="s">
        <v>163</v>
      </c>
      <c r="Q395">
        <v>0.8</v>
      </c>
      <c r="R395" s="1">
        <v>40627.410000000003</v>
      </c>
      <c r="S395" s="2">
        <v>0.3</v>
      </c>
      <c r="T395" s="2">
        <v>0.2</v>
      </c>
      <c r="U395" s="2">
        <v>0.02</v>
      </c>
      <c r="V395" s="2">
        <v>0.52</v>
      </c>
      <c r="W395" s="2">
        <v>0.53</v>
      </c>
      <c r="X395" s="2">
        <v>0.26</v>
      </c>
      <c r="Y395" s="2">
        <v>0.94</v>
      </c>
      <c r="Z395" s="2">
        <v>0.16</v>
      </c>
      <c r="AA395" s="2">
        <v>0.9</v>
      </c>
      <c r="AB395" t="s">
        <v>160</v>
      </c>
      <c r="AC395" s="2">
        <v>0.89</v>
      </c>
      <c r="AD395" t="s">
        <v>160</v>
      </c>
      <c r="AE395" s="2">
        <v>0.89</v>
      </c>
      <c r="AF395" t="s">
        <v>160</v>
      </c>
      <c r="AG395" s="2">
        <v>0.78</v>
      </c>
      <c r="AH395" t="s">
        <v>159</v>
      </c>
      <c r="AI395" s="2">
        <v>0.81</v>
      </c>
      <c r="AJ395" t="s">
        <v>161</v>
      </c>
      <c r="AK395" s="2">
        <v>0.9</v>
      </c>
      <c r="AL395" t="s">
        <v>159</v>
      </c>
      <c r="AM395" t="s">
        <v>159</v>
      </c>
      <c r="AN395">
        <v>2.46</v>
      </c>
      <c r="AO395">
        <v>2.59</v>
      </c>
      <c r="AP395">
        <v>63</v>
      </c>
      <c r="AQ395">
        <v>8</v>
      </c>
      <c r="AR395">
        <v>0</v>
      </c>
      <c r="AS395">
        <v>0</v>
      </c>
      <c r="AT395">
        <v>3</v>
      </c>
      <c r="AU395">
        <v>0</v>
      </c>
      <c r="AV395">
        <v>5</v>
      </c>
      <c r="AW395">
        <v>0</v>
      </c>
      <c r="AX395">
        <v>0</v>
      </c>
      <c r="AY395">
        <v>5</v>
      </c>
      <c r="AZ395">
        <v>65</v>
      </c>
      <c r="BA395">
        <v>10</v>
      </c>
      <c r="BB395">
        <v>0</v>
      </c>
      <c r="BC395">
        <v>0</v>
      </c>
      <c r="BD395">
        <v>3</v>
      </c>
      <c r="BE395">
        <v>1</v>
      </c>
      <c r="BF395">
        <v>6</v>
      </c>
      <c r="BG395">
        <v>0</v>
      </c>
      <c r="BH395">
        <v>0</v>
      </c>
      <c r="BI395">
        <v>6</v>
      </c>
      <c r="BJ395">
        <v>65</v>
      </c>
      <c r="BK395">
        <v>11</v>
      </c>
      <c r="BL395">
        <v>0</v>
      </c>
      <c r="BM395">
        <v>0</v>
      </c>
      <c r="BN395">
        <v>6</v>
      </c>
      <c r="BO395">
        <v>1</v>
      </c>
      <c r="BP395">
        <v>4</v>
      </c>
      <c r="BQ395">
        <v>0</v>
      </c>
      <c r="BR395">
        <v>1</v>
      </c>
      <c r="BS395">
        <v>4</v>
      </c>
      <c r="BT395">
        <v>68</v>
      </c>
      <c r="BU395">
        <v>8</v>
      </c>
      <c r="BV395">
        <v>0</v>
      </c>
      <c r="BW395">
        <v>0</v>
      </c>
      <c r="BX395">
        <v>5</v>
      </c>
      <c r="BY395">
        <v>1</v>
      </c>
      <c r="BZ395">
        <v>2</v>
      </c>
      <c r="CA395">
        <v>0</v>
      </c>
      <c r="CB395">
        <v>0</v>
      </c>
      <c r="CC395">
        <v>3</v>
      </c>
      <c r="CD395">
        <v>69</v>
      </c>
      <c r="CE395">
        <v>3</v>
      </c>
      <c r="CF395">
        <v>0</v>
      </c>
      <c r="CG395">
        <v>0</v>
      </c>
      <c r="CH395">
        <v>1</v>
      </c>
      <c r="CI395">
        <v>0</v>
      </c>
      <c r="CJ395">
        <v>1</v>
      </c>
      <c r="CK395">
        <v>0</v>
      </c>
      <c r="CL395">
        <v>0</v>
      </c>
      <c r="CM395">
        <v>1</v>
      </c>
      <c r="CN395">
        <v>70</v>
      </c>
      <c r="CO395">
        <v>3</v>
      </c>
      <c r="CP395">
        <v>0</v>
      </c>
      <c r="CQ395">
        <v>0</v>
      </c>
      <c r="CR395">
        <v>0</v>
      </c>
      <c r="CS395">
        <v>0</v>
      </c>
      <c r="CT395">
        <v>2</v>
      </c>
      <c r="CU395">
        <v>0</v>
      </c>
      <c r="CV395">
        <v>0</v>
      </c>
      <c r="CW395">
        <v>1</v>
      </c>
      <c r="CX395">
        <v>65</v>
      </c>
      <c r="CY395">
        <v>11</v>
      </c>
      <c r="CZ395">
        <v>0</v>
      </c>
      <c r="DA395">
        <v>0</v>
      </c>
      <c r="DB395">
        <v>5</v>
      </c>
      <c r="DC395">
        <v>3</v>
      </c>
      <c r="DD395">
        <v>0</v>
      </c>
      <c r="DE395">
        <v>0</v>
      </c>
      <c r="DF395">
        <v>0</v>
      </c>
      <c r="DG395">
        <v>9</v>
      </c>
      <c r="DH395">
        <v>66</v>
      </c>
      <c r="DI395">
        <v>14</v>
      </c>
      <c r="DJ395">
        <v>0</v>
      </c>
      <c r="DK395">
        <v>0</v>
      </c>
      <c r="DL395">
        <v>7</v>
      </c>
      <c r="DM395">
        <v>3</v>
      </c>
      <c r="DN395">
        <v>0</v>
      </c>
      <c r="DO395">
        <v>0</v>
      </c>
      <c r="DP395">
        <v>1</v>
      </c>
      <c r="DQ395">
        <v>13</v>
      </c>
      <c r="DR395">
        <v>47</v>
      </c>
      <c r="DS395">
        <v>2</v>
      </c>
      <c r="DT395">
        <v>0</v>
      </c>
      <c r="DU395">
        <v>0</v>
      </c>
      <c r="DV395">
        <v>1</v>
      </c>
      <c r="DW395">
        <v>0</v>
      </c>
      <c r="DX395">
        <v>0</v>
      </c>
      <c r="DY395">
        <v>0</v>
      </c>
      <c r="DZ395">
        <v>0</v>
      </c>
      <c r="EA395">
        <v>1</v>
      </c>
      <c r="EB395">
        <v>47</v>
      </c>
      <c r="EC395">
        <v>8</v>
      </c>
      <c r="ED395">
        <v>0</v>
      </c>
      <c r="EE395">
        <v>0</v>
      </c>
      <c r="EF395">
        <v>4</v>
      </c>
      <c r="EG395">
        <v>2</v>
      </c>
      <c r="EH395">
        <v>0</v>
      </c>
      <c r="EI395">
        <v>0</v>
      </c>
      <c r="EJ395">
        <v>0</v>
      </c>
      <c r="EK395">
        <v>3</v>
      </c>
      <c r="EL395">
        <v>53</v>
      </c>
      <c r="EM395">
        <v>11</v>
      </c>
      <c r="EN395">
        <v>0</v>
      </c>
      <c r="EO395">
        <v>0</v>
      </c>
      <c r="EP395">
        <v>4</v>
      </c>
      <c r="EQ395">
        <v>5</v>
      </c>
      <c r="ER395">
        <v>2</v>
      </c>
      <c r="ES395">
        <v>0</v>
      </c>
      <c r="ET395">
        <v>0</v>
      </c>
      <c r="EU395">
        <v>8</v>
      </c>
      <c r="EV395">
        <v>53</v>
      </c>
      <c r="EW395">
        <v>13</v>
      </c>
      <c r="EX395">
        <v>0</v>
      </c>
      <c r="EY395">
        <v>0</v>
      </c>
      <c r="EZ395">
        <v>3</v>
      </c>
      <c r="FA395">
        <v>7</v>
      </c>
      <c r="FB395">
        <v>3</v>
      </c>
      <c r="FC395">
        <v>0</v>
      </c>
      <c r="FD395">
        <v>0</v>
      </c>
      <c r="FE395">
        <v>8</v>
      </c>
    </row>
    <row r="396" spans="3:161" x14ac:dyDescent="0.2">
      <c r="C396" t="s">
        <v>1135</v>
      </c>
      <c r="D396" t="s">
        <v>1135</v>
      </c>
      <c r="E396">
        <v>332200010206</v>
      </c>
      <c r="F396" t="s">
        <v>1136</v>
      </c>
      <c r="G396">
        <v>22</v>
      </c>
      <c r="H396">
        <v>40.597135000000002</v>
      </c>
      <c r="I396">
        <v>-73.948515</v>
      </c>
      <c r="J396" t="s">
        <v>1137</v>
      </c>
      <c r="K396" t="s">
        <v>795</v>
      </c>
      <c r="L396">
        <v>11229</v>
      </c>
      <c r="M396" t="s">
        <v>169</v>
      </c>
      <c r="N396" t="s">
        <v>158</v>
      </c>
      <c r="O396">
        <v>8</v>
      </c>
      <c r="P396" t="s">
        <v>163</v>
      </c>
      <c r="Q396">
        <v>0.497</v>
      </c>
      <c r="R396" s="1">
        <v>57254.23</v>
      </c>
      <c r="S396" s="2">
        <v>0.19</v>
      </c>
      <c r="T396" s="2">
        <v>0.46</v>
      </c>
      <c r="U396" s="2">
        <v>0.02</v>
      </c>
      <c r="V396" s="2">
        <v>0.11</v>
      </c>
      <c r="W396" s="2">
        <v>0.13</v>
      </c>
      <c r="X396" s="2">
        <v>0.39</v>
      </c>
      <c r="Y396" s="2">
        <v>0.96</v>
      </c>
      <c r="Z396" s="2">
        <v>0.09</v>
      </c>
      <c r="AA396" s="2">
        <v>0.92</v>
      </c>
      <c r="AB396" t="s">
        <v>159</v>
      </c>
      <c r="AC396" s="2">
        <v>0.91</v>
      </c>
      <c r="AD396" t="s">
        <v>160</v>
      </c>
      <c r="AE396" s="2">
        <v>0.87</v>
      </c>
      <c r="AF396" t="s">
        <v>159</v>
      </c>
      <c r="AG396" s="2">
        <v>0.84</v>
      </c>
      <c r="AH396" t="s">
        <v>159</v>
      </c>
      <c r="AI396" s="2">
        <v>0.79</v>
      </c>
      <c r="AJ396" t="s">
        <v>161</v>
      </c>
      <c r="AK396" s="2">
        <v>0.89</v>
      </c>
      <c r="AL396" t="s">
        <v>159</v>
      </c>
      <c r="AM396" t="s">
        <v>160</v>
      </c>
      <c r="AN396">
        <v>2.98</v>
      </c>
      <c r="AO396">
        <v>3.26</v>
      </c>
      <c r="AP396">
        <v>173</v>
      </c>
      <c r="AQ396">
        <v>23</v>
      </c>
      <c r="AR396">
        <v>0</v>
      </c>
      <c r="AS396">
        <v>0</v>
      </c>
      <c r="AT396">
        <v>1</v>
      </c>
      <c r="AU396">
        <v>12</v>
      </c>
      <c r="AV396">
        <v>10</v>
      </c>
      <c r="AW396">
        <v>0</v>
      </c>
      <c r="AX396">
        <v>0</v>
      </c>
      <c r="AY396">
        <v>12</v>
      </c>
      <c r="AZ396">
        <v>180</v>
      </c>
      <c r="BA396">
        <v>75</v>
      </c>
      <c r="BB396">
        <v>0</v>
      </c>
      <c r="BC396">
        <v>0</v>
      </c>
      <c r="BD396">
        <v>1</v>
      </c>
      <c r="BE396">
        <v>55</v>
      </c>
      <c r="BF396">
        <v>19</v>
      </c>
      <c r="BG396">
        <v>0</v>
      </c>
      <c r="BH396">
        <v>2</v>
      </c>
      <c r="BI396">
        <v>49</v>
      </c>
      <c r="BJ396">
        <v>165</v>
      </c>
      <c r="BK396">
        <v>50</v>
      </c>
      <c r="BL396">
        <v>0</v>
      </c>
      <c r="BM396">
        <v>0</v>
      </c>
      <c r="BN396">
        <v>1</v>
      </c>
      <c r="BO396">
        <v>33</v>
      </c>
      <c r="BP396">
        <v>16</v>
      </c>
      <c r="BQ396">
        <v>0</v>
      </c>
      <c r="BR396">
        <v>1</v>
      </c>
      <c r="BS396">
        <v>31</v>
      </c>
      <c r="BT396">
        <v>176</v>
      </c>
      <c r="BU396">
        <v>61</v>
      </c>
      <c r="BV396">
        <v>0</v>
      </c>
      <c r="BW396">
        <v>0</v>
      </c>
      <c r="BX396">
        <v>1</v>
      </c>
      <c r="BY396">
        <v>39</v>
      </c>
      <c r="BZ396">
        <v>20</v>
      </c>
      <c r="CA396">
        <v>0</v>
      </c>
      <c r="CB396">
        <v>2</v>
      </c>
      <c r="CC396">
        <v>41</v>
      </c>
      <c r="CD396">
        <v>159</v>
      </c>
      <c r="CE396">
        <v>28</v>
      </c>
      <c r="CF396">
        <v>0</v>
      </c>
      <c r="CG396">
        <v>0</v>
      </c>
      <c r="CH396">
        <v>1</v>
      </c>
      <c r="CI396">
        <v>20</v>
      </c>
      <c r="CJ396">
        <v>6</v>
      </c>
      <c r="CK396">
        <v>0</v>
      </c>
      <c r="CL396">
        <v>0</v>
      </c>
      <c r="CM396">
        <v>20</v>
      </c>
      <c r="CN396">
        <v>169</v>
      </c>
      <c r="CO396">
        <v>54</v>
      </c>
      <c r="CP396">
        <v>0</v>
      </c>
      <c r="CQ396">
        <v>0</v>
      </c>
      <c r="CR396">
        <v>1</v>
      </c>
      <c r="CS396">
        <v>40</v>
      </c>
      <c r="CT396">
        <v>12</v>
      </c>
      <c r="CU396">
        <v>0</v>
      </c>
      <c r="CV396">
        <v>1</v>
      </c>
      <c r="CW396">
        <v>35</v>
      </c>
      <c r="CX396">
        <v>118</v>
      </c>
      <c r="CY396">
        <v>33</v>
      </c>
      <c r="CZ396">
        <v>0</v>
      </c>
      <c r="DA396">
        <v>0</v>
      </c>
      <c r="DB396">
        <v>0</v>
      </c>
      <c r="DC396">
        <v>14</v>
      </c>
      <c r="DD396">
        <v>19</v>
      </c>
      <c r="DE396">
        <v>0</v>
      </c>
      <c r="DF396">
        <v>0</v>
      </c>
      <c r="DG396">
        <v>22</v>
      </c>
      <c r="DH396">
        <v>120</v>
      </c>
      <c r="DI396">
        <v>39</v>
      </c>
      <c r="DJ396">
        <v>0</v>
      </c>
      <c r="DK396">
        <v>0</v>
      </c>
      <c r="DL396">
        <v>0</v>
      </c>
      <c r="DM396">
        <v>26</v>
      </c>
      <c r="DN396">
        <v>11</v>
      </c>
      <c r="DO396">
        <v>0</v>
      </c>
      <c r="DP396">
        <v>4</v>
      </c>
      <c r="DQ396">
        <v>31</v>
      </c>
      <c r="DR396">
        <v>118</v>
      </c>
      <c r="DS396">
        <v>22</v>
      </c>
      <c r="DT396">
        <v>0</v>
      </c>
      <c r="DU396">
        <v>0</v>
      </c>
      <c r="DV396">
        <v>1</v>
      </c>
      <c r="DW396">
        <v>8</v>
      </c>
      <c r="DX396">
        <v>11</v>
      </c>
      <c r="DY396">
        <v>0</v>
      </c>
      <c r="DZ396">
        <v>0</v>
      </c>
      <c r="EA396">
        <v>15</v>
      </c>
      <c r="EB396">
        <v>119</v>
      </c>
      <c r="EC396">
        <v>30</v>
      </c>
      <c r="ED396">
        <v>0</v>
      </c>
      <c r="EE396">
        <v>0</v>
      </c>
      <c r="EF396">
        <v>0</v>
      </c>
      <c r="EG396">
        <v>17</v>
      </c>
      <c r="EH396">
        <v>12</v>
      </c>
      <c r="EI396">
        <v>0</v>
      </c>
      <c r="EJ396">
        <v>0</v>
      </c>
      <c r="EK396">
        <v>21</v>
      </c>
      <c r="EL396">
        <v>111</v>
      </c>
      <c r="EM396">
        <v>23</v>
      </c>
      <c r="EN396">
        <v>0</v>
      </c>
      <c r="EO396">
        <v>3</v>
      </c>
      <c r="EP396">
        <v>1</v>
      </c>
      <c r="EQ396">
        <v>6</v>
      </c>
      <c r="ER396">
        <v>13</v>
      </c>
      <c r="ES396">
        <v>0</v>
      </c>
      <c r="ET396">
        <v>0</v>
      </c>
      <c r="EU396">
        <v>16</v>
      </c>
      <c r="EV396">
        <v>68</v>
      </c>
      <c r="EW396">
        <v>2</v>
      </c>
      <c r="EX396">
        <v>0</v>
      </c>
      <c r="EY396">
        <v>0</v>
      </c>
      <c r="EZ396">
        <v>0</v>
      </c>
      <c r="FA396">
        <v>0</v>
      </c>
      <c r="FB396">
        <v>2</v>
      </c>
      <c r="FC396">
        <v>0</v>
      </c>
      <c r="FD396">
        <v>0</v>
      </c>
      <c r="FE396">
        <v>0</v>
      </c>
    </row>
    <row r="397" spans="3:161" x14ac:dyDescent="0.2">
      <c r="C397" t="s">
        <v>1138</v>
      </c>
      <c r="D397" t="s">
        <v>1138</v>
      </c>
      <c r="E397">
        <v>332200010207</v>
      </c>
      <c r="F397" t="s">
        <v>1139</v>
      </c>
      <c r="G397">
        <v>22</v>
      </c>
      <c r="H397">
        <v>40.613779000000001</v>
      </c>
      <c r="I397">
        <v>-73.930304000000007</v>
      </c>
      <c r="J397" t="s">
        <v>1140</v>
      </c>
      <c r="K397" t="s">
        <v>795</v>
      </c>
      <c r="L397">
        <v>11234</v>
      </c>
      <c r="M397" t="s">
        <v>169</v>
      </c>
      <c r="N397" t="s">
        <v>158</v>
      </c>
      <c r="O397">
        <v>8</v>
      </c>
      <c r="P397" t="s">
        <v>163</v>
      </c>
      <c r="Q397">
        <v>0.315</v>
      </c>
      <c r="R397" s="1">
        <v>73629.22</v>
      </c>
      <c r="S397" s="2">
        <v>0.03</v>
      </c>
      <c r="T397" s="2">
        <v>0.1</v>
      </c>
      <c r="U397" s="2">
        <v>0.35</v>
      </c>
      <c r="V397" s="2">
        <v>0.15</v>
      </c>
      <c r="W397" s="2">
        <v>0.49</v>
      </c>
      <c r="X397" s="2">
        <v>0.39</v>
      </c>
      <c r="Y397" s="2">
        <v>0.96</v>
      </c>
      <c r="Z397" s="2">
        <v>7.0000000000000007E-2</v>
      </c>
      <c r="AA397" s="2">
        <v>0.93</v>
      </c>
      <c r="AB397" t="s">
        <v>159</v>
      </c>
      <c r="AC397" s="2">
        <v>0.91</v>
      </c>
      <c r="AD397" t="s">
        <v>160</v>
      </c>
      <c r="AE397" s="2">
        <v>0.89</v>
      </c>
      <c r="AF397" t="s">
        <v>160</v>
      </c>
      <c r="AG397" s="2">
        <v>0.84</v>
      </c>
      <c r="AH397" t="s">
        <v>159</v>
      </c>
      <c r="AI397" s="2">
        <v>0.84</v>
      </c>
      <c r="AJ397" t="s">
        <v>159</v>
      </c>
      <c r="AK397" s="2">
        <v>0.92</v>
      </c>
      <c r="AL397" t="s">
        <v>159</v>
      </c>
      <c r="AM397" t="s">
        <v>159</v>
      </c>
      <c r="AN397">
        <v>2.91</v>
      </c>
      <c r="AO397">
        <v>2.99</v>
      </c>
      <c r="AP397">
        <v>120</v>
      </c>
      <c r="AQ397">
        <v>13</v>
      </c>
      <c r="AR397">
        <v>0</v>
      </c>
      <c r="AS397">
        <v>3</v>
      </c>
      <c r="AT397">
        <v>4</v>
      </c>
      <c r="AU397">
        <v>0</v>
      </c>
      <c r="AV397">
        <v>4</v>
      </c>
      <c r="AW397">
        <v>0</v>
      </c>
      <c r="AX397">
        <v>0</v>
      </c>
      <c r="AY397">
        <v>7</v>
      </c>
      <c r="AZ397">
        <v>121</v>
      </c>
      <c r="BA397">
        <v>29</v>
      </c>
      <c r="BB397">
        <v>0</v>
      </c>
      <c r="BC397">
        <v>13</v>
      </c>
      <c r="BD397">
        <v>3</v>
      </c>
      <c r="BE397">
        <v>0</v>
      </c>
      <c r="BF397">
        <v>7</v>
      </c>
      <c r="BG397">
        <v>0</v>
      </c>
      <c r="BH397">
        <v>0</v>
      </c>
      <c r="BI397">
        <v>8</v>
      </c>
      <c r="BJ397">
        <v>152</v>
      </c>
      <c r="BK397">
        <v>35</v>
      </c>
      <c r="BL397">
        <v>0</v>
      </c>
      <c r="BM397">
        <v>7</v>
      </c>
      <c r="BN397">
        <v>4</v>
      </c>
      <c r="BO397">
        <v>0</v>
      </c>
      <c r="BP397">
        <v>23</v>
      </c>
      <c r="BQ397">
        <v>0</v>
      </c>
      <c r="BR397">
        <v>0</v>
      </c>
      <c r="BS397">
        <v>11</v>
      </c>
      <c r="BT397">
        <v>151</v>
      </c>
      <c r="BU397">
        <v>43</v>
      </c>
      <c r="BV397">
        <v>0</v>
      </c>
      <c r="BW397">
        <v>6</v>
      </c>
      <c r="BX397">
        <v>3</v>
      </c>
      <c r="BY397">
        <v>0</v>
      </c>
      <c r="BZ397">
        <v>31</v>
      </c>
      <c r="CA397">
        <v>0</v>
      </c>
      <c r="CB397">
        <v>0</v>
      </c>
      <c r="CC397">
        <v>13</v>
      </c>
      <c r="CD397">
        <v>139</v>
      </c>
      <c r="CE397">
        <v>21</v>
      </c>
      <c r="CF397">
        <v>0</v>
      </c>
      <c r="CG397">
        <v>3</v>
      </c>
      <c r="CH397">
        <v>2</v>
      </c>
      <c r="CI397">
        <v>0</v>
      </c>
      <c r="CJ397">
        <v>12</v>
      </c>
      <c r="CK397">
        <v>0</v>
      </c>
      <c r="CL397">
        <v>0</v>
      </c>
      <c r="CM397">
        <v>6</v>
      </c>
      <c r="CN397">
        <v>138</v>
      </c>
      <c r="CO397">
        <v>31</v>
      </c>
      <c r="CP397">
        <v>0</v>
      </c>
      <c r="CQ397">
        <v>5</v>
      </c>
      <c r="CR397">
        <v>6</v>
      </c>
      <c r="CS397">
        <v>0</v>
      </c>
      <c r="CT397">
        <v>14</v>
      </c>
      <c r="CU397">
        <v>0</v>
      </c>
      <c r="CV397">
        <v>0</v>
      </c>
      <c r="CW397">
        <v>10</v>
      </c>
      <c r="CX397">
        <v>127</v>
      </c>
      <c r="CY397">
        <v>31</v>
      </c>
      <c r="CZ397">
        <v>0</v>
      </c>
      <c r="DA397">
        <v>11</v>
      </c>
      <c r="DB397">
        <v>4</v>
      </c>
      <c r="DC397">
        <v>6</v>
      </c>
      <c r="DD397">
        <v>8</v>
      </c>
      <c r="DE397">
        <v>0</v>
      </c>
      <c r="DF397">
        <v>0</v>
      </c>
      <c r="DG397">
        <v>14</v>
      </c>
      <c r="DH397">
        <v>122</v>
      </c>
      <c r="DI397">
        <v>26</v>
      </c>
      <c r="DJ397">
        <v>0</v>
      </c>
      <c r="DK397">
        <v>5</v>
      </c>
      <c r="DL397">
        <v>4</v>
      </c>
      <c r="DM397">
        <v>5</v>
      </c>
      <c r="DN397">
        <v>10</v>
      </c>
      <c r="DO397">
        <v>0</v>
      </c>
      <c r="DP397">
        <v>0</v>
      </c>
      <c r="DQ397">
        <v>12</v>
      </c>
      <c r="DR397">
        <v>136</v>
      </c>
      <c r="DS397">
        <v>40</v>
      </c>
      <c r="DT397">
        <v>0</v>
      </c>
      <c r="DU397">
        <v>14</v>
      </c>
      <c r="DV397">
        <v>2</v>
      </c>
      <c r="DW397">
        <v>0</v>
      </c>
      <c r="DX397">
        <v>19</v>
      </c>
      <c r="DY397">
        <v>0</v>
      </c>
      <c r="DZ397">
        <v>0</v>
      </c>
      <c r="EA397">
        <v>16</v>
      </c>
      <c r="EB397">
        <v>134</v>
      </c>
      <c r="EC397">
        <v>33</v>
      </c>
      <c r="ED397">
        <v>0</v>
      </c>
      <c r="EE397">
        <v>8</v>
      </c>
      <c r="EF397">
        <v>2</v>
      </c>
      <c r="EG397">
        <v>0</v>
      </c>
      <c r="EH397">
        <v>18</v>
      </c>
      <c r="EI397">
        <v>0</v>
      </c>
      <c r="EJ397">
        <v>0</v>
      </c>
      <c r="EK397">
        <v>14</v>
      </c>
      <c r="EL397">
        <v>63</v>
      </c>
      <c r="EM397">
        <v>19</v>
      </c>
      <c r="EN397">
        <v>0</v>
      </c>
      <c r="EO397">
        <v>3</v>
      </c>
      <c r="EP397">
        <v>3</v>
      </c>
      <c r="EQ397">
        <v>3</v>
      </c>
      <c r="ER397">
        <v>10</v>
      </c>
      <c r="ES397">
        <v>0</v>
      </c>
      <c r="ET397">
        <v>0</v>
      </c>
      <c r="EU397">
        <v>4</v>
      </c>
      <c r="EV397">
        <v>25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</row>
    <row r="398" spans="3:161" x14ac:dyDescent="0.2">
      <c r="C398" t="s">
        <v>1367</v>
      </c>
      <c r="D398" t="s">
        <v>1367</v>
      </c>
      <c r="E398">
        <v>342700010207</v>
      </c>
      <c r="F398" t="s">
        <v>1368</v>
      </c>
      <c r="G398">
        <v>27</v>
      </c>
      <c r="H398">
        <v>40.657831999999999</v>
      </c>
      <c r="I398">
        <v>-73.844038999999995</v>
      </c>
      <c r="J398" t="s">
        <v>1369</v>
      </c>
      <c r="K398" t="s">
        <v>1359</v>
      </c>
      <c r="L398">
        <v>11414</v>
      </c>
      <c r="M398" t="s">
        <v>169</v>
      </c>
      <c r="N398" t="s">
        <v>158</v>
      </c>
      <c r="O398">
        <v>8</v>
      </c>
      <c r="P398" t="s">
        <v>163</v>
      </c>
      <c r="Q398">
        <v>0.191</v>
      </c>
      <c r="R398" s="1">
        <v>80373.95</v>
      </c>
      <c r="S398" s="2">
        <v>0</v>
      </c>
      <c r="T398" s="2">
        <v>0.03</v>
      </c>
      <c r="U398" s="2">
        <v>0.02</v>
      </c>
      <c r="V398" s="2">
        <v>0.19</v>
      </c>
      <c r="W398" s="2">
        <v>0.21</v>
      </c>
      <c r="X398" s="2">
        <v>0.75</v>
      </c>
      <c r="Y398" s="2">
        <v>0.95</v>
      </c>
      <c r="Z398" s="2">
        <v>0.11</v>
      </c>
      <c r="AA398" s="2">
        <v>0.91</v>
      </c>
      <c r="AB398" t="s">
        <v>159</v>
      </c>
      <c r="AC398" s="2">
        <v>0.91</v>
      </c>
      <c r="AD398" t="s">
        <v>159</v>
      </c>
      <c r="AE398" s="2">
        <v>0.88</v>
      </c>
      <c r="AF398" t="s">
        <v>159</v>
      </c>
      <c r="AG398" s="2">
        <v>0.82</v>
      </c>
      <c r="AH398" t="s">
        <v>159</v>
      </c>
      <c r="AI398" s="2">
        <v>0.8</v>
      </c>
      <c r="AJ398" t="s">
        <v>161</v>
      </c>
      <c r="AK398" s="2">
        <v>0.92</v>
      </c>
      <c r="AL398" t="s">
        <v>159</v>
      </c>
      <c r="AM398" t="s">
        <v>159</v>
      </c>
      <c r="AN398">
        <v>2.87</v>
      </c>
      <c r="AO398">
        <v>3.06</v>
      </c>
      <c r="AP398">
        <v>69</v>
      </c>
      <c r="AQ398">
        <v>6</v>
      </c>
      <c r="AR398">
        <v>0</v>
      </c>
      <c r="AS398">
        <v>0</v>
      </c>
      <c r="AT398">
        <v>0</v>
      </c>
      <c r="AU398">
        <v>0</v>
      </c>
      <c r="AV398">
        <v>4</v>
      </c>
      <c r="AW398">
        <v>0</v>
      </c>
      <c r="AX398">
        <v>0</v>
      </c>
      <c r="AY398">
        <v>3</v>
      </c>
      <c r="AZ398">
        <v>69</v>
      </c>
      <c r="BA398">
        <v>19</v>
      </c>
      <c r="BB398">
        <v>0</v>
      </c>
      <c r="BC398">
        <v>0</v>
      </c>
      <c r="BD398">
        <v>0</v>
      </c>
      <c r="BE398">
        <v>0</v>
      </c>
      <c r="BF398">
        <v>13</v>
      </c>
      <c r="BG398">
        <v>0</v>
      </c>
      <c r="BH398">
        <v>0</v>
      </c>
      <c r="BI398">
        <v>9</v>
      </c>
      <c r="BJ398">
        <v>55</v>
      </c>
      <c r="BK398">
        <v>19</v>
      </c>
      <c r="BL398">
        <v>0</v>
      </c>
      <c r="BM398">
        <v>0</v>
      </c>
      <c r="BN398">
        <v>0</v>
      </c>
      <c r="BO398">
        <v>0</v>
      </c>
      <c r="BP398">
        <v>15</v>
      </c>
      <c r="BQ398">
        <v>0</v>
      </c>
      <c r="BR398">
        <v>0</v>
      </c>
      <c r="BS398">
        <v>6</v>
      </c>
      <c r="BT398">
        <v>55</v>
      </c>
      <c r="BU398">
        <v>21</v>
      </c>
      <c r="BV398">
        <v>0</v>
      </c>
      <c r="BW398">
        <v>0</v>
      </c>
      <c r="BX398">
        <v>0</v>
      </c>
      <c r="BY398">
        <v>0</v>
      </c>
      <c r="BZ398">
        <v>17</v>
      </c>
      <c r="CA398">
        <v>0</v>
      </c>
      <c r="CB398">
        <v>0</v>
      </c>
      <c r="CC398">
        <v>7</v>
      </c>
      <c r="CD398">
        <v>78</v>
      </c>
      <c r="CE398">
        <v>9</v>
      </c>
      <c r="CF398">
        <v>0</v>
      </c>
      <c r="CG398">
        <v>0</v>
      </c>
      <c r="CH398">
        <v>1</v>
      </c>
      <c r="CI398">
        <v>0</v>
      </c>
      <c r="CJ398">
        <v>8</v>
      </c>
      <c r="CK398">
        <v>0</v>
      </c>
      <c r="CL398">
        <v>0</v>
      </c>
      <c r="CM398">
        <v>3</v>
      </c>
      <c r="CN398">
        <v>77</v>
      </c>
      <c r="CO398">
        <v>6</v>
      </c>
      <c r="CP398">
        <v>0</v>
      </c>
      <c r="CQ398">
        <v>0</v>
      </c>
      <c r="CR398">
        <v>0</v>
      </c>
      <c r="CS398">
        <v>0</v>
      </c>
      <c r="CT398">
        <v>6</v>
      </c>
      <c r="CU398">
        <v>0</v>
      </c>
      <c r="CV398">
        <v>0</v>
      </c>
      <c r="CW398">
        <v>1</v>
      </c>
      <c r="CX398">
        <v>84</v>
      </c>
      <c r="CY398">
        <v>14</v>
      </c>
      <c r="CZ398">
        <v>0</v>
      </c>
      <c r="DA398">
        <v>0</v>
      </c>
      <c r="DB398">
        <v>0</v>
      </c>
      <c r="DC398">
        <v>0</v>
      </c>
      <c r="DD398">
        <v>12</v>
      </c>
      <c r="DE398">
        <v>0</v>
      </c>
      <c r="DF398">
        <v>0</v>
      </c>
      <c r="DG398">
        <v>3</v>
      </c>
      <c r="DH398">
        <v>82</v>
      </c>
      <c r="DI398">
        <v>17</v>
      </c>
      <c r="DJ398">
        <v>0</v>
      </c>
      <c r="DK398">
        <v>0</v>
      </c>
      <c r="DL398">
        <v>0</v>
      </c>
      <c r="DM398">
        <v>0</v>
      </c>
      <c r="DN398">
        <v>15</v>
      </c>
      <c r="DO398">
        <v>0</v>
      </c>
      <c r="DP398">
        <v>0</v>
      </c>
      <c r="DQ398">
        <v>7</v>
      </c>
      <c r="DR398">
        <v>73</v>
      </c>
      <c r="DS398">
        <v>14</v>
      </c>
      <c r="DT398">
        <v>0</v>
      </c>
      <c r="DU398">
        <v>0</v>
      </c>
      <c r="DV398">
        <v>5</v>
      </c>
      <c r="DW398">
        <v>0</v>
      </c>
      <c r="DX398">
        <v>9</v>
      </c>
      <c r="DY398">
        <v>0</v>
      </c>
      <c r="DZ398">
        <v>0</v>
      </c>
      <c r="EA398">
        <v>4</v>
      </c>
      <c r="EB398">
        <v>70</v>
      </c>
      <c r="EC398">
        <v>19</v>
      </c>
      <c r="ED398">
        <v>0</v>
      </c>
      <c r="EE398">
        <v>0</v>
      </c>
      <c r="EF398">
        <v>4</v>
      </c>
      <c r="EG398">
        <v>0</v>
      </c>
      <c r="EH398">
        <v>14</v>
      </c>
      <c r="EI398">
        <v>0</v>
      </c>
      <c r="EJ398">
        <v>0</v>
      </c>
      <c r="EK398">
        <v>6</v>
      </c>
      <c r="EL398">
        <v>60</v>
      </c>
      <c r="EM398">
        <v>9</v>
      </c>
      <c r="EN398">
        <v>0</v>
      </c>
      <c r="EO398">
        <v>0</v>
      </c>
      <c r="EP398">
        <v>0</v>
      </c>
      <c r="EQ398">
        <v>0</v>
      </c>
      <c r="ER398">
        <v>7</v>
      </c>
      <c r="ES398">
        <v>0</v>
      </c>
      <c r="ET398">
        <v>0</v>
      </c>
      <c r="EU398">
        <v>3</v>
      </c>
      <c r="EV398">
        <v>39</v>
      </c>
      <c r="EW398">
        <v>3</v>
      </c>
      <c r="EX398">
        <v>0</v>
      </c>
      <c r="EY398">
        <v>0</v>
      </c>
      <c r="EZ398">
        <v>0</v>
      </c>
      <c r="FA398">
        <v>0</v>
      </c>
      <c r="FB398">
        <v>1</v>
      </c>
      <c r="FC398">
        <v>0</v>
      </c>
      <c r="FD398">
        <v>0</v>
      </c>
      <c r="FE398">
        <v>0</v>
      </c>
    </row>
    <row r="399" spans="3:161" x14ac:dyDescent="0.2">
      <c r="C399" t="s">
        <v>1092</v>
      </c>
      <c r="D399" t="s">
        <v>1092</v>
      </c>
      <c r="E399">
        <v>332100010209</v>
      </c>
      <c r="F399" t="s">
        <v>1093</v>
      </c>
      <c r="G399">
        <v>21</v>
      </c>
      <c r="H399">
        <v>40.586770000000001</v>
      </c>
      <c r="I399">
        <v>-73.961478</v>
      </c>
      <c r="J399" t="s">
        <v>1094</v>
      </c>
      <c r="K399" t="s">
        <v>795</v>
      </c>
      <c r="L399">
        <v>11235</v>
      </c>
      <c r="M399" t="s">
        <v>169</v>
      </c>
      <c r="N399" t="s">
        <v>158</v>
      </c>
      <c r="O399">
        <v>8</v>
      </c>
      <c r="P399" t="s">
        <v>163</v>
      </c>
      <c r="Q399">
        <v>0.59899999999999998</v>
      </c>
      <c r="R399" s="1">
        <v>51896.27</v>
      </c>
      <c r="S399" s="2">
        <v>0.16</v>
      </c>
      <c r="T399" s="2">
        <v>0.3</v>
      </c>
      <c r="U399" s="2">
        <v>0.04</v>
      </c>
      <c r="V399" s="2">
        <v>0.23</v>
      </c>
      <c r="W399" s="2">
        <v>0.27</v>
      </c>
      <c r="X399" s="2">
        <v>0.42</v>
      </c>
      <c r="Y399" s="2">
        <v>0.94</v>
      </c>
      <c r="Z399" s="2">
        <v>0.18</v>
      </c>
      <c r="AA399" s="2">
        <v>0.93</v>
      </c>
      <c r="AB399" t="s">
        <v>159</v>
      </c>
      <c r="AC399" s="2">
        <v>0.94</v>
      </c>
      <c r="AD399" t="s">
        <v>159</v>
      </c>
      <c r="AE399" s="2">
        <v>0.91</v>
      </c>
      <c r="AF399" t="s">
        <v>159</v>
      </c>
      <c r="AG399" s="2">
        <v>0.81</v>
      </c>
      <c r="AH399" t="s">
        <v>159</v>
      </c>
      <c r="AI399" s="2">
        <v>0.81</v>
      </c>
      <c r="AJ399" t="s">
        <v>161</v>
      </c>
      <c r="AK399" s="2">
        <v>0.93</v>
      </c>
      <c r="AL399" t="s">
        <v>159</v>
      </c>
      <c r="AM399" t="s">
        <v>159</v>
      </c>
      <c r="AN399">
        <v>2.64</v>
      </c>
      <c r="AO399">
        <v>2.82</v>
      </c>
      <c r="AP399">
        <v>76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82</v>
      </c>
      <c r="BA399">
        <v>16</v>
      </c>
      <c r="BB399">
        <v>0</v>
      </c>
      <c r="BC399">
        <v>0</v>
      </c>
      <c r="BD399">
        <v>0</v>
      </c>
      <c r="BE399">
        <v>6</v>
      </c>
      <c r="BF399">
        <v>8</v>
      </c>
      <c r="BG399">
        <v>0</v>
      </c>
      <c r="BH399">
        <v>0</v>
      </c>
      <c r="BI399">
        <v>8</v>
      </c>
      <c r="BJ399">
        <v>72</v>
      </c>
      <c r="BK399">
        <v>14</v>
      </c>
      <c r="BL399">
        <v>0</v>
      </c>
      <c r="BM399">
        <v>0</v>
      </c>
      <c r="BN399">
        <v>0</v>
      </c>
      <c r="BO399">
        <v>5</v>
      </c>
      <c r="BP399">
        <v>7</v>
      </c>
      <c r="BQ399">
        <v>0</v>
      </c>
      <c r="BR399">
        <v>0</v>
      </c>
      <c r="BS399">
        <v>8</v>
      </c>
      <c r="BT399">
        <v>75</v>
      </c>
      <c r="BU399">
        <v>25</v>
      </c>
      <c r="BV399">
        <v>0</v>
      </c>
      <c r="BW399">
        <v>0</v>
      </c>
      <c r="BX399">
        <v>0</v>
      </c>
      <c r="BY399">
        <v>11</v>
      </c>
      <c r="BZ399">
        <v>11</v>
      </c>
      <c r="CA399">
        <v>0</v>
      </c>
      <c r="CB399">
        <v>0</v>
      </c>
      <c r="CC399">
        <v>18</v>
      </c>
      <c r="CD399">
        <v>70</v>
      </c>
      <c r="CE399">
        <v>11</v>
      </c>
      <c r="CF399">
        <v>0</v>
      </c>
      <c r="CG399">
        <v>0</v>
      </c>
      <c r="CH399">
        <v>0</v>
      </c>
      <c r="CI399">
        <v>6</v>
      </c>
      <c r="CJ399">
        <v>4</v>
      </c>
      <c r="CK399">
        <v>0</v>
      </c>
      <c r="CL399">
        <v>0</v>
      </c>
      <c r="CM399">
        <v>8</v>
      </c>
      <c r="CN399">
        <v>73</v>
      </c>
      <c r="CO399">
        <v>10</v>
      </c>
      <c r="CP399">
        <v>0</v>
      </c>
      <c r="CQ399">
        <v>0</v>
      </c>
      <c r="CR399">
        <v>0</v>
      </c>
      <c r="CS399">
        <v>4</v>
      </c>
      <c r="CT399">
        <v>6</v>
      </c>
      <c r="CU399">
        <v>0</v>
      </c>
      <c r="CV399">
        <v>0</v>
      </c>
      <c r="CW399">
        <v>8</v>
      </c>
      <c r="CX399">
        <v>58</v>
      </c>
      <c r="CY399">
        <v>4</v>
      </c>
      <c r="CZ399">
        <v>0</v>
      </c>
      <c r="DA399">
        <v>0</v>
      </c>
      <c r="DB399">
        <v>0</v>
      </c>
      <c r="DC399">
        <v>2</v>
      </c>
      <c r="DD399">
        <v>1</v>
      </c>
      <c r="DE399">
        <v>0</v>
      </c>
      <c r="DF399">
        <v>0</v>
      </c>
      <c r="DG399">
        <v>2</v>
      </c>
      <c r="DH399">
        <v>61</v>
      </c>
      <c r="DI399">
        <v>5</v>
      </c>
      <c r="DJ399">
        <v>0</v>
      </c>
      <c r="DK399">
        <v>0</v>
      </c>
      <c r="DL399">
        <v>0</v>
      </c>
      <c r="DM399">
        <v>3</v>
      </c>
      <c r="DN399">
        <v>1</v>
      </c>
      <c r="DO399">
        <v>0</v>
      </c>
      <c r="DP399">
        <v>0</v>
      </c>
      <c r="DQ399">
        <v>4</v>
      </c>
      <c r="DR399">
        <v>49</v>
      </c>
      <c r="DS399">
        <v>12</v>
      </c>
      <c r="DT399">
        <v>0</v>
      </c>
      <c r="DU399">
        <v>0</v>
      </c>
      <c r="DV399">
        <v>0</v>
      </c>
      <c r="DW399">
        <v>5</v>
      </c>
      <c r="DX399">
        <v>7</v>
      </c>
      <c r="DY399">
        <v>0</v>
      </c>
      <c r="DZ399">
        <v>0</v>
      </c>
      <c r="EA399">
        <v>10</v>
      </c>
      <c r="EB399">
        <v>50</v>
      </c>
      <c r="EC399">
        <v>6</v>
      </c>
      <c r="ED399">
        <v>0</v>
      </c>
      <c r="EE399">
        <v>0</v>
      </c>
      <c r="EF399">
        <v>0</v>
      </c>
      <c r="EG399">
        <v>0</v>
      </c>
      <c r="EH399">
        <v>4</v>
      </c>
      <c r="EI399">
        <v>0</v>
      </c>
      <c r="EJ399">
        <v>0</v>
      </c>
      <c r="EK399">
        <v>5</v>
      </c>
      <c r="EL399">
        <v>56</v>
      </c>
      <c r="EM399">
        <v>9</v>
      </c>
      <c r="EN399">
        <v>0</v>
      </c>
      <c r="EO399">
        <v>0</v>
      </c>
      <c r="EP399">
        <v>2</v>
      </c>
      <c r="EQ399">
        <v>1</v>
      </c>
      <c r="ER399">
        <v>3</v>
      </c>
      <c r="ES399">
        <v>0</v>
      </c>
      <c r="ET399">
        <v>0</v>
      </c>
      <c r="EU399">
        <v>8</v>
      </c>
      <c r="EV399">
        <v>38</v>
      </c>
      <c r="EW399">
        <v>3</v>
      </c>
      <c r="EX399">
        <v>0</v>
      </c>
      <c r="EY399">
        <v>0</v>
      </c>
      <c r="EZ399">
        <v>1</v>
      </c>
      <c r="FA399">
        <v>0</v>
      </c>
      <c r="FB399">
        <v>1</v>
      </c>
      <c r="FC399">
        <v>0</v>
      </c>
      <c r="FD399">
        <v>0</v>
      </c>
      <c r="FE399">
        <v>0</v>
      </c>
    </row>
    <row r="400" spans="3:161" x14ac:dyDescent="0.2">
      <c r="C400" t="s">
        <v>758</v>
      </c>
      <c r="D400" t="s">
        <v>758</v>
      </c>
      <c r="E400">
        <v>321200010211</v>
      </c>
      <c r="F400" t="s">
        <v>759</v>
      </c>
      <c r="G400">
        <v>12</v>
      </c>
      <c r="H400">
        <v>40.843850000000003</v>
      </c>
      <c r="I400">
        <v>-73.890062999999998</v>
      </c>
      <c r="J400" t="s">
        <v>760</v>
      </c>
      <c r="K400" t="s">
        <v>461</v>
      </c>
      <c r="L400">
        <v>10457</v>
      </c>
      <c r="M400" t="s">
        <v>169</v>
      </c>
      <c r="N400" t="s">
        <v>158</v>
      </c>
      <c r="O400">
        <v>8</v>
      </c>
      <c r="P400" t="s">
        <v>1969</v>
      </c>
      <c r="Q400">
        <v>0.86899999999999999</v>
      </c>
      <c r="R400" s="1">
        <v>23881.24</v>
      </c>
      <c r="S400" s="2">
        <v>0.24</v>
      </c>
      <c r="T400" s="2">
        <v>0</v>
      </c>
      <c r="U400" s="2">
        <v>0.15</v>
      </c>
      <c r="V400" s="2">
        <v>0.84</v>
      </c>
      <c r="W400" s="2">
        <v>0.98</v>
      </c>
      <c r="X400" s="2">
        <v>0.01</v>
      </c>
      <c r="Y400" s="2">
        <v>0.92</v>
      </c>
      <c r="Z400" s="2">
        <v>0.3</v>
      </c>
      <c r="AA400" s="2">
        <v>0.87</v>
      </c>
      <c r="AB400" t="s">
        <v>161</v>
      </c>
      <c r="AC400" s="2">
        <v>0.79</v>
      </c>
      <c r="AD400" t="s">
        <v>161</v>
      </c>
      <c r="AE400" s="2">
        <v>0.86</v>
      </c>
      <c r="AF400" t="s">
        <v>161</v>
      </c>
      <c r="AG400" s="2">
        <v>0.65</v>
      </c>
      <c r="AH400" t="s">
        <v>165</v>
      </c>
      <c r="AI400" s="2">
        <v>0.82</v>
      </c>
      <c r="AJ400" t="s">
        <v>161</v>
      </c>
      <c r="AK400" s="2">
        <v>0.81</v>
      </c>
      <c r="AL400" t="s">
        <v>161</v>
      </c>
      <c r="AM400" t="s">
        <v>159</v>
      </c>
      <c r="AN400">
        <v>2.2200000000000002</v>
      </c>
      <c r="AO400">
        <v>2.36</v>
      </c>
      <c r="AP400">
        <v>48</v>
      </c>
      <c r="AQ400">
        <v>1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0</v>
      </c>
      <c r="AY400">
        <v>1</v>
      </c>
      <c r="AZ400">
        <v>48</v>
      </c>
      <c r="BA400">
        <v>3</v>
      </c>
      <c r="BB400">
        <v>0</v>
      </c>
      <c r="BC400">
        <v>0</v>
      </c>
      <c r="BD400">
        <v>3</v>
      </c>
      <c r="BE400">
        <v>0</v>
      </c>
      <c r="BF400">
        <v>0</v>
      </c>
      <c r="BG400">
        <v>0</v>
      </c>
      <c r="BH400">
        <v>0</v>
      </c>
      <c r="BI400">
        <v>3</v>
      </c>
      <c r="BJ400">
        <v>40</v>
      </c>
      <c r="BK400">
        <v>1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40</v>
      </c>
      <c r="BU400">
        <v>2</v>
      </c>
      <c r="BV400">
        <v>0</v>
      </c>
      <c r="BW400">
        <v>0</v>
      </c>
      <c r="BX400">
        <v>2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54</v>
      </c>
      <c r="CE400">
        <v>1</v>
      </c>
      <c r="CF400">
        <v>0</v>
      </c>
      <c r="CG400">
        <v>0</v>
      </c>
      <c r="CH400">
        <v>1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58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53</v>
      </c>
      <c r="CY400">
        <v>1</v>
      </c>
      <c r="CZ400">
        <v>0</v>
      </c>
      <c r="DA400">
        <v>0</v>
      </c>
      <c r="DB400">
        <v>1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63</v>
      </c>
      <c r="DI400">
        <v>2</v>
      </c>
      <c r="DJ400">
        <v>0</v>
      </c>
      <c r="DK400">
        <v>0</v>
      </c>
      <c r="DL400">
        <v>2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49</v>
      </c>
      <c r="DS400">
        <v>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57</v>
      </c>
      <c r="EC400">
        <v>2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80</v>
      </c>
      <c r="EM400">
        <v>2</v>
      </c>
      <c r="EN400">
        <v>0</v>
      </c>
      <c r="EO400">
        <v>0</v>
      </c>
      <c r="EP400">
        <v>2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94</v>
      </c>
      <c r="EW400">
        <v>20</v>
      </c>
      <c r="EX400">
        <v>0</v>
      </c>
      <c r="EY400">
        <v>0</v>
      </c>
      <c r="EZ400">
        <v>20</v>
      </c>
      <c r="FA400">
        <v>0</v>
      </c>
      <c r="FB400">
        <v>0</v>
      </c>
      <c r="FC400">
        <v>0</v>
      </c>
      <c r="FD400">
        <v>2</v>
      </c>
      <c r="FE400">
        <v>19</v>
      </c>
    </row>
    <row r="401" spans="3:161" x14ac:dyDescent="0.2">
      <c r="C401" t="s">
        <v>761</v>
      </c>
      <c r="D401" t="s">
        <v>761</v>
      </c>
      <c r="E401">
        <v>321200010212</v>
      </c>
      <c r="F401" t="s">
        <v>762</v>
      </c>
      <c r="G401">
        <v>12</v>
      </c>
      <c r="H401">
        <v>40.828715000000003</v>
      </c>
      <c r="I401">
        <v>-73.900452000000001</v>
      </c>
      <c r="J401" t="s">
        <v>763</v>
      </c>
      <c r="K401" t="s">
        <v>461</v>
      </c>
      <c r="L401">
        <v>10456</v>
      </c>
      <c r="M401" t="s">
        <v>169</v>
      </c>
      <c r="N401" t="s">
        <v>158</v>
      </c>
      <c r="O401">
        <v>8</v>
      </c>
      <c r="P401" t="s">
        <v>163</v>
      </c>
      <c r="Q401">
        <v>0.89100000000000001</v>
      </c>
      <c r="R401" s="1">
        <v>26962.880000000001</v>
      </c>
      <c r="S401" s="2">
        <v>0.19</v>
      </c>
      <c r="T401" s="2">
        <v>0.01</v>
      </c>
      <c r="U401" s="2">
        <v>0.35</v>
      </c>
      <c r="V401" s="2">
        <v>0.61</v>
      </c>
      <c r="W401" s="2">
        <v>0.95</v>
      </c>
      <c r="X401" s="2">
        <v>0.01</v>
      </c>
      <c r="Y401" s="2">
        <v>0.91</v>
      </c>
      <c r="Z401" s="2">
        <v>0.35</v>
      </c>
      <c r="AA401" s="2">
        <v>0.89</v>
      </c>
      <c r="AB401" t="s">
        <v>161</v>
      </c>
      <c r="AC401" s="2">
        <v>0.9</v>
      </c>
      <c r="AD401" t="s">
        <v>159</v>
      </c>
      <c r="AE401" s="2">
        <v>0.84</v>
      </c>
      <c r="AF401" t="s">
        <v>161</v>
      </c>
      <c r="AG401" s="2">
        <v>0.84</v>
      </c>
      <c r="AH401" t="s">
        <v>159</v>
      </c>
      <c r="AI401" s="2">
        <v>0.78</v>
      </c>
      <c r="AJ401" t="s">
        <v>161</v>
      </c>
      <c r="AK401" s="2">
        <v>0.9</v>
      </c>
      <c r="AL401" t="s">
        <v>159</v>
      </c>
      <c r="AM401" t="s">
        <v>159</v>
      </c>
      <c r="AN401">
        <v>2.15</v>
      </c>
      <c r="AO401">
        <v>2.2599999999999998</v>
      </c>
      <c r="AP401">
        <v>28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28</v>
      </c>
      <c r="BA401">
        <v>1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39</v>
      </c>
      <c r="BK401">
        <v>2</v>
      </c>
      <c r="BL401">
        <v>0</v>
      </c>
      <c r="BM401">
        <v>0</v>
      </c>
      <c r="BN401">
        <v>1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39</v>
      </c>
      <c r="BU401">
        <v>1</v>
      </c>
      <c r="BV401">
        <v>0</v>
      </c>
      <c r="BW401">
        <v>0</v>
      </c>
      <c r="BX401">
        <v>1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33</v>
      </c>
      <c r="CE401">
        <v>1</v>
      </c>
      <c r="CF401">
        <v>0</v>
      </c>
      <c r="CG401">
        <v>0</v>
      </c>
      <c r="CH401">
        <v>1</v>
      </c>
      <c r="CI401">
        <v>0</v>
      </c>
      <c r="CJ401">
        <v>0</v>
      </c>
      <c r="CK401">
        <v>0</v>
      </c>
      <c r="CL401">
        <v>0</v>
      </c>
      <c r="CM401">
        <v>1</v>
      </c>
      <c r="CN401">
        <v>35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51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55</v>
      </c>
      <c r="DI401">
        <v>1</v>
      </c>
      <c r="DJ401">
        <v>0</v>
      </c>
      <c r="DK401">
        <v>0</v>
      </c>
      <c r="DL401">
        <v>1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57</v>
      </c>
      <c r="DS401">
        <v>2</v>
      </c>
      <c r="DT401">
        <v>0</v>
      </c>
      <c r="DU401">
        <v>0</v>
      </c>
      <c r="DV401">
        <v>1</v>
      </c>
      <c r="DW401">
        <v>0</v>
      </c>
      <c r="DX401">
        <v>0</v>
      </c>
      <c r="DY401">
        <v>0</v>
      </c>
      <c r="DZ401">
        <v>0</v>
      </c>
      <c r="EA401">
        <v>2</v>
      </c>
      <c r="EB401">
        <v>61</v>
      </c>
      <c r="EC401">
        <v>2</v>
      </c>
      <c r="ED401">
        <v>0</v>
      </c>
      <c r="EE401">
        <v>0</v>
      </c>
      <c r="EF401">
        <v>2</v>
      </c>
      <c r="EG401">
        <v>0</v>
      </c>
      <c r="EH401">
        <v>0</v>
      </c>
      <c r="EI401">
        <v>0</v>
      </c>
      <c r="EJ401">
        <v>0</v>
      </c>
      <c r="EK401">
        <v>2</v>
      </c>
      <c r="EL401">
        <v>53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57</v>
      </c>
      <c r="EW401">
        <v>1</v>
      </c>
      <c r="EX401">
        <v>0</v>
      </c>
      <c r="EY401">
        <v>0</v>
      </c>
      <c r="EZ401">
        <v>1</v>
      </c>
      <c r="FA401">
        <v>0</v>
      </c>
      <c r="FB401">
        <v>0</v>
      </c>
      <c r="FC401">
        <v>0</v>
      </c>
      <c r="FD401">
        <v>0</v>
      </c>
      <c r="FE401">
        <v>0</v>
      </c>
    </row>
    <row r="402" spans="3:161" x14ac:dyDescent="0.2">
      <c r="C402" t="s">
        <v>764</v>
      </c>
      <c r="D402" t="s">
        <v>764</v>
      </c>
      <c r="E402">
        <v>321200010214</v>
      </c>
      <c r="F402" t="s">
        <v>765</v>
      </c>
      <c r="G402">
        <v>12</v>
      </c>
      <c r="H402">
        <v>40.839182999999998</v>
      </c>
      <c r="I402">
        <v>-73.880279999999999</v>
      </c>
      <c r="J402" t="s">
        <v>766</v>
      </c>
      <c r="K402" t="s">
        <v>461</v>
      </c>
      <c r="L402">
        <v>10460</v>
      </c>
      <c r="M402" t="s">
        <v>169</v>
      </c>
      <c r="N402" t="s">
        <v>158</v>
      </c>
      <c r="O402">
        <v>8</v>
      </c>
      <c r="P402" t="s">
        <v>163</v>
      </c>
      <c r="Q402">
        <v>0.86699999999999999</v>
      </c>
      <c r="R402" s="1">
        <v>26979.39</v>
      </c>
      <c r="S402" s="2">
        <v>0.1</v>
      </c>
      <c r="T402" s="2">
        <v>0.02</v>
      </c>
      <c r="U402" s="2">
        <v>0.25</v>
      </c>
      <c r="V402" s="2">
        <v>0.7</v>
      </c>
      <c r="W402" s="2">
        <v>0.95</v>
      </c>
      <c r="X402" s="2">
        <v>0.01</v>
      </c>
      <c r="Y402" s="2">
        <v>0.91</v>
      </c>
      <c r="Z402" s="2">
        <v>0.33</v>
      </c>
      <c r="AA402" s="2">
        <v>0.85</v>
      </c>
      <c r="AB402" t="s">
        <v>159</v>
      </c>
      <c r="AC402" s="2">
        <v>0.89</v>
      </c>
      <c r="AD402" t="s">
        <v>160</v>
      </c>
      <c r="AE402" s="2">
        <v>0.82</v>
      </c>
      <c r="AF402" t="s">
        <v>159</v>
      </c>
      <c r="AG402" s="2">
        <v>0.86</v>
      </c>
      <c r="AH402" t="s">
        <v>159</v>
      </c>
      <c r="AI402" s="2">
        <v>0.78</v>
      </c>
      <c r="AJ402" t="s">
        <v>161</v>
      </c>
      <c r="AK402" s="2">
        <v>0.9</v>
      </c>
      <c r="AL402" t="s">
        <v>159</v>
      </c>
      <c r="AM402" t="s">
        <v>159</v>
      </c>
      <c r="AN402">
        <v>2.2400000000000002</v>
      </c>
      <c r="AO402">
        <v>2.36</v>
      </c>
      <c r="AP402">
        <v>91</v>
      </c>
      <c r="AQ402">
        <v>1</v>
      </c>
      <c r="AR402">
        <v>0</v>
      </c>
      <c r="AS402">
        <v>0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93</v>
      </c>
      <c r="BA402">
        <v>4</v>
      </c>
      <c r="BB402">
        <v>0</v>
      </c>
      <c r="BC402">
        <v>0</v>
      </c>
      <c r="BD402">
        <v>3</v>
      </c>
      <c r="BE402">
        <v>0</v>
      </c>
      <c r="BF402">
        <v>0</v>
      </c>
      <c r="BG402">
        <v>0</v>
      </c>
      <c r="BH402">
        <v>0</v>
      </c>
      <c r="BI402">
        <v>3</v>
      </c>
      <c r="BJ402">
        <v>70</v>
      </c>
      <c r="BK402">
        <v>6</v>
      </c>
      <c r="BL402">
        <v>0</v>
      </c>
      <c r="BM402">
        <v>0</v>
      </c>
      <c r="BN402">
        <v>3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70</v>
      </c>
      <c r="BU402">
        <v>8</v>
      </c>
      <c r="BV402">
        <v>0</v>
      </c>
      <c r="BW402">
        <v>0</v>
      </c>
      <c r="BX402">
        <v>4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90</v>
      </c>
      <c r="CE402">
        <v>2</v>
      </c>
      <c r="CF402">
        <v>0</v>
      </c>
      <c r="CG402">
        <v>1</v>
      </c>
      <c r="CH402">
        <v>1</v>
      </c>
      <c r="CI402">
        <v>0</v>
      </c>
      <c r="CJ402">
        <v>0</v>
      </c>
      <c r="CK402">
        <v>0</v>
      </c>
      <c r="CL402">
        <v>0</v>
      </c>
      <c r="CM402">
        <v>2</v>
      </c>
      <c r="CN402">
        <v>90</v>
      </c>
      <c r="CO402">
        <v>8</v>
      </c>
      <c r="CP402">
        <v>0</v>
      </c>
      <c r="CQ402">
        <v>0</v>
      </c>
      <c r="CR402">
        <v>7</v>
      </c>
      <c r="CS402">
        <v>0</v>
      </c>
      <c r="CT402">
        <v>0</v>
      </c>
      <c r="CU402">
        <v>0</v>
      </c>
      <c r="CV402">
        <v>0</v>
      </c>
      <c r="CW402">
        <v>7</v>
      </c>
      <c r="CX402">
        <v>154</v>
      </c>
      <c r="CY402">
        <v>7</v>
      </c>
      <c r="CZ402">
        <v>0</v>
      </c>
      <c r="DA402">
        <v>0</v>
      </c>
      <c r="DB402">
        <v>4</v>
      </c>
      <c r="DC402">
        <v>3</v>
      </c>
      <c r="DD402">
        <v>0</v>
      </c>
      <c r="DE402">
        <v>0</v>
      </c>
      <c r="DF402">
        <v>0</v>
      </c>
      <c r="DG402">
        <v>7</v>
      </c>
      <c r="DH402">
        <v>157</v>
      </c>
      <c r="DI402">
        <v>13</v>
      </c>
      <c r="DJ402">
        <v>0</v>
      </c>
      <c r="DK402">
        <v>1</v>
      </c>
      <c r="DL402">
        <v>7</v>
      </c>
      <c r="DM402">
        <v>0</v>
      </c>
      <c r="DN402">
        <v>0</v>
      </c>
      <c r="DO402">
        <v>0</v>
      </c>
      <c r="DP402">
        <v>0</v>
      </c>
      <c r="DQ402">
        <v>13</v>
      </c>
      <c r="DR402">
        <v>129</v>
      </c>
      <c r="DS402">
        <v>4</v>
      </c>
      <c r="DT402">
        <v>0</v>
      </c>
      <c r="DU402">
        <v>0</v>
      </c>
      <c r="DV402">
        <v>2</v>
      </c>
      <c r="DW402">
        <v>0</v>
      </c>
      <c r="DX402">
        <v>0</v>
      </c>
      <c r="DY402">
        <v>0</v>
      </c>
      <c r="DZ402">
        <v>0</v>
      </c>
      <c r="EA402">
        <v>4</v>
      </c>
      <c r="EB402">
        <v>131</v>
      </c>
      <c r="EC402">
        <v>15</v>
      </c>
      <c r="ED402">
        <v>0</v>
      </c>
      <c r="EE402">
        <v>2</v>
      </c>
      <c r="EF402">
        <v>10</v>
      </c>
      <c r="EG402">
        <v>0</v>
      </c>
      <c r="EH402">
        <v>0</v>
      </c>
      <c r="EI402">
        <v>0</v>
      </c>
      <c r="EJ402">
        <v>0</v>
      </c>
      <c r="EK402">
        <v>11</v>
      </c>
      <c r="EL402">
        <v>127</v>
      </c>
      <c r="EM402">
        <v>7</v>
      </c>
      <c r="EN402">
        <v>0</v>
      </c>
      <c r="EO402">
        <v>0</v>
      </c>
      <c r="EP402">
        <v>5</v>
      </c>
      <c r="EQ402">
        <v>0</v>
      </c>
      <c r="ER402">
        <v>0</v>
      </c>
      <c r="ES402">
        <v>0</v>
      </c>
      <c r="ET402">
        <v>0</v>
      </c>
      <c r="EU402">
        <v>6</v>
      </c>
      <c r="EV402">
        <v>106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</row>
    <row r="403" spans="3:161" x14ac:dyDescent="0.2">
      <c r="C403" t="s">
        <v>1280</v>
      </c>
      <c r="D403" t="s">
        <v>1280</v>
      </c>
      <c r="E403">
        <v>342500010219</v>
      </c>
      <c r="F403" t="s">
        <v>1281</v>
      </c>
      <c r="G403">
        <v>25</v>
      </c>
      <c r="H403">
        <v>40.735855000000001</v>
      </c>
      <c r="I403">
        <v>-73.823582999999999</v>
      </c>
      <c r="J403" t="s">
        <v>1282</v>
      </c>
      <c r="K403" t="s">
        <v>1258</v>
      </c>
      <c r="L403">
        <v>11367</v>
      </c>
      <c r="M403" t="s">
        <v>169</v>
      </c>
      <c r="N403" t="s">
        <v>158</v>
      </c>
      <c r="O403">
        <v>8</v>
      </c>
      <c r="P403" t="s">
        <v>163</v>
      </c>
      <c r="Q403">
        <v>0.45700000000000002</v>
      </c>
      <c r="R403" s="1">
        <v>61994.44</v>
      </c>
      <c r="S403" s="2">
        <v>0.15</v>
      </c>
      <c r="T403" s="2">
        <v>0.44</v>
      </c>
      <c r="U403" s="2">
        <v>0.09</v>
      </c>
      <c r="V403" s="2">
        <v>0.32</v>
      </c>
      <c r="W403" s="2">
        <v>0.4</v>
      </c>
      <c r="X403" s="2">
        <v>0.16</v>
      </c>
      <c r="Y403" s="2">
        <v>0.96</v>
      </c>
      <c r="Z403" s="2">
        <v>0.13</v>
      </c>
      <c r="AA403" s="2">
        <v>0.91</v>
      </c>
      <c r="AB403" t="s">
        <v>160</v>
      </c>
      <c r="AC403" s="2">
        <v>0.86</v>
      </c>
      <c r="AD403" t="s">
        <v>160</v>
      </c>
      <c r="AE403" s="2">
        <v>0.9</v>
      </c>
      <c r="AF403" t="s">
        <v>159</v>
      </c>
      <c r="AG403" s="2">
        <v>0.82</v>
      </c>
      <c r="AH403" t="s">
        <v>159</v>
      </c>
      <c r="AI403" s="2">
        <v>0.78</v>
      </c>
      <c r="AJ403" t="s">
        <v>161</v>
      </c>
      <c r="AK403" s="2">
        <v>0.88</v>
      </c>
      <c r="AL403" t="s">
        <v>159</v>
      </c>
      <c r="AM403" t="s">
        <v>160</v>
      </c>
      <c r="AN403">
        <v>2.71</v>
      </c>
      <c r="AO403">
        <v>2.97</v>
      </c>
      <c r="AP403">
        <v>53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1</v>
      </c>
      <c r="AZ403">
        <v>56</v>
      </c>
      <c r="BA403">
        <v>12</v>
      </c>
      <c r="BB403">
        <v>0</v>
      </c>
      <c r="BC403">
        <v>0</v>
      </c>
      <c r="BD403">
        <v>1</v>
      </c>
      <c r="BE403">
        <v>10</v>
      </c>
      <c r="BF403">
        <v>0</v>
      </c>
      <c r="BG403">
        <v>0</v>
      </c>
      <c r="BH403">
        <v>1</v>
      </c>
      <c r="BI403">
        <v>8</v>
      </c>
      <c r="BJ403">
        <v>61</v>
      </c>
      <c r="BK403">
        <v>10</v>
      </c>
      <c r="BL403">
        <v>0</v>
      </c>
      <c r="BM403">
        <v>1</v>
      </c>
      <c r="BN403">
        <v>1</v>
      </c>
      <c r="BO403">
        <v>8</v>
      </c>
      <c r="BP403">
        <v>0</v>
      </c>
      <c r="BQ403">
        <v>0</v>
      </c>
      <c r="BR403">
        <v>0</v>
      </c>
      <c r="BS403">
        <v>7</v>
      </c>
      <c r="BT403">
        <v>61</v>
      </c>
      <c r="BU403">
        <v>12</v>
      </c>
      <c r="BV403">
        <v>0</v>
      </c>
      <c r="BW403">
        <v>0</v>
      </c>
      <c r="BX403">
        <v>1</v>
      </c>
      <c r="BY403">
        <v>11</v>
      </c>
      <c r="BZ403">
        <v>0</v>
      </c>
      <c r="CA403">
        <v>0</v>
      </c>
      <c r="CB403">
        <v>1</v>
      </c>
      <c r="CC403">
        <v>9</v>
      </c>
      <c r="CD403">
        <v>59</v>
      </c>
      <c r="CE403">
        <v>6</v>
      </c>
      <c r="CF403">
        <v>0</v>
      </c>
      <c r="CG403">
        <v>1</v>
      </c>
      <c r="CH403">
        <v>2</v>
      </c>
      <c r="CI403">
        <v>3</v>
      </c>
      <c r="CJ403">
        <v>0</v>
      </c>
      <c r="CK403">
        <v>0</v>
      </c>
      <c r="CL403">
        <v>0</v>
      </c>
      <c r="CM403">
        <v>5</v>
      </c>
      <c r="CN403">
        <v>62</v>
      </c>
      <c r="CO403">
        <v>7</v>
      </c>
      <c r="CP403">
        <v>0</v>
      </c>
      <c r="CQ403">
        <v>1</v>
      </c>
      <c r="CR403">
        <v>3</v>
      </c>
      <c r="CS403">
        <v>3</v>
      </c>
      <c r="CT403">
        <v>0</v>
      </c>
      <c r="CU403">
        <v>0</v>
      </c>
      <c r="CV403">
        <v>1</v>
      </c>
      <c r="CW403">
        <v>6</v>
      </c>
      <c r="CX403">
        <v>70</v>
      </c>
      <c r="CY403">
        <v>11</v>
      </c>
      <c r="CZ403">
        <v>0</v>
      </c>
      <c r="DA403">
        <v>0</v>
      </c>
      <c r="DB403">
        <v>1</v>
      </c>
      <c r="DC403">
        <v>10</v>
      </c>
      <c r="DD403">
        <v>0</v>
      </c>
      <c r="DE403">
        <v>0</v>
      </c>
      <c r="DF403">
        <v>0</v>
      </c>
      <c r="DG403">
        <v>7</v>
      </c>
      <c r="DH403">
        <v>70</v>
      </c>
      <c r="DI403">
        <v>28</v>
      </c>
      <c r="DJ403">
        <v>0</v>
      </c>
      <c r="DK403">
        <v>0</v>
      </c>
      <c r="DL403">
        <v>4</v>
      </c>
      <c r="DM403">
        <v>23</v>
      </c>
      <c r="DN403">
        <v>0</v>
      </c>
      <c r="DO403">
        <v>0</v>
      </c>
      <c r="DP403">
        <v>1</v>
      </c>
      <c r="DQ403">
        <v>21</v>
      </c>
      <c r="DR403">
        <v>71</v>
      </c>
      <c r="DS403">
        <v>15</v>
      </c>
      <c r="DT403">
        <v>0</v>
      </c>
      <c r="DU403">
        <v>0</v>
      </c>
      <c r="DV403">
        <v>2</v>
      </c>
      <c r="DW403">
        <v>10</v>
      </c>
      <c r="DX403">
        <v>3</v>
      </c>
      <c r="DY403">
        <v>0</v>
      </c>
      <c r="DZ403">
        <v>0</v>
      </c>
      <c r="EA403">
        <v>9</v>
      </c>
      <c r="EB403">
        <v>72</v>
      </c>
      <c r="EC403">
        <v>22</v>
      </c>
      <c r="ED403">
        <v>0</v>
      </c>
      <c r="EE403">
        <v>0</v>
      </c>
      <c r="EF403">
        <v>1</v>
      </c>
      <c r="EG403">
        <v>19</v>
      </c>
      <c r="EH403">
        <v>2</v>
      </c>
      <c r="EI403">
        <v>0</v>
      </c>
      <c r="EJ403">
        <v>1</v>
      </c>
      <c r="EK403">
        <v>16</v>
      </c>
      <c r="EL403">
        <v>73</v>
      </c>
      <c r="EM403">
        <v>18</v>
      </c>
      <c r="EN403">
        <v>0</v>
      </c>
      <c r="EO403">
        <v>3</v>
      </c>
      <c r="EP403">
        <v>3</v>
      </c>
      <c r="EQ403">
        <v>12</v>
      </c>
      <c r="ER403">
        <v>0</v>
      </c>
      <c r="ES403">
        <v>0</v>
      </c>
      <c r="ET403">
        <v>0</v>
      </c>
      <c r="EU403">
        <v>15</v>
      </c>
      <c r="EV403">
        <v>9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</row>
    <row r="404" spans="3:161" x14ac:dyDescent="0.2">
      <c r="C404" t="s">
        <v>1098</v>
      </c>
      <c r="D404" t="s">
        <v>1098</v>
      </c>
      <c r="E404">
        <v>332100010226</v>
      </c>
      <c r="F404" t="s">
        <v>1099</v>
      </c>
      <c r="G404">
        <v>21</v>
      </c>
      <c r="H404">
        <v>40.615326000000003</v>
      </c>
      <c r="I404">
        <v>-73.976944000000003</v>
      </c>
      <c r="J404" t="s">
        <v>1100</v>
      </c>
      <c r="K404" t="s">
        <v>795</v>
      </c>
      <c r="L404">
        <v>11204</v>
      </c>
      <c r="M404" t="s">
        <v>169</v>
      </c>
      <c r="N404" t="s">
        <v>158</v>
      </c>
      <c r="O404">
        <v>8</v>
      </c>
      <c r="P404" t="s">
        <v>163</v>
      </c>
      <c r="Q404">
        <v>0.69199999999999995</v>
      </c>
      <c r="R404" s="1">
        <v>47058.63</v>
      </c>
      <c r="S404" s="2">
        <v>0.21</v>
      </c>
      <c r="T404" s="2">
        <v>0.28000000000000003</v>
      </c>
      <c r="U404" s="2">
        <v>0.02</v>
      </c>
      <c r="V404" s="2">
        <v>0.31</v>
      </c>
      <c r="W404" s="2">
        <v>0.33</v>
      </c>
      <c r="X404" s="2">
        <v>0.38</v>
      </c>
      <c r="Y404" s="2">
        <v>0.95</v>
      </c>
      <c r="Z404" s="2">
        <v>0.11</v>
      </c>
      <c r="AA404" s="2">
        <v>0.95</v>
      </c>
      <c r="AB404" t="s">
        <v>160</v>
      </c>
      <c r="AC404" s="2">
        <v>0.93</v>
      </c>
      <c r="AD404" t="s">
        <v>159</v>
      </c>
      <c r="AE404" s="2">
        <v>0.92</v>
      </c>
      <c r="AF404" t="s">
        <v>160</v>
      </c>
      <c r="AG404" s="2">
        <v>0.85</v>
      </c>
      <c r="AH404" t="s">
        <v>159</v>
      </c>
      <c r="AI404" s="2">
        <v>0.82</v>
      </c>
      <c r="AJ404" t="s">
        <v>159</v>
      </c>
      <c r="AK404" s="2">
        <v>0.93</v>
      </c>
      <c r="AL404" t="s">
        <v>160</v>
      </c>
      <c r="AM404" t="s">
        <v>159</v>
      </c>
      <c r="AN404">
        <v>2.72</v>
      </c>
      <c r="AO404">
        <v>2.89</v>
      </c>
      <c r="AP404">
        <v>105</v>
      </c>
      <c r="AQ404">
        <v>20</v>
      </c>
      <c r="AR404">
        <v>0</v>
      </c>
      <c r="AS404">
        <v>0</v>
      </c>
      <c r="AT404">
        <v>0</v>
      </c>
      <c r="AU404">
        <v>8</v>
      </c>
      <c r="AV404">
        <v>11</v>
      </c>
      <c r="AW404">
        <v>0</v>
      </c>
      <c r="AX404">
        <v>0</v>
      </c>
      <c r="AY404">
        <v>16</v>
      </c>
      <c r="AZ404">
        <v>110</v>
      </c>
      <c r="BA404">
        <v>33</v>
      </c>
      <c r="BB404">
        <v>0</v>
      </c>
      <c r="BC404">
        <v>0</v>
      </c>
      <c r="BD404">
        <v>0</v>
      </c>
      <c r="BE404">
        <v>15</v>
      </c>
      <c r="BF404">
        <v>13</v>
      </c>
      <c r="BG404">
        <v>0</v>
      </c>
      <c r="BH404">
        <v>1</v>
      </c>
      <c r="BI404">
        <v>26</v>
      </c>
      <c r="BJ404">
        <v>112</v>
      </c>
      <c r="BK404">
        <v>20</v>
      </c>
      <c r="BL404">
        <v>0</v>
      </c>
      <c r="BM404">
        <v>0</v>
      </c>
      <c r="BN404">
        <v>3</v>
      </c>
      <c r="BO404">
        <v>0</v>
      </c>
      <c r="BP404">
        <v>10</v>
      </c>
      <c r="BQ404">
        <v>0</v>
      </c>
      <c r="BR404">
        <v>0</v>
      </c>
      <c r="BS404">
        <v>12</v>
      </c>
      <c r="BT404">
        <v>114</v>
      </c>
      <c r="BU404">
        <v>31</v>
      </c>
      <c r="BV404">
        <v>0</v>
      </c>
      <c r="BW404">
        <v>0</v>
      </c>
      <c r="BX404">
        <v>6</v>
      </c>
      <c r="BY404">
        <v>0</v>
      </c>
      <c r="BZ404">
        <v>13</v>
      </c>
      <c r="CA404">
        <v>0</v>
      </c>
      <c r="CB404">
        <v>0</v>
      </c>
      <c r="CC404">
        <v>22</v>
      </c>
      <c r="CD404">
        <v>106</v>
      </c>
      <c r="CE404">
        <v>16</v>
      </c>
      <c r="CF404">
        <v>0</v>
      </c>
      <c r="CG404">
        <v>0</v>
      </c>
      <c r="CH404">
        <v>4</v>
      </c>
      <c r="CI404">
        <v>0</v>
      </c>
      <c r="CJ404">
        <v>7</v>
      </c>
      <c r="CK404">
        <v>0</v>
      </c>
      <c r="CL404">
        <v>0</v>
      </c>
      <c r="CM404">
        <v>10</v>
      </c>
      <c r="CN404">
        <v>113</v>
      </c>
      <c r="CO404">
        <v>21</v>
      </c>
      <c r="CP404">
        <v>0</v>
      </c>
      <c r="CQ404">
        <v>0</v>
      </c>
      <c r="CR404">
        <v>3</v>
      </c>
      <c r="CS404">
        <v>0</v>
      </c>
      <c r="CT404">
        <v>10</v>
      </c>
      <c r="CU404">
        <v>0</v>
      </c>
      <c r="CV404">
        <v>1</v>
      </c>
      <c r="CW404">
        <v>15</v>
      </c>
      <c r="CX404">
        <v>87</v>
      </c>
      <c r="CY404">
        <v>16</v>
      </c>
      <c r="CZ404">
        <v>0</v>
      </c>
      <c r="DA404">
        <v>0</v>
      </c>
      <c r="DB404">
        <v>0</v>
      </c>
      <c r="DC404">
        <v>7</v>
      </c>
      <c r="DD404">
        <v>8</v>
      </c>
      <c r="DE404">
        <v>0</v>
      </c>
      <c r="DF404">
        <v>0</v>
      </c>
      <c r="DG404">
        <v>15</v>
      </c>
      <c r="DH404">
        <v>90</v>
      </c>
      <c r="DI404">
        <v>22</v>
      </c>
      <c r="DJ404">
        <v>0</v>
      </c>
      <c r="DK404">
        <v>0</v>
      </c>
      <c r="DL404">
        <v>0</v>
      </c>
      <c r="DM404">
        <v>11</v>
      </c>
      <c r="DN404">
        <v>10</v>
      </c>
      <c r="DO404">
        <v>0</v>
      </c>
      <c r="DP404">
        <v>2</v>
      </c>
      <c r="DQ404">
        <v>21</v>
      </c>
      <c r="DR404">
        <v>92</v>
      </c>
      <c r="DS404">
        <v>6</v>
      </c>
      <c r="DT404">
        <v>0</v>
      </c>
      <c r="DU404">
        <v>0</v>
      </c>
      <c r="DV404">
        <v>3</v>
      </c>
      <c r="DW404">
        <v>0</v>
      </c>
      <c r="DX404">
        <v>2</v>
      </c>
      <c r="DY404">
        <v>0</v>
      </c>
      <c r="DZ404">
        <v>0</v>
      </c>
      <c r="EA404">
        <v>4</v>
      </c>
      <c r="EB404">
        <v>95</v>
      </c>
      <c r="EC404">
        <v>14</v>
      </c>
      <c r="ED404">
        <v>0</v>
      </c>
      <c r="EE404">
        <v>0</v>
      </c>
      <c r="EF404">
        <v>1</v>
      </c>
      <c r="EG404">
        <v>0</v>
      </c>
      <c r="EH404">
        <v>7</v>
      </c>
      <c r="EI404">
        <v>0</v>
      </c>
      <c r="EJ404">
        <v>0</v>
      </c>
      <c r="EK404">
        <v>10</v>
      </c>
      <c r="EL404">
        <v>81</v>
      </c>
      <c r="EM404">
        <v>17</v>
      </c>
      <c r="EN404">
        <v>0</v>
      </c>
      <c r="EO404">
        <v>0</v>
      </c>
      <c r="EP404">
        <v>3</v>
      </c>
      <c r="EQ404">
        <v>0</v>
      </c>
      <c r="ER404">
        <v>10</v>
      </c>
      <c r="ES404">
        <v>0</v>
      </c>
      <c r="ET404">
        <v>0</v>
      </c>
      <c r="EU404">
        <v>14</v>
      </c>
      <c r="EV404">
        <v>56</v>
      </c>
      <c r="EW404">
        <v>4</v>
      </c>
      <c r="EX404">
        <v>0</v>
      </c>
      <c r="EY404">
        <v>0</v>
      </c>
      <c r="EZ404">
        <v>2</v>
      </c>
      <c r="FA404">
        <v>0</v>
      </c>
      <c r="FB404">
        <v>1</v>
      </c>
      <c r="FC404">
        <v>0</v>
      </c>
      <c r="FD404">
        <v>1</v>
      </c>
      <c r="FE404">
        <v>0</v>
      </c>
    </row>
    <row r="405" spans="3:161" x14ac:dyDescent="0.2">
      <c r="C405" t="s">
        <v>1066</v>
      </c>
      <c r="D405" t="s">
        <v>1066</v>
      </c>
      <c r="E405">
        <v>332000010229</v>
      </c>
      <c r="F405" t="s">
        <v>1067</v>
      </c>
      <c r="G405">
        <v>20</v>
      </c>
      <c r="H405">
        <v>40.610576999999999</v>
      </c>
      <c r="I405">
        <v>-74.013300999999998</v>
      </c>
      <c r="J405" t="s">
        <v>1068</v>
      </c>
      <c r="K405" t="s">
        <v>795</v>
      </c>
      <c r="L405">
        <v>11228</v>
      </c>
      <c r="M405" t="s">
        <v>237</v>
      </c>
      <c r="N405" t="s">
        <v>198</v>
      </c>
      <c r="O405">
        <v>8</v>
      </c>
      <c r="P405" t="s">
        <v>163</v>
      </c>
      <c r="Q405">
        <v>0.38500000000000001</v>
      </c>
      <c r="R405" s="1">
        <v>70641.62</v>
      </c>
      <c r="S405" s="2">
        <v>0.09</v>
      </c>
      <c r="T405" s="2">
        <v>0.55000000000000004</v>
      </c>
      <c r="U405" s="2">
        <v>0.01</v>
      </c>
      <c r="V405" s="2">
        <v>0.11</v>
      </c>
      <c r="W405" s="2">
        <v>0.13</v>
      </c>
      <c r="X405" s="2">
        <v>0.32</v>
      </c>
      <c r="Y405" s="2">
        <v>0.97</v>
      </c>
      <c r="Z405" s="2">
        <v>0.08</v>
      </c>
      <c r="AA405" s="2">
        <v>0.9</v>
      </c>
      <c r="AB405" t="s">
        <v>160</v>
      </c>
      <c r="AC405" s="2">
        <v>0.88</v>
      </c>
      <c r="AD405" t="s">
        <v>159</v>
      </c>
      <c r="AE405" s="2">
        <v>0.87</v>
      </c>
      <c r="AF405" t="s">
        <v>159</v>
      </c>
      <c r="AG405" s="2">
        <v>0.76</v>
      </c>
      <c r="AH405" t="s">
        <v>161</v>
      </c>
      <c r="AI405" s="2">
        <v>0.8</v>
      </c>
      <c r="AJ405" t="s">
        <v>161</v>
      </c>
      <c r="AK405" s="2">
        <v>0.89</v>
      </c>
      <c r="AL405" t="s">
        <v>159</v>
      </c>
      <c r="AM405" t="s">
        <v>159</v>
      </c>
      <c r="AN405">
        <v>3.11</v>
      </c>
      <c r="AO405">
        <v>3.44</v>
      </c>
      <c r="AP405">
        <v>138</v>
      </c>
      <c r="AQ405">
        <v>27</v>
      </c>
      <c r="AR405">
        <v>0</v>
      </c>
      <c r="AS405">
        <v>0</v>
      </c>
      <c r="AT405">
        <v>0</v>
      </c>
      <c r="AU405">
        <v>19</v>
      </c>
      <c r="AV405">
        <v>7</v>
      </c>
      <c r="AW405">
        <v>0</v>
      </c>
      <c r="AX405">
        <v>0</v>
      </c>
      <c r="AY405">
        <v>6</v>
      </c>
      <c r="AZ405">
        <v>139</v>
      </c>
      <c r="BA405">
        <v>73</v>
      </c>
      <c r="BB405">
        <v>0</v>
      </c>
      <c r="BC405">
        <v>0</v>
      </c>
      <c r="BD405">
        <v>0</v>
      </c>
      <c r="BE405">
        <v>56</v>
      </c>
      <c r="BF405">
        <v>15</v>
      </c>
      <c r="BG405">
        <v>0</v>
      </c>
      <c r="BH405">
        <v>0</v>
      </c>
      <c r="BI405">
        <v>35</v>
      </c>
      <c r="BJ405">
        <v>151</v>
      </c>
      <c r="BK405">
        <v>66</v>
      </c>
      <c r="BL405">
        <v>0</v>
      </c>
      <c r="BM405">
        <v>0</v>
      </c>
      <c r="BN405">
        <v>0</v>
      </c>
      <c r="BO405">
        <v>45</v>
      </c>
      <c r="BP405">
        <v>21</v>
      </c>
      <c r="BQ405">
        <v>0</v>
      </c>
      <c r="BR405">
        <v>0</v>
      </c>
      <c r="BS405">
        <v>19</v>
      </c>
      <c r="BT405">
        <v>154</v>
      </c>
      <c r="BU405">
        <v>93</v>
      </c>
      <c r="BV405">
        <v>0</v>
      </c>
      <c r="BW405">
        <v>0</v>
      </c>
      <c r="BX405">
        <v>0</v>
      </c>
      <c r="BY405">
        <v>62</v>
      </c>
      <c r="BZ405">
        <v>28</v>
      </c>
      <c r="CA405">
        <v>0</v>
      </c>
      <c r="CB405">
        <v>0</v>
      </c>
      <c r="CC405">
        <v>30</v>
      </c>
      <c r="CD405">
        <v>133</v>
      </c>
      <c r="CE405">
        <v>49</v>
      </c>
      <c r="CF405">
        <v>0</v>
      </c>
      <c r="CG405">
        <v>0</v>
      </c>
      <c r="CH405">
        <v>0</v>
      </c>
      <c r="CI405">
        <v>27</v>
      </c>
      <c r="CJ405">
        <v>14</v>
      </c>
      <c r="CK405">
        <v>0</v>
      </c>
      <c r="CL405">
        <v>0</v>
      </c>
      <c r="CM405">
        <v>26</v>
      </c>
      <c r="CN405">
        <v>135</v>
      </c>
      <c r="CO405">
        <v>64</v>
      </c>
      <c r="CP405">
        <v>0</v>
      </c>
      <c r="CQ405">
        <v>0</v>
      </c>
      <c r="CR405">
        <v>0</v>
      </c>
      <c r="CS405">
        <v>40</v>
      </c>
      <c r="CT405">
        <v>17</v>
      </c>
      <c r="CU405">
        <v>0</v>
      </c>
      <c r="CV405">
        <v>1</v>
      </c>
      <c r="CW405">
        <v>36</v>
      </c>
      <c r="CX405">
        <v>125</v>
      </c>
      <c r="CY405">
        <v>31</v>
      </c>
      <c r="CZ405">
        <v>0</v>
      </c>
      <c r="DA405">
        <v>0</v>
      </c>
      <c r="DB405">
        <v>0</v>
      </c>
      <c r="DC405">
        <v>20</v>
      </c>
      <c r="DD405">
        <v>8</v>
      </c>
      <c r="DE405">
        <v>0</v>
      </c>
      <c r="DF405">
        <v>0</v>
      </c>
      <c r="DG405">
        <v>20</v>
      </c>
      <c r="DH405">
        <v>127</v>
      </c>
      <c r="DI405">
        <v>73</v>
      </c>
      <c r="DJ405">
        <v>0</v>
      </c>
      <c r="DK405">
        <v>0</v>
      </c>
      <c r="DL405">
        <v>0</v>
      </c>
      <c r="DM405">
        <v>49</v>
      </c>
      <c r="DN405">
        <v>20</v>
      </c>
      <c r="DO405">
        <v>0</v>
      </c>
      <c r="DP405">
        <v>1</v>
      </c>
      <c r="DQ405">
        <v>44</v>
      </c>
      <c r="DR405">
        <v>94</v>
      </c>
      <c r="DS405">
        <v>15</v>
      </c>
      <c r="DT405">
        <v>0</v>
      </c>
      <c r="DU405">
        <v>0</v>
      </c>
      <c r="DV405">
        <v>0</v>
      </c>
      <c r="DW405">
        <v>9</v>
      </c>
      <c r="DX405">
        <v>5</v>
      </c>
      <c r="DY405">
        <v>0</v>
      </c>
      <c r="DZ405">
        <v>0</v>
      </c>
      <c r="EA405">
        <v>8</v>
      </c>
      <c r="EB405">
        <v>97</v>
      </c>
      <c r="EC405">
        <v>27</v>
      </c>
      <c r="ED405">
        <v>0</v>
      </c>
      <c r="EE405">
        <v>0</v>
      </c>
      <c r="EF405">
        <v>0</v>
      </c>
      <c r="EG405">
        <v>20</v>
      </c>
      <c r="EH405">
        <v>6</v>
      </c>
      <c r="EI405">
        <v>0</v>
      </c>
      <c r="EJ405">
        <v>0</v>
      </c>
      <c r="EK405">
        <v>16</v>
      </c>
      <c r="EL405">
        <v>85</v>
      </c>
      <c r="EM405">
        <v>14</v>
      </c>
      <c r="EN405">
        <v>0</v>
      </c>
      <c r="EO405">
        <v>0</v>
      </c>
      <c r="EP405">
        <v>0</v>
      </c>
      <c r="EQ405">
        <v>7</v>
      </c>
      <c r="ER405">
        <v>7</v>
      </c>
      <c r="ES405">
        <v>0</v>
      </c>
      <c r="ET405">
        <v>0</v>
      </c>
      <c r="EU405">
        <v>6</v>
      </c>
      <c r="EV405">
        <v>54</v>
      </c>
      <c r="EW405">
        <v>6</v>
      </c>
      <c r="EX405">
        <v>0</v>
      </c>
      <c r="EY405">
        <v>0</v>
      </c>
      <c r="EZ405">
        <v>0</v>
      </c>
      <c r="FA405">
        <v>6</v>
      </c>
      <c r="FB405">
        <v>0</v>
      </c>
      <c r="FC405">
        <v>0</v>
      </c>
      <c r="FD405">
        <v>0</v>
      </c>
      <c r="FE405">
        <v>2</v>
      </c>
    </row>
    <row r="406" spans="3:161" x14ac:dyDescent="0.2">
      <c r="C406" t="s">
        <v>1376</v>
      </c>
      <c r="D406" t="s">
        <v>1376</v>
      </c>
      <c r="E406">
        <v>342700010232</v>
      </c>
      <c r="F406" t="s">
        <v>1377</v>
      </c>
      <c r="G406">
        <v>27</v>
      </c>
      <c r="H406">
        <v>40.665849999999999</v>
      </c>
      <c r="I406">
        <v>-73.851027000000002</v>
      </c>
      <c r="J406" t="s">
        <v>1378</v>
      </c>
      <c r="K406" t="s">
        <v>1359</v>
      </c>
      <c r="L406">
        <v>11414</v>
      </c>
      <c r="M406" t="s">
        <v>237</v>
      </c>
      <c r="N406" t="s">
        <v>198</v>
      </c>
      <c r="O406">
        <v>8</v>
      </c>
      <c r="P406" t="s">
        <v>163</v>
      </c>
      <c r="Q406">
        <v>0.36899999999999999</v>
      </c>
      <c r="R406" s="1">
        <v>59294.44</v>
      </c>
      <c r="S406" s="2">
        <v>0.03</v>
      </c>
      <c r="T406" s="2">
        <v>0.11</v>
      </c>
      <c r="U406" s="2">
        <v>0.09</v>
      </c>
      <c r="V406" s="2">
        <v>0.41</v>
      </c>
      <c r="W406" s="2">
        <v>0.5</v>
      </c>
      <c r="X406" s="2">
        <v>0.37</v>
      </c>
      <c r="Y406" s="2">
        <v>0.95</v>
      </c>
      <c r="Z406" s="2">
        <v>0.14000000000000001</v>
      </c>
      <c r="AA406" s="2">
        <v>0.93</v>
      </c>
      <c r="AB406" t="s">
        <v>160</v>
      </c>
      <c r="AC406" s="2">
        <v>0.91</v>
      </c>
      <c r="AD406" t="s">
        <v>160</v>
      </c>
      <c r="AE406" s="2">
        <v>0.93</v>
      </c>
      <c r="AF406" t="s">
        <v>160</v>
      </c>
      <c r="AG406" s="2">
        <v>0.84</v>
      </c>
      <c r="AH406" t="s">
        <v>159</v>
      </c>
      <c r="AI406" s="2">
        <v>0.8</v>
      </c>
      <c r="AJ406" t="s">
        <v>161</v>
      </c>
      <c r="AK406" s="2">
        <v>0.93</v>
      </c>
      <c r="AL406" t="s">
        <v>159</v>
      </c>
      <c r="AM406" t="s">
        <v>159</v>
      </c>
      <c r="AN406">
        <v>2.87</v>
      </c>
      <c r="AO406">
        <v>2.97</v>
      </c>
      <c r="AP406">
        <v>138</v>
      </c>
      <c r="AQ406">
        <v>13</v>
      </c>
      <c r="AR406">
        <v>0</v>
      </c>
      <c r="AS406">
        <v>0</v>
      </c>
      <c r="AT406">
        <v>5</v>
      </c>
      <c r="AU406">
        <v>1</v>
      </c>
      <c r="AV406">
        <v>6</v>
      </c>
      <c r="AW406">
        <v>0</v>
      </c>
      <c r="AX406">
        <v>0</v>
      </c>
      <c r="AY406">
        <v>5</v>
      </c>
      <c r="AZ406">
        <v>137</v>
      </c>
      <c r="BA406">
        <v>27</v>
      </c>
      <c r="BB406">
        <v>0</v>
      </c>
      <c r="BC406">
        <v>0</v>
      </c>
      <c r="BD406">
        <v>5</v>
      </c>
      <c r="BE406">
        <v>6</v>
      </c>
      <c r="BF406">
        <v>14</v>
      </c>
      <c r="BG406">
        <v>0</v>
      </c>
      <c r="BH406">
        <v>0</v>
      </c>
      <c r="BI406">
        <v>13</v>
      </c>
      <c r="BJ406">
        <v>136</v>
      </c>
      <c r="BK406">
        <v>45</v>
      </c>
      <c r="BL406">
        <v>0</v>
      </c>
      <c r="BM406">
        <v>0</v>
      </c>
      <c r="BN406">
        <v>10</v>
      </c>
      <c r="BO406">
        <v>12</v>
      </c>
      <c r="BP406">
        <v>17</v>
      </c>
      <c r="BQ406">
        <v>0</v>
      </c>
      <c r="BR406">
        <v>0</v>
      </c>
      <c r="BS406">
        <v>19</v>
      </c>
      <c r="BT406">
        <v>136</v>
      </c>
      <c r="BU406">
        <v>38</v>
      </c>
      <c r="BV406">
        <v>0</v>
      </c>
      <c r="BW406">
        <v>0</v>
      </c>
      <c r="BX406">
        <v>9</v>
      </c>
      <c r="BY406">
        <v>11</v>
      </c>
      <c r="BZ406">
        <v>13</v>
      </c>
      <c r="CA406">
        <v>0</v>
      </c>
      <c r="CB406">
        <v>0</v>
      </c>
      <c r="CC406">
        <v>16</v>
      </c>
      <c r="CD406">
        <v>149</v>
      </c>
      <c r="CE406">
        <v>31</v>
      </c>
      <c r="CF406">
        <v>0</v>
      </c>
      <c r="CG406">
        <v>4</v>
      </c>
      <c r="CH406">
        <v>8</v>
      </c>
      <c r="CI406">
        <v>8</v>
      </c>
      <c r="CJ406">
        <v>11</v>
      </c>
      <c r="CK406">
        <v>0</v>
      </c>
      <c r="CL406">
        <v>0</v>
      </c>
      <c r="CM406">
        <v>12</v>
      </c>
      <c r="CN406">
        <v>149</v>
      </c>
      <c r="CO406">
        <v>38</v>
      </c>
      <c r="CP406">
        <v>0</v>
      </c>
      <c r="CQ406">
        <v>6</v>
      </c>
      <c r="CR406">
        <v>7</v>
      </c>
      <c r="CS406">
        <v>14</v>
      </c>
      <c r="CT406">
        <v>11</v>
      </c>
      <c r="CU406">
        <v>0</v>
      </c>
      <c r="CV406">
        <v>0</v>
      </c>
      <c r="CW406">
        <v>15</v>
      </c>
      <c r="CX406">
        <v>107</v>
      </c>
      <c r="CY406">
        <v>23</v>
      </c>
      <c r="CZ406">
        <v>0</v>
      </c>
      <c r="DA406">
        <v>0</v>
      </c>
      <c r="DB406">
        <v>7</v>
      </c>
      <c r="DC406">
        <v>3</v>
      </c>
      <c r="DD406">
        <v>8</v>
      </c>
      <c r="DE406">
        <v>0</v>
      </c>
      <c r="DF406">
        <v>0</v>
      </c>
      <c r="DG406">
        <v>10</v>
      </c>
      <c r="DH406">
        <v>107</v>
      </c>
      <c r="DI406">
        <v>22</v>
      </c>
      <c r="DJ406">
        <v>0</v>
      </c>
      <c r="DK406">
        <v>0</v>
      </c>
      <c r="DL406">
        <v>8</v>
      </c>
      <c r="DM406">
        <v>4</v>
      </c>
      <c r="DN406">
        <v>6</v>
      </c>
      <c r="DO406">
        <v>0</v>
      </c>
      <c r="DP406">
        <v>0</v>
      </c>
      <c r="DQ406">
        <v>10</v>
      </c>
      <c r="DR406">
        <v>102</v>
      </c>
      <c r="DS406">
        <v>18</v>
      </c>
      <c r="DT406">
        <v>0</v>
      </c>
      <c r="DU406">
        <v>3</v>
      </c>
      <c r="DV406">
        <v>7</v>
      </c>
      <c r="DW406">
        <v>0</v>
      </c>
      <c r="DX406">
        <v>5</v>
      </c>
      <c r="DY406">
        <v>0</v>
      </c>
      <c r="DZ406">
        <v>0</v>
      </c>
      <c r="EA406">
        <v>10</v>
      </c>
      <c r="EB406">
        <v>102</v>
      </c>
      <c r="EC406">
        <v>21</v>
      </c>
      <c r="ED406">
        <v>0</v>
      </c>
      <c r="EE406">
        <v>3</v>
      </c>
      <c r="EF406">
        <v>7</v>
      </c>
      <c r="EG406">
        <v>0</v>
      </c>
      <c r="EH406">
        <v>7</v>
      </c>
      <c r="EI406">
        <v>0</v>
      </c>
      <c r="EJ406">
        <v>0</v>
      </c>
      <c r="EK406">
        <v>12</v>
      </c>
      <c r="EL406">
        <v>86</v>
      </c>
      <c r="EM406">
        <v>23</v>
      </c>
      <c r="EN406">
        <v>0</v>
      </c>
      <c r="EO406">
        <v>0</v>
      </c>
      <c r="EP406">
        <v>7</v>
      </c>
      <c r="EQ406">
        <v>5</v>
      </c>
      <c r="ER406">
        <v>11</v>
      </c>
      <c r="ES406">
        <v>0</v>
      </c>
      <c r="ET406">
        <v>0</v>
      </c>
      <c r="EU406">
        <v>15</v>
      </c>
      <c r="EV406">
        <v>54</v>
      </c>
      <c r="EW406">
        <v>1</v>
      </c>
      <c r="EX406">
        <v>0</v>
      </c>
      <c r="EY406">
        <v>0</v>
      </c>
      <c r="EZ406">
        <v>1</v>
      </c>
      <c r="FA406">
        <v>0</v>
      </c>
      <c r="FB406">
        <v>0</v>
      </c>
      <c r="FC406">
        <v>0</v>
      </c>
      <c r="FD406">
        <v>0</v>
      </c>
      <c r="FE406">
        <v>1</v>
      </c>
    </row>
    <row r="407" spans="3:161" x14ac:dyDescent="0.2">
      <c r="C407" t="s">
        <v>971</v>
      </c>
      <c r="D407" t="s">
        <v>971</v>
      </c>
      <c r="E407">
        <v>331800010235</v>
      </c>
      <c r="F407" t="s">
        <v>972</v>
      </c>
      <c r="G407">
        <v>18</v>
      </c>
      <c r="H407">
        <v>40.654736999999997</v>
      </c>
      <c r="I407">
        <v>-73.940640999999999</v>
      </c>
      <c r="J407" t="s">
        <v>973</v>
      </c>
      <c r="K407" t="s">
        <v>795</v>
      </c>
      <c r="L407">
        <v>11203</v>
      </c>
      <c r="M407" t="s">
        <v>169</v>
      </c>
      <c r="N407" t="s">
        <v>158</v>
      </c>
      <c r="O407">
        <v>8</v>
      </c>
      <c r="P407" t="s">
        <v>163</v>
      </c>
      <c r="Q407">
        <v>0.52</v>
      </c>
      <c r="R407" s="1">
        <v>48361.64</v>
      </c>
      <c r="S407" s="2">
        <v>0.01</v>
      </c>
      <c r="T407" s="2">
        <v>0.02</v>
      </c>
      <c r="U407" s="2">
        <v>0.93</v>
      </c>
      <c r="V407" s="2">
        <v>0.02</v>
      </c>
      <c r="W407" s="2">
        <v>0.95</v>
      </c>
      <c r="X407" s="2">
        <v>0.02</v>
      </c>
      <c r="Y407" s="2">
        <v>0.95</v>
      </c>
      <c r="Z407" s="2">
        <v>0.11</v>
      </c>
      <c r="AA407" s="2">
        <v>0.92</v>
      </c>
      <c r="AB407" t="s">
        <v>159</v>
      </c>
      <c r="AC407" s="2">
        <v>0.94</v>
      </c>
      <c r="AD407" t="s">
        <v>159</v>
      </c>
      <c r="AE407" s="2">
        <v>0.86</v>
      </c>
      <c r="AF407" t="s">
        <v>159</v>
      </c>
      <c r="AG407" s="2">
        <v>0.9</v>
      </c>
      <c r="AH407" t="s">
        <v>160</v>
      </c>
      <c r="AI407" s="2">
        <v>0.83</v>
      </c>
      <c r="AJ407" t="s">
        <v>159</v>
      </c>
      <c r="AK407" s="2">
        <v>0.93</v>
      </c>
      <c r="AL407" t="s">
        <v>159</v>
      </c>
      <c r="AM407" t="s">
        <v>160</v>
      </c>
      <c r="AN407">
        <v>3.05</v>
      </c>
      <c r="AO407">
        <v>3.1</v>
      </c>
      <c r="AP407">
        <v>147</v>
      </c>
      <c r="AQ407">
        <v>12</v>
      </c>
      <c r="AR407">
        <v>0</v>
      </c>
      <c r="AS407">
        <v>12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7</v>
      </c>
      <c r="AZ407">
        <v>147</v>
      </c>
      <c r="BA407">
        <v>32</v>
      </c>
      <c r="BB407">
        <v>0</v>
      </c>
      <c r="BC407">
        <v>31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23</v>
      </c>
      <c r="BJ407">
        <v>129</v>
      </c>
      <c r="BK407">
        <v>28</v>
      </c>
      <c r="BL407">
        <v>0</v>
      </c>
      <c r="BM407">
        <v>25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22</v>
      </c>
      <c r="BT407">
        <v>130</v>
      </c>
      <c r="BU407">
        <v>13</v>
      </c>
      <c r="BV407">
        <v>0</v>
      </c>
      <c r="BW407">
        <v>11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12</v>
      </c>
      <c r="CD407">
        <v>163</v>
      </c>
      <c r="CE407">
        <v>16</v>
      </c>
      <c r="CF407">
        <v>0</v>
      </c>
      <c r="CG407">
        <v>16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11</v>
      </c>
      <c r="CN407">
        <v>164</v>
      </c>
      <c r="CO407">
        <v>17</v>
      </c>
      <c r="CP407">
        <v>0</v>
      </c>
      <c r="CQ407">
        <v>15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11</v>
      </c>
      <c r="CX407">
        <v>99</v>
      </c>
      <c r="CY407">
        <v>60</v>
      </c>
      <c r="CZ407">
        <v>0</v>
      </c>
      <c r="DA407">
        <v>56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31</v>
      </c>
      <c r="DH407">
        <v>99</v>
      </c>
      <c r="DI407">
        <v>68</v>
      </c>
      <c r="DJ407">
        <v>0</v>
      </c>
      <c r="DK407">
        <v>62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38</v>
      </c>
      <c r="DR407">
        <v>112</v>
      </c>
      <c r="DS407">
        <v>38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28</v>
      </c>
      <c r="EB407">
        <v>112</v>
      </c>
      <c r="EC407">
        <v>37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31</v>
      </c>
      <c r="EL407">
        <v>82</v>
      </c>
      <c r="EM407">
        <v>49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26</v>
      </c>
      <c r="EV407">
        <v>49</v>
      </c>
      <c r="EW407">
        <v>22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9</v>
      </c>
    </row>
    <row r="408" spans="3:161" x14ac:dyDescent="0.2">
      <c r="C408" t="s">
        <v>1104</v>
      </c>
      <c r="D408" t="s">
        <v>1104</v>
      </c>
      <c r="E408">
        <v>332100010238</v>
      </c>
      <c r="F408" t="s">
        <v>1105</v>
      </c>
      <c r="G408">
        <v>21</v>
      </c>
      <c r="H408">
        <v>40.608787</v>
      </c>
      <c r="I408">
        <v>-73.964586999999995</v>
      </c>
      <c r="J408" t="s">
        <v>1106</v>
      </c>
      <c r="K408" t="s">
        <v>795</v>
      </c>
      <c r="L408">
        <v>11223</v>
      </c>
      <c r="M408" t="s">
        <v>169</v>
      </c>
      <c r="N408" t="s">
        <v>158</v>
      </c>
      <c r="O408">
        <v>8</v>
      </c>
      <c r="P408" t="s">
        <v>163</v>
      </c>
      <c r="Q408">
        <v>0.8</v>
      </c>
      <c r="R408" s="1">
        <v>44760.9</v>
      </c>
      <c r="S408" s="2">
        <v>0.27</v>
      </c>
      <c r="T408" s="2">
        <v>0.17</v>
      </c>
      <c r="U408" s="2">
        <v>0.04</v>
      </c>
      <c r="V408" s="2">
        <v>0.56000000000000005</v>
      </c>
      <c r="W408" s="2">
        <v>0.61</v>
      </c>
      <c r="X408" s="2">
        <v>0.22</v>
      </c>
      <c r="Y408" s="2">
        <v>0.94</v>
      </c>
      <c r="Z408" s="2">
        <v>0.18</v>
      </c>
      <c r="AA408" s="2">
        <v>0.88</v>
      </c>
      <c r="AB408" t="s">
        <v>159</v>
      </c>
      <c r="AC408" s="2">
        <v>0.91</v>
      </c>
      <c r="AD408" t="s">
        <v>159</v>
      </c>
      <c r="AE408" s="2">
        <v>0.89</v>
      </c>
      <c r="AF408" t="s">
        <v>160</v>
      </c>
      <c r="AG408" s="2">
        <v>0.77</v>
      </c>
      <c r="AH408" t="s">
        <v>159</v>
      </c>
      <c r="AI408" s="2">
        <v>0.82</v>
      </c>
      <c r="AJ408" t="s">
        <v>159</v>
      </c>
      <c r="AK408" s="2">
        <v>0.92</v>
      </c>
      <c r="AL408" t="s">
        <v>159</v>
      </c>
      <c r="AM408" t="s">
        <v>159</v>
      </c>
      <c r="AN408">
        <v>2.42</v>
      </c>
      <c r="AO408">
        <v>2.4900000000000002</v>
      </c>
      <c r="AP408">
        <v>49</v>
      </c>
      <c r="AQ408">
        <v>2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52</v>
      </c>
      <c r="BA408">
        <v>3</v>
      </c>
      <c r="BB408">
        <v>0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v>2</v>
      </c>
      <c r="BJ408">
        <v>51</v>
      </c>
      <c r="BK408">
        <v>4</v>
      </c>
      <c r="BL408">
        <v>0</v>
      </c>
      <c r="BM408">
        <v>0</v>
      </c>
      <c r="BN408">
        <v>3</v>
      </c>
      <c r="BO408">
        <v>0</v>
      </c>
      <c r="BP408">
        <v>0</v>
      </c>
      <c r="BQ408">
        <v>0</v>
      </c>
      <c r="BR408">
        <v>0</v>
      </c>
      <c r="BS408">
        <v>2</v>
      </c>
      <c r="BT408">
        <v>51</v>
      </c>
      <c r="BU408">
        <v>4</v>
      </c>
      <c r="BV408">
        <v>0</v>
      </c>
      <c r="BW408">
        <v>0</v>
      </c>
      <c r="BX408">
        <v>3</v>
      </c>
      <c r="BY408">
        <v>0</v>
      </c>
      <c r="BZ408">
        <v>0</v>
      </c>
      <c r="CA408">
        <v>0</v>
      </c>
      <c r="CB408">
        <v>0</v>
      </c>
      <c r="CC408">
        <v>2</v>
      </c>
      <c r="CD408">
        <v>56</v>
      </c>
      <c r="CE408">
        <v>4</v>
      </c>
      <c r="CF408">
        <v>0</v>
      </c>
      <c r="CG408">
        <v>0</v>
      </c>
      <c r="CH408">
        <v>1</v>
      </c>
      <c r="CI408">
        <v>0</v>
      </c>
      <c r="CJ408">
        <v>2</v>
      </c>
      <c r="CK408">
        <v>0</v>
      </c>
      <c r="CL408">
        <v>0</v>
      </c>
      <c r="CM408">
        <v>3</v>
      </c>
      <c r="CN408">
        <v>57</v>
      </c>
      <c r="CO408">
        <v>2</v>
      </c>
      <c r="CP408">
        <v>0</v>
      </c>
      <c r="CQ408">
        <v>0</v>
      </c>
      <c r="CR408">
        <v>0</v>
      </c>
      <c r="CS408">
        <v>0</v>
      </c>
      <c r="CT408">
        <v>2</v>
      </c>
      <c r="CU408">
        <v>0</v>
      </c>
      <c r="CV408">
        <v>0</v>
      </c>
      <c r="CW408">
        <v>1</v>
      </c>
      <c r="CX408">
        <v>46</v>
      </c>
      <c r="CY408">
        <v>2</v>
      </c>
      <c r="CZ408">
        <v>0</v>
      </c>
      <c r="DA408">
        <v>0</v>
      </c>
      <c r="DB408">
        <v>2</v>
      </c>
      <c r="DC408">
        <v>0</v>
      </c>
      <c r="DD408">
        <v>0</v>
      </c>
      <c r="DE408">
        <v>0</v>
      </c>
      <c r="DF408">
        <v>0</v>
      </c>
      <c r="DG408">
        <v>2</v>
      </c>
      <c r="DH408">
        <v>46</v>
      </c>
      <c r="DI408">
        <v>2</v>
      </c>
      <c r="DJ408">
        <v>0</v>
      </c>
      <c r="DK408">
        <v>0</v>
      </c>
      <c r="DL408">
        <v>1</v>
      </c>
      <c r="DM408">
        <v>0</v>
      </c>
      <c r="DN408">
        <v>0</v>
      </c>
      <c r="DO408">
        <v>0</v>
      </c>
      <c r="DP408">
        <v>0</v>
      </c>
      <c r="DQ408">
        <v>1</v>
      </c>
      <c r="DR408">
        <v>56</v>
      </c>
      <c r="DS408">
        <v>2</v>
      </c>
      <c r="DT408">
        <v>0</v>
      </c>
      <c r="DU408">
        <v>0</v>
      </c>
      <c r="DV408">
        <v>0</v>
      </c>
      <c r="DW408">
        <v>2</v>
      </c>
      <c r="DX408">
        <v>0</v>
      </c>
      <c r="DY408">
        <v>0</v>
      </c>
      <c r="DZ408">
        <v>0</v>
      </c>
      <c r="EA408">
        <v>2</v>
      </c>
      <c r="EB408">
        <v>57</v>
      </c>
      <c r="EC408">
        <v>1</v>
      </c>
      <c r="ED408">
        <v>0</v>
      </c>
      <c r="EE408">
        <v>0</v>
      </c>
      <c r="EF408">
        <v>0</v>
      </c>
      <c r="EG408">
        <v>1</v>
      </c>
      <c r="EH408">
        <v>0</v>
      </c>
      <c r="EI408">
        <v>0</v>
      </c>
      <c r="EJ408">
        <v>0</v>
      </c>
      <c r="EK408">
        <v>1</v>
      </c>
      <c r="EL408">
        <v>39</v>
      </c>
      <c r="EM408">
        <v>5</v>
      </c>
      <c r="EN408">
        <v>0</v>
      </c>
      <c r="EO408">
        <v>0</v>
      </c>
      <c r="EP408">
        <v>2</v>
      </c>
      <c r="EQ408">
        <v>0</v>
      </c>
      <c r="ER408">
        <v>2</v>
      </c>
      <c r="ES408">
        <v>0</v>
      </c>
      <c r="ET408">
        <v>0</v>
      </c>
      <c r="EU408">
        <v>3</v>
      </c>
      <c r="EV408">
        <v>26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</row>
    <row r="409" spans="3:161" x14ac:dyDescent="0.2">
      <c r="C409" t="s">
        <v>656</v>
      </c>
      <c r="D409" t="s">
        <v>656</v>
      </c>
      <c r="E409">
        <v>321000010279</v>
      </c>
      <c r="F409" t="s">
        <v>657</v>
      </c>
      <c r="G409">
        <v>10</v>
      </c>
      <c r="H409">
        <v>40.854751</v>
      </c>
      <c r="I409">
        <v>-73.905023999999997</v>
      </c>
      <c r="J409" t="s">
        <v>658</v>
      </c>
      <c r="K409" t="s">
        <v>461</v>
      </c>
      <c r="L409">
        <v>10453</v>
      </c>
      <c r="M409" t="s">
        <v>237</v>
      </c>
      <c r="N409" t="s">
        <v>198</v>
      </c>
      <c r="O409">
        <v>8</v>
      </c>
      <c r="P409" t="s">
        <v>163</v>
      </c>
      <c r="Q409">
        <v>0.91800000000000004</v>
      </c>
      <c r="R409" s="1">
        <v>26313.1</v>
      </c>
      <c r="S409" s="2">
        <v>0.28999999999999998</v>
      </c>
      <c r="T409" s="2">
        <v>0.03</v>
      </c>
      <c r="U409" s="2">
        <v>0.17</v>
      </c>
      <c r="V409" s="2">
        <v>0.79</v>
      </c>
      <c r="W409" s="2">
        <v>0.96</v>
      </c>
      <c r="X409" s="2">
        <v>0</v>
      </c>
      <c r="Y409" s="2">
        <v>0.93</v>
      </c>
      <c r="Z409" s="2">
        <v>0.26</v>
      </c>
      <c r="AA409" s="2">
        <v>0.9</v>
      </c>
      <c r="AB409" t="s">
        <v>159</v>
      </c>
      <c r="AC409" s="2">
        <v>0.92</v>
      </c>
      <c r="AD409" t="s">
        <v>159</v>
      </c>
      <c r="AE409" s="2">
        <v>0.88</v>
      </c>
      <c r="AF409" t="s">
        <v>159</v>
      </c>
      <c r="AG409" s="2">
        <v>0.89</v>
      </c>
      <c r="AH409" t="s">
        <v>160</v>
      </c>
      <c r="AI409" s="2">
        <v>0.87</v>
      </c>
      <c r="AJ409" t="s">
        <v>159</v>
      </c>
      <c r="AK409" s="2">
        <v>0.93</v>
      </c>
      <c r="AL409" t="s">
        <v>159</v>
      </c>
      <c r="AM409" t="s">
        <v>159</v>
      </c>
      <c r="AN409">
        <v>2.2599999999999998</v>
      </c>
      <c r="AO409">
        <v>2.33</v>
      </c>
      <c r="AP409">
        <v>129</v>
      </c>
      <c r="AQ409">
        <v>4</v>
      </c>
      <c r="AR409">
        <v>0</v>
      </c>
      <c r="AS409">
        <v>1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4</v>
      </c>
      <c r="AZ409">
        <v>132</v>
      </c>
      <c r="BA409">
        <v>6</v>
      </c>
      <c r="BB409">
        <v>0</v>
      </c>
      <c r="BC409">
        <v>1</v>
      </c>
      <c r="BD409">
        <v>4</v>
      </c>
      <c r="BE409">
        <v>0</v>
      </c>
      <c r="BF409">
        <v>0</v>
      </c>
      <c r="BG409">
        <v>0</v>
      </c>
      <c r="BH409">
        <v>1</v>
      </c>
      <c r="BI409">
        <v>6</v>
      </c>
      <c r="BJ409">
        <v>106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109</v>
      </c>
      <c r="BU409">
        <v>8</v>
      </c>
      <c r="BV409">
        <v>0</v>
      </c>
      <c r="BW409">
        <v>0</v>
      </c>
      <c r="BX409">
        <v>8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100</v>
      </c>
      <c r="CE409">
        <v>1</v>
      </c>
      <c r="CF409">
        <v>0</v>
      </c>
      <c r="CG409">
        <v>0</v>
      </c>
      <c r="CH409">
        <v>1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104</v>
      </c>
      <c r="CO409">
        <v>1</v>
      </c>
      <c r="CP409">
        <v>0</v>
      </c>
      <c r="CQ409">
        <v>0</v>
      </c>
      <c r="CR409">
        <v>1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119</v>
      </c>
      <c r="CY409">
        <v>5</v>
      </c>
      <c r="CZ409">
        <v>0</v>
      </c>
      <c r="DA409">
        <v>0</v>
      </c>
      <c r="DB409">
        <v>4</v>
      </c>
      <c r="DC409">
        <v>0</v>
      </c>
      <c r="DD409">
        <v>0</v>
      </c>
      <c r="DE409">
        <v>0</v>
      </c>
      <c r="DF409">
        <v>0</v>
      </c>
      <c r="DG409">
        <v>5</v>
      </c>
      <c r="DH409">
        <v>123</v>
      </c>
      <c r="DI409">
        <v>15</v>
      </c>
      <c r="DJ409">
        <v>0</v>
      </c>
      <c r="DK409">
        <v>4</v>
      </c>
      <c r="DL409">
        <v>10</v>
      </c>
      <c r="DM409">
        <v>0</v>
      </c>
      <c r="DN409">
        <v>0</v>
      </c>
      <c r="DO409">
        <v>0</v>
      </c>
      <c r="DP409">
        <v>0</v>
      </c>
      <c r="DQ409">
        <v>13</v>
      </c>
      <c r="DR409">
        <v>110</v>
      </c>
      <c r="DS409">
        <v>3</v>
      </c>
      <c r="DT409">
        <v>0</v>
      </c>
      <c r="DU409">
        <v>0</v>
      </c>
      <c r="DV409">
        <v>2</v>
      </c>
      <c r="DW409">
        <v>0</v>
      </c>
      <c r="DX409">
        <v>0</v>
      </c>
      <c r="DY409">
        <v>0</v>
      </c>
      <c r="DZ409">
        <v>0</v>
      </c>
      <c r="EA409">
        <v>2</v>
      </c>
      <c r="EB409">
        <v>110</v>
      </c>
      <c r="EC409">
        <v>4</v>
      </c>
      <c r="ED409">
        <v>0</v>
      </c>
      <c r="EE409">
        <v>0</v>
      </c>
      <c r="EF409">
        <v>2</v>
      </c>
      <c r="EG409">
        <v>0</v>
      </c>
      <c r="EH409">
        <v>0</v>
      </c>
      <c r="EI409">
        <v>0</v>
      </c>
      <c r="EJ409">
        <v>0</v>
      </c>
      <c r="EK409">
        <v>3</v>
      </c>
      <c r="EL409">
        <v>111</v>
      </c>
      <c r="EM409">
        <v>7</v>
      </c>
      <c r="EN409">
        <v>0</v>
      </c>
      <c r="EO409">
        <v>0</v>
      </c>
      <c r="EP409">
        <v>7</v>
      </c>
      <c r="EQ409">
        <v>0</v>
      </c>
      <c r="ER409">
        <v>0</v>
      </c>
      <c r="ES409">
        <v>0</v>
      </c>
      <c r="ET409">
        <v>0</v>
      </c>
      <c r="EU409">
        <v>6</v>
      </c>
      <c r="EV409">
        <v>116</v>
      </c>
      <c r="EW409">
        <v>6</v>
      </c>
      <c r="EX409">
        <v>0</v>
      </c>
      <c r="EY409">
        <v>0</v>
      </c>
      <c r="EZ409">
        <v>4</v>
      </c>
      <c r="FA409">
        <v>0</v>
      </c>
      <c r="FB409">
        <v>0</v>
      </c>
      <c r="FC409">
        <v>0</v>
      </c>
      <c r="FD409">
        <v>0</v>
      </c>
      <c r="FE409">
        <v>6</v>
      </c>
    </row>
    <row r="410" spans="3:161" x14ac:dyDescent="0.2">
      <c r="C410" t="s">
        <v>814</v>
      </c>
      <c r="D410" t="s">
        <v>814</v>
      </c>
      <c r="E410">
        <v>331300010282</v>
      </c>
      <c r="F410" t="s">
        <v>815</v>
      </c>
      <c r="G410">
        <v>13</v>
      </c>
      <c r="H410">
        <v>40.676625999999999</v>
      </c>
      <c r="I410">
        <v>-73.977783000000002</v>
      </c>
      <c r="J410" t="s">
        <v>816</v>
      </c>
      <c r="K410" t="s">
        <v>795</v>
      </c>
      <c r="L410">
        <v>11217</v>
      </c>
      <c r="M410" t="s">
        <v>817</v>
      </c>
      <c r="N410" t="s">
        <v>158</v>
      </c>
      <c r="O410">
        <v>8</v>
      </c>
      <c r="P410" t="s">
        <v>163</v>
      </c>
      <c r="Q410">
        <v>0.55500000000000005</v>
      </c>
      <c r="R410" s="1">
        <v>64025.89</v>
      </c>
      <c r="S410" s="2">
        <v>0.04</v>
      </c>
      <c r="T410" s="2">
        <v>0.03</v>
      </c>
      <c r="U410" s="2">
        <v>0.59</v>
      </c>
      <c r="V410" s="2">
        <v>0.25</v>
      </c>
      <c r="W410" s="2">
        <v>0.85</v>
      </c>
      <c r="X410" s="2">
        <v>0.09</v>
      </c>
      <c r="Y410" s="2">
        <v>0.92</v>
      </c>
      <c r="Z410" s="2">
        <v>0.26</v>
      </c>
      <c r="AA410" s="2">
        <v>0.89</v>
      </c>
      <c r="AB410" t="s">
        <v>161</v>
      </c>
      <c r="AC410" s="2">
        <v>0.78</v>
      </c>
      <c r="AD410" t="s">
        <v>159</v>
      </c>
      <c r="AE410" s="2">
        <v>0.82</v>
      </c>
      <c r="AF410" t="s">
        <v>161</v>
      </c>
      <c r="AG410" s="2">
        <v>0.75</v>
      </c>
      <c r="AH410" t="s">
        <v>161</v>
      </c>
      <c r="AI410" s="2">
        <v>0.89</v>
      </c>
      <c r="AJ410" t="s">
        <v>159</v>
      </c>
      <c r="AK410" s="2">
        <v>0.86</v>
      </c>
      <c r="AL410" t="s">
        <v>161</v>
      </c>
      <c r="AM410" t="s">
        <v>161</v>
      </c>
      <c r="AN410">
        <v>2.52</v>
      </c>
      <c r="AO410">
        <v>2.5099999999999998</v>
      </c>
      <c r="AP410">
        <v>79</v>
      </c>
      <c r="AQ410">
        <v>13</v>
      </c>
      <c r="AR410">
        <v>0</v>
      </c>
      <c r="AS410">
        <v>8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5</v>
      </c>
      <c r="AZ410">
        <v>80</v>
      </c>
      <c r="BA410">
        <v>21</v>
      </c>
      <c r="BB410">
        <v>0</v>
      </c>
      <c r="BC410">
        <v>10</v>
      </c>
      <c r="BD410">
        <v>2</v>
      </c>
      <c r="BE410">
        <v>0</v>
      </c>
      <c r="BF410">
        <v>0</v>
      </c>
      <c r="BG410">
        <v>0</v>
      </c>
      <c r="BH410">
        <v>0</v>
      </c>
      <c r="BI410">
        <v>7</v>
      </c>
      <c r="BJ410">
        <v>93</v>
      </c>
      <c r="BK410">
        <v>17</v>
      </c>
      <c r="BL410">
        <v>0</v>
      </c>
      <c r="BM410">
        <v>8</v>
      </c>
      <c r="BN410">
        <v>4</v>
      </c>
      <c r="BO410">
        <v>0</v>
      </c>
      <c r="BP410">
        <v>0</v>
      </c>
      <c r="BQ410">
        <v>0</v>
      </c>
      <c r="BR410">
        <v>0</v>
      </c>
      <c r="BS410">
        <v>6</v>
      </c>
      <c r="BT410">
        <v>94</v>
      </c>
      <c r="BU410">
        <v>17</v>
      </c>
      <c r="BV410">
        <v>0</v>
      </c>
      <c r="BW410">
        <v>7</v>
      </c>
      <c r="BX410">
        <v>2</v>
      </c>
      <c r="BY410">
        <v>0</v>
      </c>
      <c r="BZ410">
        <v>0</v>
      </c>
      <c r="CA410">
        <v>0</v>
      </c>
      <c r="CB410">
        <v>0</v>
      </c>
      <c r="CC410">
        <v>6</v>
      </c>
      <c r="CD410">
        <v>74</v>
      </c>
      <c r="CE410">
        <v>18</v>
      </c>
      <c r="CF410">
        <v>0</v>
      </c>
      <c r="CG410">
        <v>6</v>
      </c>
      <c r="CH410">
        <v>3</v>
      </c>
      <c r="CI410">
        <v>0</v>
      </c>
      <c r="CJ410">
        <v>7</v>
      </c>
      <c r="CK410">
        <v>0</v>
      </c>
      <c r="CL410">
        <v>0</v>
      </c>
      <c r="CM410">
        <v>5</v>
      </c>
      <c r="CN410">
        <v>74</v>
      </c>
      <c r="CO410">
        <v>23</v>
      </c>
      <c r="CP410">
        <v>0</v>
      </c>
      <c r="CQ410">
        <v>10</v>
      </c>
      <c r="CR410">
        <v>4</v>
      </c>
      <c r="CS410">
        <v>0</v>
      </c>
      <c r="CT410">
        <v>7</v>
      </c>
      <c r="CU410">
        <v>0</v>
      </c>
      <c r="CV410">
        <v>0</v>
      </c>
      <c r="CW410">
        <v>8</v>
      </c>
      <c r="CX410">
        <v>91</v>
      </c>
      <c r="CY410">
        <v>11</v>
      </c>
      <c r="CZ410">
        <v>0</v>
      </c>
      <c r="DA410">
        <v>6</v>
      </c>
      <c r="DB410">
        <v>4</v>
      </c>
      <c r="DC410">
        <v>0</v>
      </c>
      <c r="DD410">
        <v>0</v>
      </c>
      <c r="DE410">
        <v>0</v>
      </c>
      <c r="DF410">
        <v>0</v>
      </c>
      <c r="DG410">
        <v>7</v>
      </c>
      <c r="DH410">
        <v>90</v>
      </c>
      <c r="DI410">
        <v>13</v>
      </c>
      <c r="DJ410">
        <v>0</v>
      </c>
      <c r="DK410">
        <v>6</v>
      </c>
      <c r="DL410">
        <v>5</v>
      </c>
      <c r="DM410">
        <v>0</v>
      </c>
      <c r="DN410">
        <v>0</v>
      </c>
      <c r="DO410">
        <v>0</v>
      </c>
      <c r="DP410">
        <v>0</v>
      </c>
      <c r="DQ410">
        <v>10</v>
      </c>
      <c r="DR410">
        <v>75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77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109</v>
      </c>
      <c r="EM410">
        <v>10</v>
      </c>
      <c r="EN410">
        <v>0</v>
      </c>
      <c r="EO410">
        <v>5</v>
      </c>
      <c r="EP410">
        <v>4</v>
      </c>
      <c r="EQ410">
        <v>0</v>
      </c>
      <c r="ER410">
        <v>0</v>
      </c>
      <c r="ES410">
        <v>0</v>
      </c>
      <c r="ET410">
        <v>0</v>
      </c>
      <c r="EU410">
        <v>7</v>
      </c>
      <c r="EV410">
        <v>81</v>
      </c>
      <c r="EW410">
        <v>1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</row>
    <row r="411" spans="3:161" x14ac:dyDescent="0.2">
      <c r="C411" t="s">
        <v>1113</v>
      </c>
      <c r="D411" t="s">
        <v>1113</v>
      </c>
      <c r="E411">
        <v>332100010288</v>
      </c>
      <c r="F411" t="s">
        <v>1114</v>
      </c>
      <c r="G411">
        <v>21</v>
      </c>
      <c r="H411">
        <v>40.574269999999999</v>
      </c>
      <c r="I411">
        <v>-73.992476999999994</v>
      </c>
      <c r="J411" t="s">
        <v>1115</v>
      </c>
      <c r="K411" t="s">
        <v>795</v>
      </c>
      <c r="L411">
        <v>11224</v>
      </c>
      <c r="M411" t="s">
        <v>169</v>
      </c>
      <c r="N411" t="s">
        <v>158</v>
      </c>
      <c r="O411">
        <v>8</v>
      </c>
      <c r="P411" t="s">
        <v>163</v>
      </c>
      <c r="Q411">
        <v>0.91200000000000003</v>
      </c>
      <c r="R411" s="1">
        <v>22422.66</v>
      </c>
      <c r="S411" s="2">
        <v>7.0000000000000007E-2</v>
      </c>
      <c r="T411" s="2">
        <v>0.02</v>
      </c>
      <c r="U411" s="2">
        <v>0.53</v>
      </c>
      <c r="V411" s="2">
        <v>0.36</v>
      </c>
      <c r="W411" s="2">
        <v>0.9</v>
      </c>
      <c r="X411" s="2">
        <v>7.0000000000000007E-2</v>
      </c>
      <c r="Y411" s="2">
        <v>0.89</v>
      </c>
      <c r="Z411" s="2">
        <v>0.46</v>
      </c>
      <c r="AA411" s="2">
        <v>0.83</v>
      </c>
      <c r="AB411" t="s">
        <v>161</v>
      </c>
      <c r="AC411" s="2">
        <v>0.86</v>
      </c>
      <c r="AD411" t="s">
        <v>161</v>
      </c>
      <c r="AE411" s="2">
        <v>0.8</v>
      </c>
      <c r="AF411" t="s">
        <v>161</v>
      </c>
      <c r="AG411" s="2">
        <v>0.82</v>
      </c>
      <c r="AH411" t="s">
        <v>159</v>
      </c>
      <c r="AI411" s="2">
        <v>0.81</v>
      </c>
      <c r="AJ411" t="s">
        <v>161</v>
      </c>
      <c r="AK411" s="2">
        <v>0.89</v>
      </c>
      <c r="AL411" t="s">
        <v>159</v>
      </c>
      <c r="AM411" t="s">
        <v>161</v>
      </c>
      <c r="AN411">
        <v>2.19</v>
      </c>
      <c r="AO411">
        <v>2.2000000000000002</v>
      </c>
      <c r="AP411">
        <v>71</v>
      </c>
      <c r="AQ411">
        <v>2</v>
      </c>
      <c r="AR411">
        <v>0</v>
      </c>
      <c r="AS411">
        <v>2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2</v>
      </c>
      <c r="AZ411">
        <v>72</v>
      </c>
      <c r="BA411">
        <v>1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</v>
      </c>
      <c r="BJ411">
        <v>61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61</v>
      </c>
      <c r="BU411">
        <v>2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65</v>
      </c>
      <c r="CE411">
        <v>1</v>
      </c>
      <c r="CF411">
        <v>0</v>
      </c>
      <c r="CG411">
        <v>0</v>
      </c>
      <c r="CH411">
        <v>1</v>
      </c>
      <c r="CI411">
        <v>0</v>
      </c>
      <c r="CJ411">
        <v>0</v>
      </c>
      <c r="CK411">
        <v>0</v>
      </c>
      <c r="CL411">
        <v>0</v>
      </c>
      <c r="CM411">
        <v>1</v>
      </c>
      <c r="CN411">
        <v>66</v>
      </c>
      <c r="CO411">
        <v>1</v>
      </c>
      <c r="CP411">
        <v>0</v>
      </c>
      <c r="CQ411">
        <v>0</v>
      </c>
      <c r="CR411">
        <v>1</v>
      </c>
      <c r="CS411">
        <v>0</v>
      </c>
      <c r="CT411">
        <v>0</v>
      </c>
      <c r="CU411">
        <v>0</v>
      </c>
      <c r="CV411">
        <v>0</v>
      </c>
      <c r="CW411">
        <v>1</v>
      </c>
      <c r="CX411">
        <v>54</v>
      </c>
      <c r="CY411">
        <v>4</v>
      </c>
      <c r="CZ411">
        <v>0</v>
      </c>
      <c r="DA411">
        <v>3</v>
      </c>
      <c r="DB411">
        <v>1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56</v>
      </c>
      <c r="DI411">
        <v>1</v>
      </c>
      <c r="DJ411">
        <v>0</v>
      </c>
      <c r="DK411">
        <v>1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1</v>
      </c>
      <c r="DR411">
        <v>44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46</v>
      </c>
      <c r="EC411">
        <v>2</v>
      </c>
      <c r="ED411">
        <v>0</v>
      </c>
      <c r="EE411">
        <v>1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2</v>
      </c>
      <c r="EL411">
        <v>29</v>
      </c>
      <c r="EM411">
        <v>3</v>
      </c>
      <c r="EN411">
        <v>0</v>
      </c>
      <c r="EO411">
        <v>2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31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</row>
    <row r="412" spans="3:161" x14ac:dyDescent="0.2">
      <c r="C412" t="s">
        <v>611</v>
      </c>
      <c r="D412" t="s">
        <v>611</v>
      </c>
      <c r="E412">
        <v>321000010003</v>
      </c>
      <c r="F412" t="s">
        <v>612</v>
      </c>
      <c r="G412">
        <v>10</v>
      </c>
      <c r="H412">
        <v>40.850163000000002</v>
      </c>
      <c r="I412">
        <v>-73.891655999999998</v>
      </c>
      <c r="J412" t="s">
        <v>613</v>
      </c>
      <c r="K412" t="s">
        <v>461</v>
      </c>
      <c r="L412">
        <v>10457</v>
      </c>
      <c r="M412" t="s">
        <v>169</v>
      </c>
      <c r="N412" t="s">
        <v>158</v>
      </c>
      <c r="O412">
        <v>8</v>
      </c>
      <c r="P412" t="s">
        <v>163</v>
      </c>
      <c r="Q412">
        <v>0.86399999999999999</v>
      </c>
      <c r="R412" s="1">
        <v>25544.48</v>
      </c>
      <c r="S412" s="2">
        <v>0.1</v>
      </c>
      <c r="T412" s="2">
        <v>0.02</v>
      </c>
      <c r="U412" s="2">
        <v>0.28999999999999998</v>
      </c>
      <c r="V412" s="2">
        <v>0.68</v>
      </c>
      <c r="W412" s="2">
        <v>0.97</v>
      </c>
      <c r="X412" s="2">
        <v>0</v>
      </c>
      <c r="Y412" s="2">
        <v>0.91</v>
      </c>
      <c r="Z412" s="2">
        <v>0.37</v>
      </c>
      <c r="AA412" s="2">
        <v>0.97</v>
      </c>
      <c r="AB412" t="s">
        <v>159</v>
      </c>
      <c r="AC412" s="2">
        <v>0.9</v>
      </c>
      <c r="AD412" t="s">
        <v>159</v>
      </c>
      <c r="AE412" s="2">
        <v>0.87</v>
      </c>
      <c r="AF412" t="s">
        <v>159</v>
      </c>
      <c r="AG412" s="2">
        <v>0.83</v>
      </c>
      <c r="AH412" t="s">
        <v>159</v>
      </c>
      <c r="AI412" s="2">
        <v>0.83</v>
      </c>
      <c r="AJ412" t="s">
        <v>159</v>
      </c>
      <c r="AK412" s="2">
        <v>0.91</v>
      </c>
      <c r="AL412" t="s">
        <v>159</v>
      </c>
      <c r="AM412" t="s">
        <v>159</v>
      </c>
      <c r="AN412">
        <v>2.35</v>
      </c>
      <c r="AO412">
        <v>2.54</v>
      </c>
      <c r="AP412">
        <v>30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30</v>
      </c>
      <c r="BA412">
        <v>4</v>
      </c>
      <c r="BB412">
        <v>0</v>
      </c>
      <c r="BC412">
        <v>0</v>
      </c>
      <c r="BD412">
        <v>2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25</v>
      </c>
      <c r="BK412">
        <v>1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25</v>
      </c>
      <c r="BU412">
        <v>4</v>
      </c>
      <c r="BV412">
        <v>0</v>
      </c>
      <c r="BW412">
        <v>2</v>
      </c>
      <c r="BX412">
        <v>2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20</v>
      </c>
      <c r="CE412">
        <v>2</v>
      </c>
      <c r="CF412">
        <v>0</v>
      </c>
      <c r="CG412">
        <v>1</v>
      </c>
      <c r="CH412">
        <v>1</v>
      </c>
      <c r="CI412">
        <v>0</v>
      </c>
      <c r="CJ412">
        <v>0</v>
      </c>
      <c r="CK412">
        <v>0</v>
      </c>
      <c r="CL412">
        <v>0</v>
      </c>
      <c r="CM412">
        <v>2</v>
      </c>
      <c r="CN412">
        <v>20</v>
      </c>
      <c r="CO412">
        <v>1</v>
      </c>
      <c r="CP412">
        <v>0</v>
      </c>
      <c r="CQ412">
        <v>1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</v>
      </c>
      <c r="CX412">
        <v>36</v>
      </c>
      <c r="CY412">
        <v>3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36</v>
      </c>
      <c r="DI412">
        <v>3</v>
      </c>
      <c r="DJ412">
        <v>0</v>
      </c>
      <c r="DK412">
        <v>0</v>
      </c>
      <c r="DL412">
        <v>1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24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24</v>
      </c>
      <c r="EC412">
        <v>1</v>
      </c>
      <c r="ED412">
        <v>0</v>
      </c>
      <c r="EE412">
        <v>0</v>
      </c>
      <c r="EF412">
        <v>1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40</v>
      </c>
      <c r="EM412">
        <v>3</v>
      </c>
      <c r="EN412">
        <v>0</v>
      </c>
      <c r="EO412">
        <v>0</v>
      </c>
      <c r="EP412">
        <v>2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40</v>
      </c>
      <c r="EW412">
        <v>1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</row>
    <row r="413" spans="3:161" x14ac:dyDescent="0.2">
      <c r="C413" t="s">
        <v>904</v>
      </c>
      <c r="D413" t="s">
        <v>904</v>
      </c>
      <c r="E413">
        <v>331600010308</v>
      </c>
      <c r="F413" t="s">
        <v>905</v>
      </c>
      <c r="G413">
        <v>16</v>
      </c>
      <c r="H413">
        <v>40.688446999999996</v>
      </c>
      <c r="I413">
        <v>-73.935294999999996</v>
      </c>
      <c r="J413" t="s">
        <v>906</v>
      </c>
      <c r="K413" t="s">
        <v>795</v>
      </c>
      <c r="L413">
        <v>11221</v>
      </c>
      <c r="M413" t="s">
        <v>169</v>
      </c>
      <c r="N413" t="s">
        <v>158</v>
      </c>
      <c r="O413">
        <v>8</v>
      </c>
      <c r="P413" t="s">
        <v>163</v>
      </c>
      <c r="Q413">
        <v>0.82799999999999996</v>
      </c>
      <c r="R413" s="1">
        <v>35536.410000000003</v>
      </c>
      <c r="S413" s="2">
        <v>0.05</v>
      </c>
      <c r="T413" s="2">
        <v>0.02</v>
      </c>
      <c r="U413" s="2">
        <v>0.78</v>
      </c>
      <c r="V413" s="2">
        <v>0.19</v>
      </c>
      <c r="W413" s="2">
        <v>0.96</v>
      </c>
      <c r="X413" s="2">
        <v>0</v>
      </c>
      <c r="Y413" s="2">
        <v>0.89</v>
      </c>
      <c r="Z413" s="2">
        <v>0.44</v>
      </c>
      <c r="AA413" s="2">
        <v>0.87</v>
      </c>
      <c r="AB413" t="s">
        <v>161</v>
      </c>
      <c r="AC413" s="2">
        <v>0.86</v>
      </c>
      <c r="AD413" t="s">
        <v>159</v>
      </c>
      <c r="AE413" s="2">
        <v>0.86</v>
      </c>
      <c r="AF413" t="s">
        <v>161</v>
      </c>
      <c r="AG413" s="2">
        <v>0.77</v>
      </c>
      <c r="AH413" t="s">
        <v>161</v>
      </c>
      <c r="AI413" s="2">
        <v>0.83</v>
      </c>
      <c r="AJ413" t="s">
        <v>161</v>
      </c>
      <c r="AK413" s="2">
        <v>0.86</v>
      </c>
      <c r="AL413" t="s">
        <v>161</v>
      </c>
      <c r="AM413" t="s">
        <v>161</v>
      </c>
      <c r="AN413">
        <v>2.27</v>
      </c>
      <c r="AO413">
        <v>2.0099999999999998</v>
      </c>
      <c r="AP413">
        <v>27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28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24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25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23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23</v>
      </c>
      <c r="CO413">
        <v>1</v>
      </c>
      <c r="CP413">
        <v>0</v>
      </c>
      <c r="CQ413">
        <v>0</v>
      </c>
      <c r="CR413">
        <v>1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44</v>
      </c>
      <c r="CY413">
        <v>2</v>
      </c>
      <c r="CZ413">
        <v>0</v>
      </c>
      <c r="DA413">
        <v>1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2</v>
      </c>
      <c r="DH413">
        <v>43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46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47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48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46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</row>
    <row r="414" spans="3:161" x14ac:dyDescent="0.2">
      <c r="C414" t="s">
        <v>665</v>
      </c>
      <c r="D414" t="s">
        <v>665</v>
      </c>
      <c r="E414">
        <v>321000010315</v>
      </c>
      <c r="F414" t="s">
        <v>666</v>
      </c>
      <c r="G414">
        <v>10</v>
      </c>
      <c r="H414">
        <v>40.857968999999997</v>
      </c>
      <c r="I414">
        <v>-73.903756999999999</v>
      </c>
      <c r="J414" t="s">
        <v>667</v>
      </c>
      <c r="K414" t="s">
        <v>461</v>
      </c>
      <c r="L414">
        <v>10453</v>
      </c>
      <c r="M414" t="s">
        <v>237</v>
      </c>
      <c r="N414" t="s">
        <v>198</v>
      </c>
      <c r="O414">
        <v>8</v>
      </c>
      <c r="P414" t="s">
        <v>163</v>
      </c>
      <c r="Q414">
        <v>0.86799999999999999</v>
      </c>
      <c r="R414" s="1">
        <v>26738.54</v>
      </c>
      <c r="S414" s="2">
        <v>0.16</v>
      </c>
      <c r="T414" s="2">
        <v>0.01</v>
      </c>
      <c r="U414" s="2">
        <v>0.16</v>
      </c>
      <c r="V414" s="2">
        <v>0.82</v>
      </c>
      <c r="W414" s="2">
        <v>0.98</v>
      </c>
      <c r="X414" s="2">
        <v>0.01</v>
      </c>
      <c r="Y414" s="2">
        <v>0.94</v>
      </c>
      <c r="Z414" s="2">
        <v>0.19</v>
      </c>
      <c r="AA414" s="2">
        <v>0.95</v>
      </c>
      <c r="AB414" t="s">
        <v>160</v>
      </c>
      <c r="AC414" s="2">
        <v>0.93</v>
      </c>
      <c r="AD414" t="s">
        <v>160</v>
      </c>
      <c r="AE414" s="2">
        <v>0.8</v>
      </c>
      <c r="AF414" t="s">
        <v>159</v>
      </c>
      <c r="AG414" s="2">
        <v>0.9</v>
      </c>
      <c r="AH414" t="s">
        <v>160</v>
      </c>
      <c r="AI414" s="2">
        <v>0.87</v>
      </c>
      <c r="AJ414" t="s">
        <v>159</v>
      </c>
      <c r="AK414" s="2">
        <v>0.89</v>
      </c>
      <c r="AL414" t="s">
        <v>159</v>
      </c>
      <c r="AM414" t="s">
        <v>160</v>
      </c>
      <c r="AN414">
        <v>2.46</v>
      </c>
      <c r="AO414">
        <v>2.61</v>
      </c>
      <c r="AP414">
        <v>31</v>
      </c>
      <c r="AQ414">
        <v>3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31</v>
      </c>
      <c r="BA414">
        <v>5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30</v>
      </c>
      <c r="BK414">
        <v>7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7</v>
      </c>
      <c r="BT414">
        <v>30</v>
      </c>
      <c r="BU414">
        <v>8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8</v>
      </c>
      <c r="CD414">
        <v>28</v>
      </c>
      <c r="CE414">
        <v>2</v>
      </c>
      <c r="CF414">
        <v>0</v>
      </c>
      <c r="CG414">
        <v>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28</v>
      </c>
      <c r="CO414">
        <v>2</v>
      </c>
      <c r="CP414">
        <v>0</v>
      </c>
      <c r="CQ414">
        <v>0</v>
      </c>
      <c r="CR414">
        <v>2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30</v>
      </c>
      <c r="CY414">
        <v>3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30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26</v>
      </c>
      <c r="DS414">
        <v>4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26</v>
      </c>
      <c r="EC414">
        <v>2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47</v>
      </c>
      <c r="EM414">
        <v>5</v>
      </c>
      <c r="EN414">
        <v>0</v>
      </c>
      <c r="EO414">
        <v>0</v>
      </c>
      <c r="EP414">
        <v>3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47</v>
      </c>
      <c r="EW414">
        <v>3</v>
      </c>
      <c r="EX414">
        <v>0</v>
      </c>
      <c r="EY414">
        <v>0</v>
      </c>
      <c r="EZ414">
        <v>2</v>
      </c>
      <c r="FA414">
        <v>0</v>
      </c>
      <c r="FB414">
        <v>0</v>
      </c>
      <c r="FC414">
        <v>0</v>
      </c>
      <c r="FD414">
        <v>0</v>
      </c>
      <c r="FE414">
        <v>0</v>
      </c>
    </row>
    <row r="415" spans="3:161" x14ac:dyDescent="0.2">
      <c r="C415" t="s">
        <v>1178</v>
      </c>
      <c r="D415" t="s">
        <v>1178</v>
      </c>
      <c r="E415">
        <v>332300010327</v>
      </c>
      <c r="F415" t="s">
        <v>1179</v>
      </c>
      <c r="G415">
        <v>23</v>
      </c>
      <c r="H415">
        <v>40.66798</v>
      </c>
      <c r="I415">
        <v>-73.912085000000005</v>
      </c>
      <c r="J415" t="s">
        <v>1180</v>
      </c>
      <c r="K415" t="s">
        <v>795</v>
      </c>
      <c r="L415">
        <v>11212</v>
      </c>
      <c r="M415" t="s">
        <v>169</v>
      </c>
      <c r="N415" t="s">
        <v>158</v>
      </c>
      <c r="O415">
        <v>8</v>
      </c>
      <c r="P415" t="s">
        <v>163</v>
      </c>
      <c r="Q415">
        <v>0.85099999999999998</v>
      </c>
      <c r="R415" s="1">
        <v>32208.89</v>
      </c>
      <c r="S415" s="2">
        <v>0.09</v>
      </c>
      <c r="T415" s="2">
        <v>0.02</v>
      </c>
      <c r="U415" s="2">
        <v>0.71</v>
      </c>
      <c r="V415" s="2">
        <v>0.25</v>
      </c>
      <c r="W415" s="2">
        <v>0.96</v>
      </c>
      <c r="X415" s="2">
        <v>0.02</v>
      </c>
      <c r="Y415" s="2">
        <v>0.88</v>
      </c>
      <c r="Z415" s="2">
        <v>0.47</v>
      </c>
      <c r="AA415" s="2">
        <v>0.9</v>
      </c>
      <c r="AB415" t="s">
        <v>161</v>
      </c>
      <c r="AC415" s="2">
        <v>0.82</v>
      </c>
      <c r="AD415" t="s">
        <v>159</v>
      </c>
      <c r="AE415" s="2">
        <v>0.77</v>
      </c>
      <c r="AF415" t="s">
        <v>161</v>
      </c>
      <c r="AG415" s="2">
        <v>0.65</v>
      </c>
      <c r="AH415" t="s">
        <v>165</v>
      </c>
      <c r="AI415" s="2">
        <v>0.73</v>
      </c>
      <c r="AJ415" t="s">
        <v>165</v>
      </c>
      <c r="AK415" s="2">
        <v>0.76</v>
      </c>
      <c r="AL415" t="s">
        <v>165</v>
      </c>
      <c r="AM415" t="s">
        <v>161</v>
      </c>
      <c r="AN415">
        <v>2.17</v>
      </c>
      <c r="AO415">
        <v>1.98</v>
      </c>
      <c r="AP415">
        <v>55</v>
      </c>
      <c r="AQ415">
        <v>1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58</v>
      </c>
      <c r="BA415">
        <v>3</v>
      </c>
      <c r="BB415">
        <v>0</v>
      </c>
      <c r="BC415">
        <v>3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3</v>
      </c>
      <c r="BJ415">
        <v>56</v>
      </c>
      <c r="BK415">
        <v>1</v>
      </c>
      <c r="BL415">
        <v>0</v>
      </c>
      <c r="BM415">
        <v>1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54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44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46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43</v>
      </c>
      <c r="CY415">
        <v>1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39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45</v>
      </c>
      <c r="DS415">
        <v>1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1</v>
      </c>
      <c r="EB415">
        <v>45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57</v>
      </c>
      <c r="EM415">
        <v>1</v>
      </c>
      <c r="EN415">
        <v>0</v>
      </c>
      <c r="EO415">
        <v>1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1</v>
      </c>
      <c r="EV415">
        <v>58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</row>
    <row r="416" spans="3:161" x14ac:dyDescent="0.2">
      <c r="C416" t="s">
        <v>312</v>
      </c>
      <c r="D416" t="s">
        <v>312</v>
      </c>
      <c r="E416">
        <v>310300010333</v>
      </c>
      <c r="F416" t="s">
        <v>313</v>
      </c>
      <c r="G416">
        <v>3</v>
      </c>
      <c r="H416">
        <v>40.791685000000001</v>
      </c>
      <c r="I416">
        <v>-73.970770000000002</v>
      </c>
      <c r="J416" t="s">
        <v>306</v>
      </c>
      <c r="K416" t="s">
        <v>157</v>
      </c>
      <c r="L416">
        <v>10025</v>
      </c>
      <c r="M416" t="s">
        <v>237</v>
      </c>
      <c r="N416" t="s">
        <v>198</v>
      </c>
      <c r="O416">
        <v>8</v>
      </c>
      <c r="P416" t="s">
        <v>163</v>
      </c>
      <c r="Q416">
        <v>0.23300000000000001</v>
      </c>
      <c r="R416" s="1">
        <v>72112.72</v>
      </c>
      <c r="S416" s="2">
        <v>0.01</v>
      </c>
      <c r="T416" s="2">
        <v>7.0000000000000007E-2</v>
      </c>
      <c r="U416" s="2">
        <v>0.11</v>
      </c>
      <c r="V416" s="2">
        <v>0.17</v>
      </c>
      <c r="W416" s="2">
        <v>0.27</v>
      </c>
      <c r="X416" s="2">
        <v>0.62</v>
      </c>
      <c r="Y416" s="2">
        <v>0.95</v>
      </c>
      <c r="Z416" s="2">
        <v>0.09</v>
      </c>
      <c r="AA416" s="2">
        <v>0.93</v>
      </c>
      <c r="AB416" t="s">
        <v>160</v>
      </c>
      <c r="AC416" s="2">
        <v>0.87</v>
      </c>
      <c r="AD416" t="s">
        <v>160</v>
      </c>
      <c r="AE416" s="2">
        <v>0.88</v>
      </c>
      <c r="AF416" t="s">
        <v>159</v>
      </c>
      <c r="AG416" s="2">
        <v>0.79</v>
      </c>
      <c r="AH416" t="s">
        <v>159</v>
      </c>
      <c r="AI416" s="2">
        <v>0.94</v>
      </c>
      <c r="AJ416" t="s">
        <v>160</v>
      </c>
      <c r="AK416" s="2">
        <v>0.91</v>
      </c>
      <c r="AL416" t="s">
        <v>159</v>
      </c>
      <c r="AM416" t="s">
        <v>159</v>
      </c>
      <c r="AN416">
        <v>3.09</v>
      </c>
      <c r="AO416">
        <v>3.03</v>
      </c>
      <c r="AP416">
        <v>85</v>
      </c>
      <c r="AQ416">
        <v>15</v>
      </c>
      <c r="AR416">
        <v>0</v>
      </c>
      <c r="AS416">
        <v>1</v>
      </c>
      <c r="AT416">
        <v>0</v>
      </c>
      <c r="AU416">
        <v>1</v>
      </c>
      <c r="AV416">
        <v>13</v>
      </c>
      <c r="AW416">
        <v>0</v>
      </c>
      <c r="AX416">
        <v>0</v>
      </c>
      <c r="AY416">
        <v>0</v>
      </c>
      <c r="AZ416">
        <v>84</v>
      </c>
      <c r="BA416">
        <v>27</v>
      </c>
      <c r="BB416">
        <v>0</v>
      </c>
      <c r="BC416">
        <v>1</v>
      </c>
      <c r="BD416">
        <v>3</v>
      </c>
      <c r="BE416">
        <v>2</v>
      </c>
      <c r="BF416">
        <v>21</v>
      </c>
      <c r="BG416">
        <v>0</v>
      </c>
      <c r="BH416">
        <v>0</v>
      </c>
      <c r="BI416">
        <v>0</v>
      </c>
      <c r="BJ416">
        <v>82</v>
      </c>
      <c r="BK416">
        <v>35</v>
      </c>
      <c r="BL416">
        <v>0</v>
      </c>
      <c r="BM416">
        <v>4</v>
      </c>
      <c r="BN416">
        <v>2</v>
      </c>
      <c r="BO416">
        <v>0</v>
      </c>
      <c r="BP416">
        <v>25</v>
      </c>
      <c r="BQ416">
        <v>0</v>
      </c>
      <c r="BR416">
        <v>0</v>
      </c>
      <c r="BS416">
        <v>3</v>
      </c>
      <c r="BT416">
        <v>82</v>
      </c>
      <c r="BU416">
        <v>29</v>
      </c>
      <c r="BV416">
        <v>0</v>
      </c>
      <c r="BW416">
        <v>3</v>
      </c>
      <c r="BX416">
        <v>2</v>
      </c>
      <c r="BY416">
        <v>0</v>
      </c>
      <c r="BZ416">
        <v>20</v>
      </c>
      <c r="CA416">
        <v>0</v>
      </c>
      <c r="CB416">
        <v>0</v>
      </c>
      <c r="CC416">
        <v>2</v>
      </c>
      <c r="CD416">
        <v>70</v>
      </c>
      <c r="CE416">
        <v>24</v>
      </c>
      <c r="CF416">
        <v>0</v>
      </c>
      <c r="CG416">
        <v>0</v>
      </c>
      <c r="CH416">
        <v>0</v>
      </c>
      <c r="CI416">
        <v>2</v>
      </c>
      <c r="CJ416">
        <v>21</v>
      </c>
      <c r="CK416">
        <v>0</v>
      </c>
      <c r="CL416">
        <v>0</v>
      </c>
      <c r="CM416">
        <v>0</v>
      </c>
      <c r="CN416">
        <v>68</v>
      </c>
      <c r="CO416">
        <v>25</v>
      </c>
      <c r="CP416">
        <v>0</v>
      </c>
      <c r="CQ416">
        <v>0</v>
      </c>
      <c r="CR416">
        <v>2</v>
      </c>
      <c r="CS416">
        <v>3</v>
      </c>
      <c r="CT416">
        <v>19</v>
      </c>
      <c r="CU416">
        <v>0</v>
      </c>
      <c r="CV416">
        <v>0</v>
      </c>
      <c r="CW416">
        <v>0</v>
      </c>
      <c r="CX416">
        <v>51</v>
      </c>
      <c r="CY416">
        <v>9</v>
      </c>
      <c r="CZ416">
        <v>0</v>
      </c>
      <c r="DA416">
        <v>0</v>
      </c>
      <c r="DB416">
        <v>2</v>
      </c>
      <c r="DC416">
        <v>0</v>
      </c>
      <c r="DD416">
        <v>5</v>
      </c>
      <c r="DE416">
        <v>0</v>
      </c>
      <c r="DF416">
        <v>0</v>
      </c>
      <c r="DG416">
        <v>2</v>
      </c>
      <c r="DH416">
        <v>51</v>
      </c>
      <c r="DI416">
        <v>9</v>
      </c>
      <c r="DJ416">
        <v>0</v>
      </c>
      <c r="DK416">
        <v>0</v>
      </c>
      <c r="DL416">
        <v>1</v>
      </c>
      <c r="DM416">
        <v>0</v>
      </c>
      <c r="DN416">
        <v>6</v>
      </c>
      <c r="DO416">
        <v>0</v>
      </c>
      <c r="DP416">
        <v>0</v>
      </c>
      <c r="DQ416">
        <v>3</v>
      </c>
      <c r="DR416">
        <v>46</v>
      </c>
      <c r="DS416">
        <v>15</v>
      </c>
      <c r="DT416">
        <v>0</v>
      </c>
      <c r="DU416">
        <v>0</v>
      </c>
      <c r="DV416">
        <v>4</v>
      </c>
      <c r="DW416">
        <v>0</v>
      </c>
      <c r="DX416">
        <v>10</v>
      </c>
      <c r="DY416">
        <v>0</v>
      </c>
      <c r="DZ416">
        <v>0</v>
      </c>
      <c r="EA416">
        <v>3</v>
      </c>
      <c r="EB416">
        <v>46</v>
      </c>
      <c r="EC416">
        <v>6</v>
      </c>
      <c r="ED416">
        <v>0</v>
      </c>
      <c r="EE416">
        <v>0</v>
      </c>
      <c r="EF416">
        <v>1</v>
      </c>
      <c r="EG416">
        <v>0</v>
      </c>
      <c r="EH416">
        <v>5</v>
      </c>
      <c r="EI416">
        <v>0</v>
      </c>
      <c r="EJ416">
        <v>0</v>
      </c>
      <c r="EK416">
        <v>0</v>
      </c>
      <c r="EL416">
        <v>44</v>
      </c>
      <c r="EM416">
        <v>10</v>
      </c>
      <c r="EN416">
        <v>0</v>
      </c>
      <c r="EO416">
        <v>2</v>
      </c>
      <c r="EP416">
        <v>0</v>
      </c>
      <c r="EQ416">
        <v>0</v>
      </c>
      <c r="ER416">
        <v>5</v>
      </c>
      <c r="ES416">
        <v>0</v>
      </c>
      <c r="ET416">
        <v>0</v>
      </c>
      <c r="EU416">
        <v>2</v>
      </c>
      <c r="EV416">
        <v>20</v>
      </c>
      <c r="EW416">
        <v>1</v>
      </c>
      <c r="EX416">
        <v>0</v>
      </c>
      <c r="EY416">
        <v>0</v>
      </c>
      <c r="EZ416">
        <v>0</v>
      </c>
      <c r="FA416">
        <v>0</v>
      </c>
      <c r="FB416">
        <v>1</v>
      </c>
      <c r="FC416">
        <v>0</v>
      </c>
      <c r="FD416">
        <v>0</v>
      </c>
      <c r="FE416">
        <v>0</v>
      </c>
    </row>
    <row r="417" spans="3:161" x14ac:dyDescent="0.2">
      <c r="C417" t="s">
        <v>462</v>
      </c>
      <c r="D417" t="s">
        <v>462</v>
      </c>
      <c r="E417">
        <v>320700010005</v>
      </c>
      <c r="F417" t="s">
        <v>463</v>
      </c>
      <c r="G417">
        <v>7</v>
      </c>
      <c r="H417">
        <v>40.813612999999997</v>
      </c>
      <c r="I417">
        <v>-73.908428999999998</v>
      </c>
      <c r="J417" t="s">
        <v>464</v>
      </c>
      <c r="K417" t="s">
        <v>461</v>
      </c>
      <c r="L417">
        <v>10455</v>
      </c>
      <c r="M417" t="s">
        <v>169</v>
      </c>
      <c r="N417" t="s">
        <v>158</v>
      </c>
      <c r="O417">
        <v>8</v>
      </c>
      <c r="P417" t="s">
        <v>163</v>
      </c>
      <c r="Q417">
        <v>0.90500000000000003</v>
      </c>
      <c r="R417" s="1">
        <v>22754.7</v>
      </c>
      <c r="S417" s="2">
        <v>0.24</v>
      </c>
      <c r="T417" s="2">
        <v>0</v>
      </c>
      <c r="U417" s="2">
        <v>0.27</v>
      </c>
      <c r="V417" s="2">
        <v>0.71</v>
      </c>
      <c r="W417" s="2">
        <v>0.98</v>
      </c>
      <c r="X417" s="2">
        <v>0.01</v>
      </c>
      <c r="Y417" s="2">
        <v>0.91</v>
      </c>
      <c r="Z417" s="2">
        <v>0.36</v>
      </c>
      <c r="AA417" s="2">
        <v>0.9</v>
      </c>
      <c r="AB417" t="s">
        <v>159</v>
      </c>
      <c r="AC417" s="2">
        <v>0.87</v>
      </c>
      <c r="AD417" t="s">
        <v>159</v>
      </c>
      <c r="AE417" s="2">
        <v>0.81</v>
      </c>
      <c r="AF417" t="s">
        <v>161</v>
      </c>
      <c r="AG417" s="2">
        <v>0.79</v>
      </c>
      <c r="AH417" t="s">
        <v>159</v>
      </c>
      <c r="AI417" s="2">
        <v>0.82</v>
      </c>
      <c r="AJ417" t="s">
        <v>161</v>
      </c>
      <c r="AK417" s="2">
        <v>0.85</v>
      </c>
      <c r="AL417" t="s">
        <v>161</v>
      </c>
      <c r="AM417" t="s">
        <v>161</v>
      </c>
      <c r="AN417">
        <v>2.15</v>
      </c>
      <c r="AO417">
        <v>2.11</v>
      </c>
      <c r="AP417">
        <v>73</v>
      </c>
      <c r="AQ417">
        <v>1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75</v>
      </c>
      <c r="BA417">
        <v>5</v>
      </c>
      <c r="BB417">
        <v>0</v>
      </c>
      <c r="BC417">
        <v>0</v>
      </c>
      <c r="BD417">
        <v>4</v>
      </c>
      <c r="BE417">
        <v>0</v>
      </c>
      <c r="BF417">
        <v>0</v>
      </c>
      <c r="BG417">
        <v>0</v>
      </c>
      <c r="BH417">
        <v>1</v>
      </c>
      <c r="BI417">
        <v>0</v>
      </c>
      <c r="BJ417">
        <v>73</v>
      </c>
      <c r="BK417">
        <v>3</v>
      </c>
      <c r="BL417">
        <v>0</v>
      </c>
      <c r="BM417">
        <v>0</v>
      </c>
      <c r="BN417">
        <v>1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75</v>
      </c>
      <c r="BU417">
        <v>4</v>
      </c>
      <c r="BV417">
        <v>0</v>
      </c>
      <c r="BW417">
        <v>0</v>
      </c>
      <c r="BX417">
        <v>3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79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84</v>
      </c>
      <c r="CO417">
        <v>2</v>
      </c>
      <c r="CP417">
        <v>0</v>
      </c>
      <c r="CQ417">
        <v>0</v>
      </c>
      <c r="CR417">
        <v>2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67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70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83</v>
      </c>
      <c r="DS417">
        <v>2</v>
      </c>
      <c r="DT417">
        <v>0</v>
      </c>
      <c r="DU417">
        <v>0</v>
      </c>
      <c r="DV417">
        <v>1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87</v>
      </c>
      <c r="EC417">
        <v>3</v>
      </c>
      <c r="ED417">
        <v>0</v>
      </c>
      <c r="EE417">
        <v>0</v>
      </c>
      <c r="EF417">
        <v>3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80</v>
      </c>
      <c r="EM417">
        <v>2</v>
      </c>
      <c r="EN417">
        <v>0</v>
      </c>
      <c r="EO417">
        <v>0</v>
      </c>
      <c r="EP417">
        <v>2</v>
      </c>
      <c r="EQ417">
        <v>0</v>
      </c>
      <c r="ER417">
        <v>0</v>
      </c>
      <c r="ES417">
        <v>0</v>
      </c>
      <c r="ET417">
        <v>0</v>
      </c>
      <c r="EU417">
        <v>2</v>
      </c>
      <c r="EV417">
        <v>84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</row>
    <row r="418" spans="3:161" x14ac:dyDescent="0.2">
      <c r="C418" t="s">
        <v>961</v>
      </c>
      <c r="D418" t="s">
        <v>961</v>
      </c>
      <c r="E418">
        <v>331800010066</v>
      </c>
      <c r="F418" t="s">
        <v>962</v>
      </c>
      <c r="G418">
        <v>18</v>
      </c>
      <c r="H418">
        <v>40.648645999999999</v>
      </c>
      <c r="I418">
        <v>-73.906851000000003</v>
      </c>
      <c r="J418" t="s">
        <v>963</v>
      </c>
      <c r="K418" t="s">
        <v>795</v>
      </c>
      <c r="L418">
        <v>11236</v>
      </c>
      <c r="M418" t="s">
        <v>169</v>
      </c>
      <c r="N418" t="s">
        <v>158</v>
      </c>
      <c r="O418">
        <v>8</v>
      </c>
      <c r="P418" t="s">
        <v>163</v>
      </c>
      <c r="Q418">
        <v>0.52600000000000002</v>
      </c>
      <c r="R418" s="1">
        <v>56939.68</v>
      </c>
      <c r="S418" s="2">
        <v>0.02</v>
      </c>
      <c r="T418" s="2">
        <v>0.01</v>
      </c>
      <c r="U418" s="2">
        <v>0.88</v>
      </c>
      <c r="V418" s="2">
        <v>7.0000000000000007E-2</v>
      </c>
      <c r="W418" s="2">
        <v>0.95</v>
      </c>
      <c r="X418" s="2">
        <v>0.03</v>
      </c>
      <c r="Y418" s="2">
        <v>0.95</v>
      </c>
      <c r="Z418" s="2">
        <v>0.12</v>
      </c>
      <c r="AA418" s="2">
        <v>0.81</v>
      </c>
      <c r="AB418" t="s">
        <v>161</v>
      </c>
      <c r="AC418" s="2">
        <v>0.78</v>
      </c>
      <c r="AD418" t="s">
        <v>161</v>
      </c>
      <c r="AE418" s="2">
        <v>0.84</v>
      </c>
      <c r="AF418" t="s">
        <v>159</v>
      </c>
      <c r="AG418" s="2">
        <v>0.77</v>
      </c>
      <c r="AH418" t="s">
        <v>159</v>
      </c>
      <c r="AI418" s="2">
        <v>0.84</v>
      </c>
      <c r="AJ418" t="s">
        <v>159</v>
      </c>
      <c r="AK418" s="2">
        <v>0.87</v>
      </c>
      <c r="AL418" t="s">
        <v>159</v>
      </c>
      <c r="AM418" t="s">
        <v>159</v>
      </c>
      <c r="AN418">
        <v>2.5</v>
      </c>
      <c r="AO418">
        <v>2.69</v>
      </c>
      <c r="AP418">
        <v>80</v>
      </c>
      <c r="AQ418">
        <v>3</v>
      </c>
      <c r="AR418">
        <v>0</v>
      </c>
      <c r="AS418">
        <v>3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79</v>
      </c>
      <c r="BA418">
        <v>8</v>
      </c>
      <c r="BB418">
        <v>0</v>
      </c>
      <c r="BC418">
        <v>7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6</v>
      </c>
      <c r="BJ418">
        <v>82</v>
      </c>
      <c r="BK418">
        <v>7</v>
      </c>
      <c r="BL418">
        <v>0</v>
      </c>
      <c r="BM418">
        <v>7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6</v>
      </c>
      <c r="BT418">
        <v>81</v>
      </c>
      <c r="BU418">
        <v>14</v>
      </c>
      <c r="BV418">
        <v>0</v>
      </c>
      <c r="BW418">
        <v>14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10</v>
      </c>
      <c r="CD418">
        <v>83</v>
      </c>
      <c r="CE418">
        <v>3</v>
      </c>
      <c r="CF418">
        <v>0</v>
      </c>
      <c r="CG418">
        <v>2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2</v>
      </c>
      <c r="CN418">
        <v>83</v>
      </c>
      <c r="CO418">
        <v>3</v>
      </c>
      <c r="CP418">
        <v>0</v>
      </c>
      <c r="CQ418">
        <v>3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3</v>
      </c>
      <c r="CX418">
        <v>104</v>
      </c>
      <c r="CY418">
        <v>5</v>
      </c>
      <c r="CZ418">
        <v>0</v>
      </c>
      <c r="DA418">
        <v>4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2</v>
      </c>
      <c r="DH418">
        <v>103</v>
      </c>
      <c r="DI418">
        <v>8</v>
      </c>
      <c r="DJ418">
        <v>0</v>
      </c>
      <c r="DK418">
        <v>6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3</v>
      </c>
      <c r="DR418">
        <v>96</v>
      </c>
      <c r="DS418">
        <v>12</v>
      </c>
      <c r="DT418">
        <v>0</v>
      </c>
      <c r="DU418">
        <v>12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6</v>
      </c>
      <c r="EB418">
        <v>96</v>
      </c>
      <c r="EC418">
        <v>3</v>
      </c>
      <c r="ED418">
        <v>0</v>
      </c>
      <c r="EE418">
        <v>3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1</v>
      </c>
      <c r="EL418">
        <v>103</v>
      </c>
      <c r="EM418">
        <v>5</v>
      </c>
      <c r="EN418">
        <v>0</v>
      </c>
      <c r="EO418">
        <v>5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5</v>
      </c>
      <c r="EV418">
        <v>99</v>
      </c>
      <c r="EW418">
        <v>8</v>
      </c>
      <c r="EX418">
        <v>0</v>
      </c>
      <c r="EY418">
        <v>5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7</v>
      </c>
    </row>
    <row r="419" spans="3:161" x14ac:dyDescent="0.2">
      <c r="C419" t="s">
        <v>1095</v>
      </c>
      <c r="D419" t="s">
        <v>1095</v>
      </c>
      <c r="E419">
        <v>332100010225</v>
      </c>
      <c r="F419" t="s">
        <v>1096</v>
      </c>
      <c r="G419">
        <v>21</v>
      </c>
      <c r="H419">
        <v>40.579810000000002</v>
      </c>
      <c r="I419">
        <v>-73.956010000000006</v>
      </c>
      <c r="J419" t="s">
        <v>1097</v>
      </c>
      <c r="K419" t="s">
        <v>795</v>
      </c>
      <c r="L419">
        <v>11235</v>
      </c>
      <c r="M419" t="s">
        <v>169</v>
      </c>
      <c r="N419" t="s">
        <v>158</v>
      </c>
      <c r="O419">
        <v>8</v>
      </c>
      <c r="P419" t="s">
        <v>163</v>
      </c>
      <c r="Q419">
        <v>0.68400000000000005</v>
      </c>
      <c r="R419" s="1">
        <v>36586.39</v>
      </c>
      <c r="S419" s="2">
        <v>0.41</v>
      </c>
      <c r="T419" s="2">
        <v>0.17</v>
      </c>
      <c r="U419" s="2">
        <v>0.03</v>
      </c>
      <c r="V419" s="2">
        <v>0.37</v>
      </c>
      <c r="W419" s="2">
        <v>0.4</v>
      </c>
      <c r="X419" s="2">
        <v>0.42</v>
      </c>
      <c r="Y419" s="2">
        <v>0.93</v>
      </c>
      <c r="Z419" s="2">
        <v>0.24</v>
      </c>
      <c r="AA419" s="2">
        <v>0.92</v>
      </c>
      <c r="AB419" t="s">
        <v>161</v>
      </c>
      <c r="AC419" s="2">
        <v>0.89</v>
      </c>
      <c r="AD419" t="s">
        <v>159</v>
      </c>
      <c r="AE419" s="2">
        <v>0.87</v>
      </c>
      <c r="AF419" t="s">
        <v>159</v>
      </c>
      <c r="AG419" s="2">
        <v>0.85</v>
      </c>
      <c r="AH419" t="s">
        <v>159</v>
      </c>
      <c r="AI419" s="2">
        <v>0.76</v>
      </c>
      <c r="AJ419" t="s">
        <v>161</v>
      </c>
      <c r="AK419" s="2">
        <v>0.92</v>
      </c>
      <c r="AL419" t="s">
        <v>159</v>
      </c>
      <c r="AM419" t="s">
        <v>159</v>
      </c>
      <c r="AN419">
        <v>2.5099999999999998</v>
      </c>
      <c r="AO419">
        <v>2.64</v>
      </c>
      <c r="AP419">
        <v>112</v>
      </c>
      <c r="AQ419">
        <v>7</v>
      </c>
      <c r="AR419">
        <v>0</v>
      </c>
      <c r="AS419">
        <v>0</v>
      </c>
      <c r="AT419">
        <v>2</v>
      </c>
      <c r="AU419">
        <v>0</v>
      </c>
      <c r="AV419">
        <v>5</v>
      </c>
      <c r="AW419">
        <v>0</v>
      </c>
      <c r="AX419">
        <v>1</v>
      </c>
      <c r="AY419">
        <v>2</v>
      </c>
      <c r="AZ419">
        <v>121</v>
      </c>
      <c r="BA419">
        <v>15</v>
      </c>
      <c r="BB419">
        <v>0</v>
      </c>
      <c r="BC419">
        <v>0</v>
      </c>
      <c r="BD419">
        <v>2</v>
      </c>
      <c r="BE419">
        <v>0</v>
      </c>
      <c r="BF419">
        <v>9</v>
      </c>
      <c r="BG419">
        <v>0</v>
      </c>
      <c r="BH419">
        <v>4</v>
      </c>
      <c r="BI419">
        <v>5</v>
      </c>
      <c r="BJ419">
        <v>77</v>
      </c>
      <c r="BK419">
        <v>8</v>
      </c>
      <c r="BL419">
        <v>0</v>
      </c>
      <c r="BM419">
        <v>0</v>
      </c>
      <c r="BN419">
        <v>1</v>
      </c>
      <c r="BO419">
        <v>0</v>
      </c>
      <c r="BP419">
        <v>6</v>
      </c>
      <c r="BQ419">
        <v>0</v>
      </c>
      <c r="BR419">
        <v>0</v>
      </c>
      <c r="BS419">
        <v>5</v>
      </c>
      <c r="BT419">
        <v>80</v>
      </c>
      <c r="BU419">
        <v>8</v>
      </c>
      <c r="BV419">
        <v>0</v>
      </c>
      <c r="BW419">
        <v>0</v>
      </c>
      <c r="BX419">
        <v>2</v>
      </c>
      <c r="BY419">
        <v>0</v>
      </c>
      <c r="BZ419">
        <v>3</v>
      </c>
      <c r="CA419">
        <v>0</v>
      </c>
      <c r="CB419">
        <v>0</v>
      </c>
      <c r="CC419">
        <v>4</v>
      </c>
      <c r="CD419">
        <v>99</v>
      </c>
      <c r="CE419">
        <v>12</v>
      </c>
      <c r="CF419">
        <v>0</v>
      </c>
      <c r="CG419">
        <v>0</v>
      </c>
      <c r="CH419">
        <v>3</v>
      </c>
      <c r="CI419">
        <v>0</v>
      </c>
      <c r="CJ419">
        <v>8</v>
      </c>
      <c r="CK419">
        <v>0</v>
      </c>
      <c r="CL419">
        <v>1</v>
      </c>
      <c r="CM419">
        <v>5</v>
      </c>
      <c r="CN419">
        <v>103</v>
      </c>
      <c r="CO419">
        <v>20</v>
      </c>
      <c r="CP419">
        <v>0</v>
      </c>
      <c r="CQ419">
        <v>0</v>
      </c>
      <c r="CR419">
        <v>0</v>
      </c>
      <c r="CS419">
        <v>0</v>
      </c>
      <c r="CT419">
        <v>15</v>
      </c>
      <c r="CU419">
        <v>0</v>
      </c>
      <c r="CV419">
        <v>3</v>
      </c>
      <c r="CW419">
        <v>8</v>
      </c>
      <c r="CX419">
        <v>113</v>
      </c>
      <c r="CY419">
        <v>13</v>
      </c>
      <c r="CZ419">
        <v>0</v>
      </c>
      <c r="DA419">
        <v>0</v>
      </c>
      <c r="DB419">
        <v>4</v>
      </c>
      <c r="DC419">
        <v>0</v>
      </c>
      <c r="DD419">
        <v>7</v>
      </c>
      <c r="DE419">
        <v>0</v>
      </c>
      <c r="DF419">
        <v>0</v>
      </c>
      <c r="DG419">
        <v>8</v>
      </c>
      <c r="DH419">
        <v>127</v>
      </c>
      <c r="DI419">
        <v>15</v>
      </c>
      <c r="DJ419">
        <v>0</v>
      </c>
      <c r="DK419">
        <v>0</v>
      </c>
      <c r="DL419">
        <v>2</v>
      </c>
      <c r="DM419">
        <v>0</v>
      </c>
      <c r="DN419">
        <v>11</v>
      </c>
      <c r="DO419">
        <v>0</v>
      </c>
      <c r="DP419">
        <v>3</v>
      </c>
      <c r="DQ419">
        <v>6</v>
      </c>
      <c r="DR419">
        <v>93</v>
      </c>
      <c r="DS419">
        <v>7</v>
      </c>
      <c r="DT419">
        <v>0</v>
      </c>
      <c r="DU419">
        <v>0</v>
      </c>
      <c r="DV419">
        <v>3</v>
      </c>
      <c r="DW419">
        <v>0</v>
      </c>
      <c r="DX419">
        <v>3</v>
      </c>
      <c r="DY419">
        <v>0</v>
      </c>
      <c r="DZ419">
        <v>0</v>
      </c>
      <c r="EA419">
        <v>3</v>
      </c>
      <c r="EB419">
        <v>109</v>
      </c>
      <c r="EC419">
        <v>8</v>
      </c>
      <c r="ED419">
        <v>0</v>
      </c>
      <c r="EE419">
        <v>0</v>
      </c>
      <c r="EF419">
        <v>2</v>
      </c>
      <c r="EG419">
        <v>0</v>
      </c>
      <c r="EH419">
        <v>4</v>
      </c>
      <c r="EI419">
        <v>0</v>
      </c>
      <c r="EJ419">
        <v>0</v>
      </c>
      <c r="EK419">
        <v>3</v>
      </c>
      <c r="EL419">
        <v>127</v>
      </c>
      <c r="EM419">
        <v>13</v>
      </c>
      <c r="EN419">
        <v>0</v>
      </c>
      <c r="EO419">
        <v>0</v>
      </c>
      <c r="EP419">
        <v>4</v>
      </c>
      <c r="EQ419">
        <v>2</v>
      </c>
      <c r="ER419">
        <v>6</v>
      </c>
      <c r="ES419">
        <v>0</v>
      </c>
      <c r="ET419">
        <v>0</v>
      </c>
      <c r="EU419">
        <v>7</v>
      </c>
      <c r="EV419">
        <v>138</v>
      </c>
      <c r="EW419">
        <v>16</v>
      </c>
      <c r="EX419">
        <v>0</v>
      </c>
      <c r="EY419">
        <v>0</v>
      </c>
      <c r="EZ419">
        <v>3</v>
      </c>
      <c r="FA419">
        <v>3</v>
      </c>
      <c r="FB419">
        <v>9</v>
      </c>
      <c r="FC419">
        <v>0</v>
      </c>
      <c r="FD419">
        <v>1</v>
      </c>
      <c r="FE419">
        <v>9</v>
      </c>
    </row>
    <row r="420" spans="3:161" x14ac:dyDescent="0.2">
      <c r="C420" t="s">
        <v>1211</v>
      </c>
      <c r="D420" t="s">
        <v>1211</v>
      </c>
      <c r="E420">
        <v>342400010016</v>
      </c>
      <c r="F420" t="s">
        <v>1212</v>
      </c>
      <c r="G420">
        <v>24</v>
      </c>
      <c r="H420">
        <v>40.749034999999999</v>
      </c>
      <c r="I420">
        <v>-73.861247000000006</v>
      </c>
      <c r="J420" t="s">
        <v>1213</v>
      </c>
      <c r="K420" t="s">
        <v>1210</v>
      </c>
      <c r="L420">
        <v>11368</v>
      </c>
      <c r="M420" t="s">
        <v>198</v>
      </c>
      <c r="N420" t="s">
        <v>198</v>
      </c>
      <c r="O420" t="s">
        <v>198</v>
      </c>
      <c r="P420" t="s">
        <v>163</v>
      </c>
      <c r="Q420">
        <v>0.76800000000000002</v>
      </c>
      <c r="R420" s="1">
        <v>47541.89</v>
      </c>
      <c r="S420" s="2">
        <v>0.42</v>
      </c>
      <c r="T420" s="2">
        <v>0.08</v>
      </c>
      <c r="U420" s="2">
        <v>0</v>
      </c>
      <c r="V420" s="2">
        <v>0.9</v>
      </c>
      <c r="W420" s="2">
        <v>0.91</v>
      </c>
      <c r="X420" s="2">
        <v>0.01</v>
      </c>
      <c r="Y420" s="2">
        <v>0.96</v>
      </c>
      <c r="Z420" s="2">
        <v>0.09</v>
      </c>
      <c r="AA420" s="2">
        <v>0.92</v>
      </c>
      <c r="AB420" t="s">
        <v>159</v>
      </c>
      <c r="AC420" s="2">
        <v>0.91</v>
      </c>
      <c r="AD420" t="s">
        <v>159</v>
      </c>
      <c r="AE420" s="2">
        <v>0.94</v>
      </c>
      <c r="AF420" t="s">
        <v>159</v>
      </c>
      <c r="AG420" s="2">
        <v>0.86</v>
      </c>
      <c r="AH420" t="s">
        <v>159</v>
      </c>
      <c r="AI420" s="2">
        <v>0.86</v>
      </c>
      <c r="AJ420" t="s">
        <v>159</v>
      </c>
      <c r="AK420" s="2">
        <v>0.91</v>
      </c>
      <c r="AL420" t="s">
        <v>159</v>
      </c>
      <c r="AM420" t="s">
        <v>159</v>
      </c>
      <c r="AN420">
        <v>2.4700000000000002</v>
      </c>
      <c r="AO420">
        <v>2.79</v>
      </c>
      <c r="AP420">
        <v>322</v>
      </c>
      <c r="AQ420">
        <v>10</v>
      </c>
      <c r="AR420">
        <v>0</v>
      </c>
      <c r="AS420">
        <v>0</v>
      </c>
      <c r="AT420">
        <v>10</v>
      </c>
      <c r="AU420">
        <v>0</v>
      </c>
      <c r="AV420">
        <v>0</v>
      </c>
      <c r="AW420">
        <v>0</v>
      </c>
      <c r="AX420">
        <v>0</v>
      </c>
      <c r="AY420">
        <v>8</v>
      </c>
      <c r="AZ420">
        <v>330</v>
      </c>
      <c r="BA420">
        <v>29</v>
      </c>
      <c r="BB420">
        <v>0</v>
      </c>
      <c r="BC420">
        <v>0</v>
      </c>
      <c r="BD420">
        <v>25</v>
      </c>
      <c r="BE420">
        <v>0</v>
      </c>
      <c r="BF420">
        <v>0</v>
      </c>
      <c r="BG420">
        <v>0</v>
      </c>
      <c r="BH420">
        <v>2</v>
      </c>
      <c r="BI420">
        <v>21</v>
      </c>
      <c r="BJ420">
        <v>330</v>
      </c>
      <c r="BK420">
        <v>55</v>
      </c>
      <c r="BL420">
        <v>0</v>
      </c>
      <c r="BM420">
        <v>0</v>
      </c>
      <c r="BN420">
        <v>33</v>
      </c>
      <c r="BO420">
        <v>0</v>
      </c>
      <c r="BP420">
        <v>0</v>
      </c>
      <c r="BQ420">
        <v>0</v>
      </c>
      <c r="BR420">
        <v>0</v>
      </c>
      <c r="BS420">
        <v>21</v>
      </c>
      <c r="BT420">
        <v>332</v>
      </c>
      <c r="BU420">
        <v>77</v>
      </c>
      <c r="BV420">
        <v>0</v>
      </c>
      <c r="BW420">
        <v>0</v>
      </c>
      <c r="BX420">
        <v>54</v>
      </c>
      <c r="BY420">
        <v>0</v>
      </c>
      <c r="BZ420">
        <v>0</v>
      </c>
      <c r="CA420">
        <v>0</v>
      </c>
      <c r="CB420">
        <v>1</v>
      </c>
      <c r="CC420">
        <v>36</v>
      </c>
      <c r="CD420">
        <v>333</v>
      </c>
      <c r="CE420">
        <v>23</v>
      </c>
      <c r="CF420">
        <v>0</v>
      </c>
      <c r="CG420">
        <v>0</v>
      </c>
      <c r="CH420">
        <v>11</v>
      </c>
      <c r="CI420">
        <v>0</v>
      </c>
      <c r="CJ420">
        <v>0</v>
      </c>
      <c r="CK420">
        <v>0</v>
      </c>
      <c r="CL420">
        <v>0</v>
      </c>
      <c r="CM420">
        <v>14</v>
      </c>
      <c r="CN420">
        <v>337</v>
      </c>
      <c r="CO420">
        <v>47</v>
      </c>
      <c r="CP420">
        <v>0</v>
      </c>
      <c r="CQ420">
        <v>0</v>
      </c>
      <c r="CR420">
        <v>24</v>
      </c>
      <c r="CS420">
        <v>0</v>
      </c>
      <c r="CT420">
        <v>0</v>
      </c>
      <c r="CU420">
        <v>0</v>
      </c>
      <c r="CV420">
        <v>0</v>
      </c>
      <c r="CW420">
        <v>28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</row>
    <row r="421" spans="3:161" x14ac:dyDescent="0.2">
      <c r="C421" t="s">
        <v>614</v>
      </c>
      <c r="D421" t="s">
        <v>614</v>
      </c>
      <c r="E421">
        <v>321000010015</v>
      </c>
      <c r="F421" t="s">
        <v>615</v>
      </c>
      <c r="G421">
        <v>10</v>
      </c>
      <c r="H421">
        <v>40.859164999999997</v>
      </c>
      <c r="I421">
        <v>-73.909733000000003</v>
      </c>
      <c r="J421" t="s">
        <v>616</v>
      </c>
      <c r="K421" t="s">
        <v>461</v>
      </c>
      <c r="L421">
        <v>10453</v>
      </c>
      <c r="M421" t="s">
        <v>237</v>
      </c>
      <c r="N421" t="s">
        <v>198</v>
      </c>
      <c r="O421">
        <v>8</v>
      </c>
      <c r="P421" t="s">
        <v>163</v>
      </c>
      <c r="Q421">
        <v>0.85199999999999998</v>
      </c>
      <c r="R421" s="1">
        <v>28779.66</v>
      </c>
      <c r="S421" s="2">
        <v>7.0000000000000007E-2</v>
      </c>
      <c r="T421" s="2">
        <v>0.01</v>
      </c>
      <c r="U421" s="2">
        <v>0.13</v>
      </c>
      <c r="V421" s="2">
        <v>0.85</v>
      </c>
      <c r="W421" s="2">
        <v>0.98</v>
      </c>
      <c r="X421" s="2">
        <v>0</v>
      </c>
      <c r="Y421" s="2">
        <v>0.95</v>
      </c>
      <c r="Z421" s="2">
        <v>0.16</v>
      </c>
      <c r="AA421" s="2">
        <v>0.86</v>
      </c>
      <c r="AB421" t="s">
        <v>161</v>
      </c>
      <c r="AC421" s="2">
        <v>0.86</v>
      </c>
      <c r="AD421" t="s">
        <v>159</v>
      </c>
      <c r="AE421" s="2">
        <v>0.85</v>
      </c>
      <c r="AF421" t="s">
        <v>159</v>
      </c>
      <c r="AG421" s="2">
        <v>0.79</v>
      </c>
      <c r="AH421" t="s">
        <v>159</v>
      </c>
      <c r="AI421" s="2">
        <v>0.84</v>
      </c>
      <c r="AJ421" t="s">
        <v>159</v>
      </c>
      <c r="AK421" s="2">
        <v>0.91</v>
      </c>
      <c r="AL421" t="s">
        <v>159</v>
      </c>
      <c r="AM421" t="s">
        <v>160</v>
      </c>
      <c r="AN421">
        <v>2.57</v>
      </c>
      <c r="AO421">
        <v>2.84</v>
      </c>
      <c r="AP421">
        <v>54</v>
      </c>
      <c r="AQ421">
        <v>1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54</v>
      </c>
      <c r="BA421">
        <v>7</v>
      </c>
      <c r="BB421">
        <v>0</v>
      </c>
      <c r="BC421">
        <v>0</v>
      </c>
      <c r="BD421">
        <v>6</v>
      </c>
      <c r="BE421">
        <v>0</v>
      </c>
      <c r="BF421">
        <v>0</v>
      </c>
      <c r="BG421">
        <v>0</v>
      </c>
      <c r="BH421">
        <v>0</v>
      </c>
      <c r="BI421">
        <v>5</v>
      </c>
      <c r="BJ421">
        <v>53</v>
      </c>
      <c r="BK421">
        <v>7</v>
      </c>
      <c r="BL421">
        <v>0</v>
      </c>
      <c r="BM421">
        <v>0</v>
      </c>
      <c r="BN421">
        <v>7</v>
      </c>
      <c r="BO421">
        <v>0</v>
      </c>
      <c r="BP421">
        <v>0</v>
      </c>
      <c r="BQ421">
        <v>0</v>
      </c>
      <c r="BR421">
        <v>0</v>
      </c>
      <c r="BS421">
        <v>3</v>
      </c>
      <c r="BT421">
        <v>53</v>
      </c>
      <c r="BU421">
        <v>11</v>
      </c>
      <c r="BV421">
        <v>0</v>
      </c>
      <c r="BW421">
        <v>2</v>
      </c>
      <c r="BX421">
        <v>9</v>
      </c>
      <c r="BY421">
        <v>0</v>
      </c>
      <c r="BZ421">
        <v>0</v>
      </c>
      <c r="CA421">
        <v>0</v>
      </c>
      <c r="CB421">
        <v>0</v>
      </c>
      <c r="CC421">
        <v>5</v>
      </c>
      <c r="CD421">
        <v>48</v>
      </c>
      <c r="CE421">
        <v>5</v>
      </c>
      <c r="CF421">
        <v>0</v>
      </c>
      <c r="CG421">
        <v>1</v>
      </c>
      <c r="CH421">
        <v>4</v>
      </c>
      <c r="CI421">
        <v>0</v>
      </c>
      <c r="CJ421">
        <v>0</v>
      </c>
      <c r="CK421">
        <v>0</v>
      </c>
      <c r="CL421">
        <v>0</v>
      </c>
      <c r="CM421">
        <v>4</v>
      </c>
      <c r="CN421">
        <v>48</v>
      </c>
      <c r="CO421">
        <v>12</v>
      </c>
      <c r="CP421">
        <v>0</v>
      </c>
      <c r="CQ421">
        <v>1</v>
      </c>
      <c r="CR421">
        <v>11</v>
      </c>
      <c r="CS421">
        <v>0</v>
      </c>
      <c r="CT421">
        <v>0</v>
      </c>
      <c r="CU421">
        <v>0</v>
      </c>
      <c r="CV421">
        <v>0</v>
      </c>
      <c r="CW421">
        <v>6</v>
      </c>
      <c r="CX421">
        <v>62</v>
      </c>
      <c r="CY421">
        <v>5</v>
      </c>
      <c r="CZ421">
        <v>0</v>
      </c>
      <c r="DA421">
        <v>0</v>
      </c>
      <c r="DB421">
        <v>4</v>
      </c>
      <c r="DC421">
        <v>0</v>
      </c>
      <c r="DD421">
        <v>0</v>
      </c>
      <c r="DE421">
        <v>0</v>
      </c>
      <c r="DF421">
        <v>0</v>
      </c>
      <c r="DG421">
        <v>2</v>
      </c>
      <c r="DH421">
        <v>62</v>
      </c>
      <c r="DI421">
        <v>12</v>
      </c>
      <c r="DJ421">
        <v>0</v>
      </c>
      <c r="DK421">
        <v>0</v>
      </c>
      <c r="DL421">
        <v>10</v>
      </c>
      <c r="DM421">
        <v>0</v>
      </c>
      <c r="DN421">
        <v>0</v>
      </c>
      <c r="DO421">
        <v>0</v>
      </c>
      <c r="DP421">
        <v>0</v>
      </c>
      <c r="DQ421">
        <v>6</v>
      </c>
      <c r="DR421">
        <v>62</v>
      </c>
      <c r="DS421">
        <v>9</v>
      </c>
      <c r="DT421">
        <v>0</v>
      </c>
      <c r="DU421">
        <v>0</v>
      </c>
      <c r="DV421">
        <v>9</v>
      </c>
      <c r="DW421">
        <v>0</v>
      </c>
      <c r="DX421">
        <v>0</v>
      </c>
      <c r="DY421">
        <v>0</v>
      </c>
      <c r="DZ421">
        <v>0</v>
      </c>
      <c r="EA421">
        <v>5</v>
      </c>
      <c r="EB421">
        <v>62</v>
      </c>
      <c r="EC421">
        <v>5</v>
      </c>
      <c r="ED421">
        <v>0</v>
      </c>
      <c r="EE421">
        <v>0</v>
      </c>
      <c r="EF421">
        <v>5</v>
      </c>
      <c r="EG421">
        <v>0</v>
      </c>
      <c r="EH421">
        <v>0</v>
      </c>
      <c r="EI421">
        <v>0</v>
      </c>
      <c r="EJ421">
        <v>0</v>
      </c>
      <c r="EK421">
        <v>2</v>
      </c>
      <c r="EL421">
        <v>52</v>
      </c>
      <c r="EM421">
        <v>8</v>
      </c>
      <c r="EN421">
        <v>0</v>
      </c>
      <c r="EO421">
        <v>1</v>
      </c>
      <c r="EP421">
        <v>7</v>
      </c>
      <c r="EQ421">
        <v>0</v>
      </c>
      <c r="ER421">
        <v>0</v>
      </c>
      <c r="ES421">
        <v>0</v>
      </c>
      <c r="ET421">
        <v>0</v>
      </c>
      <c r="EU421">
        <v>5</v>
      </c>
      <c r="EV421">
        <v>52</v>
      </c>
      <c r="EW421">
        <v>15</v>
      </c>
      <c r="EX421">
        <v>0</v>
      </c>
      <c r="EY421">
        <v>2</v>
      </c>
      <c r="EZ421">
        <v>13</v>
      </c>
      <c r="FA421">
        <v>0</v>
      </c>
      <c r="FB421">
        <v>0</v>
      </c>
      <c r="FC421">
        <v>0</v>
      </c>
      <c r="FD421">
        <v>0</v>
      </c>
      <c r="FE421">
        <v>10</v>
      </c>
    </row>
    <row r="422" spans="3:161" x14ac:dyDescent="0.2">
      <c r="C422" t="s">
        <v>620</v>
      </c>
      <c r="D422" t="s">
        <v>620</v>
      </c>
      <c r="E422">
        <v>321000010037</v>
      </c>
      <c r="F422" t="s">
        <v>621</v>
      </c>
      <c r="G422">
        <v>10</v>
      </c>
      <c r="H422">
        <v>40.879840000000002</v>
      </c>
      <c r="I422">
        <v>-73.910787999999997</v>
      </c>
      <c r="J422" t="s">
        <v>622</v>
      </c>
      <c r="K422" t="s">
        <v>461</v>
      </c>
      <c r="L422">
        <v>10463</v>
      </c>
      <c r="M422" t="s">
        <v>237</v>
      </c>
      <c r="N422" t="s">
        <v>198</v>
      </c>
      <c r="O422">
        <v>8</v>
      </c>
      <c r="P422" t="s">
        <v>163</v>
      </c>
      <c r="Q422">
        <v>0.752</v>
      </c>
      <c r="R422" s="1">
        <v>69064.160000000003</v>
      </c>
      <c r="S422" s="2">
        <v>0.15</v>
      </c>
      <c r="T422" s="2">
        <v>0.02</v>
      </c>
      <c r="U422" s="2">
        <v>0.23</v>
      </c>
      <c r="V422" s="2">
        <v>0.72</v>
      </c>
      <c r="W422" s="2">
        <v>0.95</v>
      </c>
      <c r="X422" s="2">
        <v>0.02</v>
      </c>
      <c r="Y422" s="2">
        <v>0.92</v>
      </c>
      <c r="Z422" s="2">
        <v>0.33</v>
      </c>
      <c r="AA422" s="2">
        <v>0.93</v>
      </c>
      <c r="AB422" t="s">
        <v>159</v>
      </c>
      <c r="AC422" s="2">
        <v>0.92</v>
      </c>
      <c r="AD422" t="s">
        <v>159</v>
      </c>
      <c r="AE422" s="2">
        <v>0.85</v>
      </c>
      <c r="AF422" t="s">
        <v>161</v>
      </c>
      <c r="AG422" s="2">
        <v>0.86</v>
      </c>
      <c r="AH422" t="s">
        <v>159</v>
      </c>
      <c r="AI422" s="2">
        <v>0.88</v>
      </c>
      <c r="AJ422" t="s">
        <v>159</v>
      </c>
      <c r="AK422" s="2">
        <v>0.92</v>
      </c>
      <c r="AL422" t="s">
        <v>159</v>
      </c>
      <c r="AM422" t="s">
        <v>159</v>
      </c>
      <c r="AN422">
        <v>2.37</v>
      </c>
      <c r="AO422">
        <v>2.5499999999999998</v>
      </c>
      <c r="AP422">
        <v>89</v>
      </c>
      <c r="AQ422">
        <v>2</v>
      </c>
      <c r="AR422">
        <v>0</v>
      </c>
      <c r="AS422">
        <v>0</v>
      </c>
      <c r="AT422">
        <v>2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91</v>
      </c>
      <c r="BA422">
        <v>10</v>
      </c>
      <c r="BB422">
        <v>0</v>
      </c>
      <c r="BC422">
        <v>0</v>
      </c>
      <c r="BD422">
        <v>10</v>
      </c>
      <c r="BE422">
        <v>0</v>
      </c>
      <c r="BF422">
        <v>0</v>
      </c>
      <c r="BG422">
        <v>0</v>
      </c>
      <c r="BH422">
        <v>1</v>
      </c>
      <c r="BI422">
        <v>6</v>
      </c>
      <c r="BJ422">
        <v>72</v>
      </c>
      <c r="BK422">
        <v>4</v>
      </c>
      <c r="BL422">
        <v>0</v>
      </c>
      <c r="BM422">
        <v>0</v>
      </c>
      <c r="BN422">
        <v>2</v>
      </c>
      <c r="BO422">
        <v>0</v>
      </c>
      <c r="BP422">
        <v>0</v>
      </c>
      <c r="BQ422">
        <v>0</v>
      </c>
      <c r="BR422">
        <v>0</v>
      </c>
      <c r="BS422">
        <v>2</v>
      </c>
      <c r="BT422">
        <v>74</v>
      </c>
      <c r="BU422">
        <v>7</v>
      </c>
      <c r="BV422">
        <v>0</v>
      </c>
      <c r="BW422">
        <v>0</v>
      </c>
      <c r="BX422">
        <v>4</v>
      </c>
      <c r="BY422">
        <v>0</v>
      </c>
      <c r="BZ422">
        <v>0</v>
      </c>
      <c r="CA422">
        <v>0</v>
      </c>
      <c r="CB422">
        <v>0</v>
      </c>
      <c r="CC422">
        <v>4</v>
      </c>
      <c r="CD422">
        <v>74</v>
      </c>
      <c r="CE422">
        <v>7</v>
      </c>
      <c r="CF422">
        <v>0</v>
      </c>
      <c r="CG422">
        <v>0</v>
      </c>
      <c r="CH422">
        <v>6</v>
      </c>
      <c r="CI422">
        <v>0</v>
      </c>
      <c r="CJ422">
        <v>0</v>
      </c>
      <c r="CK422">
        <v>0</v>
      </c>
      <c r="CL422">
        <v>0</v>
      </c>
      <c r="CM422">
        <v>6</v>
      </c>
      <c r="CN422">
        <v>74</v>
      </c>
      <c r="CO422">
        <v>7</v>
      </c>
      <c r="CP422">
        <v>0</v>
      </c>
      <c r="CQ422">
        <v>0</v>
      </c>
      <c r="CR422">
        <v>6</v>
      </c>
      <c r="CS422">
        <v>0</v>
      </c>
      <c r="CT422">
        <v>0</v>
      </c>
      <c r="CU422">
        <v>0</v>
      </c>
      <c r="CV422">
        <v>0</v>
      </c>
      <c r="CW422">
        <v>6</v>
      </c>
      <c r="CX422">
        <v>55</v>
      </c>
      <c r="CY422">
        <v>6</v>
      </c>
      <c r="CZ422">
        <v>0</v>
      </c>
      <c r="DA422">
        <v>0</v>
      </c>
      <c r="DB422">
        <v>5</v>
      </c>
      <c r="DC422">
        <v>0</v>
      </c>
      <c r="DD422">
        <v>0</v>
      </c>
      <c r="DE422">
        <v>0</v>
      </c>
      <c r="DF422">
        <v>0</v>
      </c>
      <c r="DG422">
        <v>4</v>
      </c>
      <c r="DH422">
        <v>54</v>
      </c>
      <c r="DI422">
        <v>24</v>
      </c>
      <c r="DJ422">
        <v>0</v>
      </c>
      <c r="DK422">
        <v>0</v>
      </c>
      <c r="DL422">
        <v>18</v>
      </c>
      <c r="DM422">
        <v>0</v>
      </c>
      <c r="DN422">
        <v>0</v>
      </c>
      <c r="DO422">
        <v>0</v>
      </c>
      <c r="DP422">
        <v>5</v>
      </c>
      <c r="DQ422">
        <v>17</v>
      </c>
      <c r="DR422">
        <v>64</v>
      </c>
      <c r="DS422">
        <v>4</v>
      </c>
      <c r="DT422">
        <v>0</v>
      </c>
      <c r="DU422">
        <v>0</v>
      </c>
      <c r="DV422">
        <v>4</v>
      </c>
      <c r="DW422">
        <v>0</v>
      </c>
      <c r="DX422">
        <v>0</v>
      </c>
      <c r="DY422">
        <v>0</v>
      </c>
      <c r="DZ422">
        <v>0</v>
      </c>
      <c r="EA422">
        <v>2</v>
      </c>
      <c r="EB422">
        <v>63</v>
      </c>
      <c r="EC422">
        <v>2</v>
      </c>
      <c r="ED422">
        <v>0</v>
      </c>
      <c r="EE422">
        <v>0</v>
      </c>
      <c r="EF422">
        <v>2</v>
      </c>
      <c r="EG422">
        <v>0</v>
      </c>
      <c r="EH422">
        <v>0</v>
      </c>
      <c r="EI422">
        <v>0</v>
      </c>
      <c r="EJ422">
        <v>0</v>
      </c>
      <c r="EK422">
        <v>1</v>
      </c>
      <c r="EL422">
        <v>58</v>
      </c>
      <c r="EM422">
        <v>1</v>
      </c>
      <c r="EN422">
        <v>0</v>
      </c>
      <c r="EO422">
        <v>0</v>
      </c>
      <c r="EP422">
        <v>1</v>
      </c>
      <c r="EQ422">
        <v>0</v>
      </c>
      <c r="ER422">
        <v>0</v>
      </c>
      <c r="ES422">
        <v>0</v>
      </c>
      <c r="ET422">
        <v>0</v>
      </c>
      <c r="EU422">
        <v>1</v>
      </c>
      <c r="EV422">
        <v>59</v>
      </c>
      <c r="EW422">
        <v>3</v>
      </c>
      <c r="EX422">
        <v>0</v>
      </c>
      <c r="EY422">
        <v>0</v>
      </c>
      <c r="EZ422">
        <v>3</v>
      </c>
      <c r="FA422">
        <v>0</v>
      </c>
      <c r="FB422">
        <v>0</v>
      </c>
      <c r="FC422">
        <v>0</v>
      </c>
      <c r="FD422">
        <v>0</v>
      </c>
      <c r="FE422">
        <v>2</v>
      </c>
    </row>
    <row r="423" spans="3:161" x14ac:dyDescent="0.2">
      <c r="C423" t="s">
        <v>1158</v>
      </c>
      <c r="D423" t="s">
        <v>1158</v>
      </c>
      <c r="E423">
        <v>332300010155</v>
      </c>
      <c r="F423" t="s">
        <v>1159</v>
      </c>
      <c r="G423">
        <v>23</v>
      </c>
      <c r="H423">
        <v>40.677641999999999</v>
      </c>
      <c r="I423">
        <v>-73.908694999999994</v>
      </c>
      <c r="J423" t="s">
        <v>1160</v>
      </c>
      <c r="K423" t="s">
        <v>795</v>
      </c>
      <c r="L423">
        <v>11233</v>
      </c>
      <c r="M423" t="s">
        <v>169</v>
      </c>
      <c r="N423" t="s">
        <v>158</v>
      </c>
      <c r="O423">
        <v>8</v>
      </c>
      <c r="P423" t="s">
        <v>163</v>
      </c>
      <c r="Q423">
        <v>0.877</v>
      </c>
      <c r="R423" s="1">
        <v>36518.6</v>
      </c>
      <c r="S423" s="2">
        <v>0.13</v>
      </c>
      <c r="T423" s="2">
        <v>0.02</v>
      </c>
      <c r="U423" s="2">
        <v>0.5</v>
      </c>
      <c r="V423" s="2">
        <v>0.46</v>
      </c>
      <c r="W423" s="2">
        <v>0.96</v>
      </c>
      <c r="X423" s="2">
        <v>0.01</v>
      </c>
      <c r="Y423" s="2">
        <v>0.88</v>
      </c>
      <c r="Z423" s="2">
        <v>0.43</v>
      </c>
      <c r="AA423" s="2">
        <v>0.91</v>
      </c>
      <c r="AB423" t="s">
        <v>159</v>
      </c>
      <c r="AC423" s="2">
        <v>0.96</v>
      </c>
      <c r="AD423" t="s">
        <v>159</v>
      </c>
      <c r="AE423" s="2">
        <v>0.86</v>
      </c>
      <c r="AF423" t="s">
        <v>161</v>
      </c>
      <c r="AG423" s="2">
        <v>0.88</v>
      </c>
      <c r="AH423" t="s">
        <v>159</v>
      </c>
      <c r="AI423" s="2">
        <v>0.86</v>
      </c>
      <c r="AJ423" t="s">
        <v>159</v>
      </c>
      <c r="AK423" s="2">
        <v>0.95</v>
      </c>
      <c r="AL423" t="s">
        <v>160</v>
      </c>
      <c r="AM423" t="s">
        <v>161</v>
      </c>
      <c r="AN423">
        <v>2.14</v>
      </c>
      <c r="AO423">
        <v>2.15</v>
      </c>
      <c r="AP423">
        <v>37</v>
      </c>
      <c r="AQ423">
        <v>4</v>
      </c>
      <c r="AR423">
        <v>0</v>
      </c>
      <c r="AS423">
        <v>0</v>
      </c>
      <c r="AT423">
        <v>1</v>
      </c>
      <c r="AU423">
        <v>0</v>
      </c>
      <c r="AV423">
        <v>0</v>
      </c>
      <c r="AW423">
        <v>0</v>
      </c>
      <c r="AX423">
        <v>0</v>
      </c>
      <c r="AY423">
        <v>4</v>
      </c>
      <c r="AZ423">
        <v>38</v>
      </c>
      <c r="BA423">
        <v>6</v>
      </c>
      <c r="BB423">
        <v>0</v>
      </c>
      <c r="BC423">
        <v>0</v>
      </c>
      <c r="BD423">
        <v>3</v>
      </c>
      <c r="BE423">
        <v>0</v>
      </c>
      <c r="BF423">
        <v>0</v>
      </c>
      <c r="BG423">
        <v>0</v>
      </c>
      <c r="BH423">
        <v>0</v>
      </c>
      <c r="BI423">
        <v>6</v>
      </c>
      <c r="BJ423">
        <v>46</v>
      </c>
      <c r="BK423">
        <v>2</v>
      </c>
      <c r="BL423">
        <v>0</v>
      </c>
      <c r="BM423">
        <v>0</v>
      </c>
      <c r="BN423">
        <v>2</v>
      </c>
      <c r="BO423">
        <v>0</v>
      </c>
      <c r="BP423">
        <v>0</v>
      </c>
      <c r="BQ423">
        <v>0</v>
      </c>
      <c r="BR423">
        <v>1</v>
      </c>
      <c r="BS423">
        <v>2</v>
      </c>
      <c r="BT423">
        <v>48</v>
      </c>
      <c r="BU423">
        <v>2</v>
      </c>
      <c r="BV423">
        <v>0</v>
      </c>
      <c r="BW423">
        <v>0</v>
      </c>
      <c r="BX423">
        <v>2</v>
      </c>
      <c r="BY423">
        <v>0</v>
      </c>
      <c r="BZ423">
        <v>0</v>
      </c>
      <c r="CA423">
        <v>0</v>
      </c>
      <c r="CB423">
        <v>0</v>
      </c>
      <c r="CC423">
        <v>2</v>
      </c>
      <c r="CD423">
        <v>52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55</v>
      </c>
      <c r="CO423">
        <v>2</v>
      </c>
      <c r="CP423">
        <v>0</v>
      </c>
      <c r="CQ423">
        <v>1</v>
      </c>
      <c r="CR423">
        <v>0</v>
      </c>
      <c r="CS423">
        <v>0</v>
      </c>
      <c r="CT423">
        <v>0</v>
      </c>
      <c r="CU423">
        <v>0</v>
      </c>
      <c r="CV423">
        <v>1</v>
      </c>
      <c r="CW423">
        <v>2</v>
      </c>
      <c r="CX423">
        <v>34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35</v>
      </c>
      <c r="DI423">
        <v>1</v>
      </c>
      <c r="DJ423">
        <v>0</v>
      </c>
      <c r="DK423">
        <v>1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1</v>
      </c>
      <c r="DR423">
        <v>36</v>
      </c>
      <c r="DS423">
        <v>1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1</v>
      </c>
      <c r="EB423">
        <v>38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49</v>
      </c>
      <c r="EM423">
        <v>1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53</v>
      </c>
      <c r="EW423">
        <v>3</v>
      </c>
      <c r="EX423">
        <v>0</v>
      </c>
      <c r="EY423">
        <v>1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</row>
    <row r="424" spans="3:161" x14ac:dyDescent="0.2">
      <c r="C424" t="s">
        <v>1316</v>
      </c>
      <c r="D424" t="s">
        <v>1316</v>
      </c>
      <c r="E424">
        <v>342600010178</v>
      </c>
      <c r="F424" t="s">
        <v>1317</v>
      </c>
      <c r="G424">
        <v>26</v>
      </c>
      <c r="H424">
        <v>40.724401</v>
      </c>
      <c r="I424">
        <v>-73.777474999999995</v>
      </c>
      <c r="J424" t="s">
        <v>1318</v>
      </c>
      <c r="K424" t="s">
        <v>1319</v>
      </c>
      <c r="L424">
        <v>11423</v>
      </c>
      <c r="M424" t="s">
        <v>169</v>
      </c>
      <c r="N424" t="s">
        <v>158</v>
      </c>
      <c r="O424">
        <v>8</v>
      </c>
      <c r="P424" t="s">
        <v>163</v>
      </c>
      <c r="Q424">
        <v>0.215</v>
      </c>
      <c r="R424" s="1">
        <v>92649.61</v>
      </c>
      <c r="S424" s="2">
        <v>0.04</v>
      </c>
      <c r="T424" s="2">
        <v>0.14000000000000001</v>
      </c>
      <c r="U424" s="2">
        <v>7.0000000000000007E-2</v>
      </c>
      <c r="V424" s="2">
        <v>0.1</v>
      </c>
      <c r="W424" s="2">
        <v>0.17</v>
      </c>
      <c r="X424" s="2">
        <v>0.66</v>
      </c>
      <c r="Y424" s="2">
        <v>0.96</v>
      </c>
      <c r="Z424" s="2">
        <v>0.06</v>
      </c>
      <c r="AA424" s="2">
        <v>0.93</v>
      </c>
      <c r="AB424" t="s">
        <v>160</v>
      </c>
      <c r="AC424" s="2">
        <v>0.93</v>
      </c>
      <c r="AD424" t="s">
        <v>160</v>
      </c>
      <c r="AE424" s="2">
        <v>0.86</v>
      </c>
      <c r="AF424" t="s">
        <v>159</v>
      </c>
      <c r="AG424" s="2">
        <v>0.84</v>
      </c>
      <c r="AH424" t="s">
        <v>159</v>
      </c>
      <c r="AI424" s="2">
        <v>0.85</v>
      </c>
      <c r="AJ424" t="s">
        <v>159</v>
      </c>
      <c r="AK424" s="2">
        <v>0.9</v>
      </c>
      <c r="AL424" t="s">
        <v>159</v>
      </c>
      <c r="AM424" t="s">
        <v>159</v>
      </c>
      <c r="AN424">
        <v>2.86</v>
      </c>
      <c r="AO424">
        <v>3.28</v>
      </c>
      <c r="AP424">
        <v>61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0</v>
      </c>
      <c r="AY424">
        <v>0</v>
      </c>
      <c r="AZ424">
        <v>61</v>
      </c>
      <c r="BA424">
        <v>12</v>
      </c>
      <c r="BB424">
        <v>0</v>
      </c>
      <c r="BC424">
        <v>0</v>
      </c>
      <c r="BD424">
        <v>0</v>
      </c>
      <c r="BE424">
        <v>1</v>
      </c>
      <c r="BF424">
        <v>10</v>
      </c>
      <c r="BG424">
        <v>0</v>
      </c>
      <c r="BH424">
        <v>0</v>
      </c>
      <c r="BI424">
        <v>2</v>
      </c>
      <c r="BJ424">
        <v>57</v>
      </c>
      <c r="BK424">
        <v>13</v>
      </c>
      <c r="BL424">
        <v>0</v>
      </c>
      <c r="BM424">
        <v>0</v>
      </c>
      <c r="BN424">
        <v>1</v>
      </c>
      <c r="BO424">
        <v>0</v>
      </c>
      <c r="BP424">
        <v>8</v>
      </c>
      <c r="BQ424">
        <v>0</v>
      </c>
      <c r="BR424">
        <v>0</v>
      </c>
      <c r="BS424">
        <v>1</v>
      </c>
      <c r="BT424">
        <v>57</v>
      </c>
      <c r="BU424">
        <v>23</v>
      </c>
      <c r="BV424">
        <v>0</v>
      </c>
      <c r="BW424">
        <v>0</v>
      </c>
      <c r="BX424">
        <v>2</v>
      </c>
      <c r="BY424">
        <v>0</v>
      </c>
      <c r="BZ424">
        <v>15</v>
      </c>
      <c r="CA424">
        <v>0</v>
      </c>
      <c r="CB424">
        <v>0</v>
      </c>
      <c r="CC424">
        <v>6</v>
      </c>
      <c r="CD424">
        <v>62</v>
      </c>
      <c r="CE424">
        <v>14</v>
      </c>
      <c r="CF424">
        <v>0</v>
      </c>
      <c r="CG424">
        <v>0</v>
      </c>
      <c r="CH424">
        <v>3</v>
      </c>
      <c r="CI424">
        <v>2</v>
      </c>
      <c r="CJ424">
        <v>7</v>
      </c>
      <c r="CK424">
        <v>0</v>
      </c>
      <c r="CL424">
        <v>0</v>
      </c>
      <c r="CM424">
        <v>2</v>
      </c>
      <c r="CN424">
        <v>61</v>
      </c>
      <c r="CO424">
        <v>22</v>
      </c>
      <c r="CP424">
        <v>0</v>
      </c>
      <c r="CQ424">
        <v>0</v>
      </c>
      <c r="CR424">
        <v>4</v>
      </c>
      <c r="CS424">
        <v>7</v>
      </c>
      <c r="CT424">
        <v>9</v>
      </c>
      <c r="CU424">
        <v>0</v>
      </c>
      <c r="CV424">
        <v>0</v>
      </c>
      <c r="CW424">
        <v>8</v>
      </c>
      <c r="CX424">
        <v>62</v>
      </c>
      <c r="CY424">
        <v>16</v>
      </c>
      <c r="CZ424">
        <v>0</v>
      </c>
      <c r="DA424">
        <v>0</v>
      </c>
      <c r="DB424">
        <v>2</v>
      </c>
      <c r="DC424">
        <v>5</v>
      </c>
      <c r="DD424">
        <v>8</v>
      </c>
      <c r="DE424">
        <v>0</v>
      </c>
      <c r="DF424">
        <v>0</v>
      </c>
      <c r="DG424">
        <v>7</v>
      </c>
      <c r="DH424">
        <v>62</v>
      </c>
      <c r="DI424">
        <v>24</v>
      </c>
      <c r="DJ424">
        <v>0</v>
      </c>
      <c r="DK424">
        <v>0</v>
      </c>
      <c r="DL424">
        <v>4</v>
      </c>
      <c r="DM424">
        <v>4</v>
      </c>
      <c r="DN424">
        <v>16</v>
      </c>
      <c r="DO424">
        <v>0</v>
      </c>
      <c r="DP424">
        <v>0</v>
      </c>
      <c r="DQ424">
        <v>9</v>
      </c>
      <c r="DR424">
        <v>54</v>
      </c>
      <c r="DS424">
        <v>11</v>
      </c>
      <c r="DT424">
        <v>0</v>
      </c>
      <c r="DU424">
        <v>0</v>
      </c>
      <c r="DV424">
        <v>2</v>
      </c>
      <c r="DW424">
        <v>7</v>
      </c>
      <c r="DX424">
        <v>2</v>
      </c>
      <c r="DY424">
        <v>0</v>
      </c>
      <c r="DZ424">
        <v>0</v>
      </c>
      <c r="EA424">
        <v>4</v>
      </c>
      <c r="EB424">
        <v>54</v>
      </c>
      <c r="EC424">
        <v>23</v>
      </c>
      <c r="ED424">
        <v>0</v>
      </c>
      <c r="EE424">
        <v>1</v>
      </c>
      <c r="EF424">
        <v>3</v>
      </c>
      <c r="EG424">
        <v>10</v>
      </c>
      <c r="EH424">
        <v>9</v>
      </c>
      <c r="EI424">
        <v>0</v>
      </c>
      <c r="EJ424">
        <v>0</v>
      </c>
      <c r="EK424">
        <v>5</v>
      </c>
      <c r="EL424">
        <v>60</v>
      </c>
      <c r="EM424">
        <v>19</v>
      </c>
      <c r="EN424">
        <v>0</v>
      </c>
      <c r="EO424">
        <v>0</v>
      </c>
      <c r="EP424">
        <v>2</v>
      </c>
      <c r="EQ424">
        <v>0</v>
      </c>
      <c r="ER424">
        <v>10</v>
      </c>
      <c r="ES424">
        <v>0</v>
      </c>
      <c r="ET424">
        <v>0</v>
      </c>
      <c r="EU424">
        <v>5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</row>
    <row r="425" spans="3:161" x14ac:dyDescent="0.2">
      <c r="C425" t="s">
        <v>1583</v>
      </c>
      <c r="D425" t="s">
        <v>1583</v>
      </c>
      <c r="E425">
        <v>333200010045</v>
      </c>
      <c r="F425" t="s">
        <v>1584</v>
      </c>
      <c r="G425">
        <v>32</v>
      </c>
      <c r="H425">
        <v>40.686658000000001</v>
      </c>
      <c r="I425">
        <v>-73.910178000000002</v>
      </c>
      <c r="J425" t="s">
        <v>1585</v>
      </c>
      <c r="K425" t="s">
        <v>795</v>
      </c>
      <c r="L425">
        <v>11207</v>
      </c>
      <c r="M425" t="s">
        <v>372</v>
      </c>
      <c r="N425" t="s">
        <v>198</v>
      </c>
      <c r="O425">
        <v>8</v>
      </c>
      <c r="P425" t="s">
        <v>163</v>
      </c>
      <c r="Q425">
        <v>0.82399999999999995</v>
      </c>
      <c r="R425" s="1">
        <v>37020.6</v>
      </c>
      <c r="S425" s="2">
        <v>0.14000000000000001</v>
      </c>
      <c r="T425" s="2">
        <v>0.02</v>
      </c>
      <c r="U425" s="2">
        <v>0.48</v>
      </c>
      <c r="V425" s="2">
        <v>0.47</v>
      </c>
      <c r="W425" s="2">
        <v>0.95</v>
      </c>
      <c r="X425" s="2">
        <v>0.01</v>
      </c>
      <c r="Y425" s="2">
        <v>0.9</v>
      </c>
      <c r="Z425" s="2">
        <v>0.37</v>
      </c>
      <c r="AA425" s="2">
        <v>0.9</v>
      </c>
      <c r="AB425" t="s">
        <v>161</v>
      </c>
      <c r="AC425" s="2">
        <v>0.89</v>
      </c>
      <c r="AD425" t="s">
        <v>159</v>
      </c>
      <c r="AE425" s="2">
        <v>0.95</v>
      </c>
      <c r="AF425" t="s">
        <v>159</v>
      </c>
      <c r="AG425" s="2">
        <v>0.78</v>
      </c>
      <c r="AH425" t="s">
        <v>159</v>
      </c>
      <c r="AI425" s="2">
        <v>0.85</v>
      </c>
      <c r="AJ425" t="s">
        <v>159</v>
      </c>
      <c r="AK425" s="2">
        <v>0.94</v>
      </c>
      <c r="AL425" t="s">
        <v>160</v>
      </c>
      <c r="AM425" t="s">
        <v>159</v>
      </c>
      <c r="AN425">
        <v>2.4</v>
      </c>
      <c r="AO425">
        <v>2.4900000000000002</v>
      </c>
      <c r="AP425">
        <v>89</v>
      </c>
      <c r="AQ425">
        <v>3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89</v>
      </c>
      <c r="BA425">
        <v>5</v>
      </c>
      <c r="BB425">
        <v>0</v>
      </c>
      <c r="BC425">
        <v>2</v>
      </c>
      <c r="BD425">
        <v>3</v>
      </c>
      <c r="BE425">
        <v>0</v>
      </c>
      <c r="BF425">
        <v>0</v>
      </c>
      <c r="BG425">
        <v>0</v>
      </c>
      <c r="BH425">
        <v>0</v>
      </c>
      <c r="BI425">
        <v>4</v>
      </c>
      <c r="BJ425">
        <v>74</v>
      </c>
      <c r="BK425">
        <v>5</v>
      </c>
      <c r="BL425">
        <v>0</v>
      </c>
      <c r="BM425">
        <v>0</v>
      </c>
      <c r="BN425">
        <v>2</v>
      </c>
      <c r="BO425">
        <v>0</v>
      </c>
      <c r="BP425">
        <v>0</v>
      </c>
      <c r="BQ425">
        <v>0</v>
      </c>
      <c r="BR425">
        <v>0</v>
      </c>
      <c r="BS425">
        <v>3</v>
      </c>
      <c r="BT425">
        <v>74</v>
      </c>
      <c r="BU425">
        <v>5</v>
      </c>
      <c r="BV425">
        <v>0</v>
      </c>
      <c r="BW425">
        <v>0</v>
      </c>
      <c r="BX425">
        <v>2</v>
      </c>
      <c r="BY425">
        <v>0</v>
      </c>
      <c r="BZ425">
        <v>0</v>
      </c>
      <c r="CA425">
        <v>0</v>
      </c>
      <c r="CB425">
        <v>0</v>
      </c>
      <c r="CC425">
        <v>4</v>
      </c>
      <c r="CD425">
        <v>83</v>
      </c>
      <c r="CE425">
        <v>6</v>
      </c>
      <c r="CF425">
        <v>0</v>
      </c>
      <c r="CG425">
        <v>3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2</v>
      </c>
      <c r="CN425">
        <v>84</v>
      </c>
      <c r="CO425">
        <v>1</v>
      </c>
      <c r="CP425">
        <v>0</v>
      </c>
      <c r="CQ425">
        <v>1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58</v>
      </c>
      <c r="CY425">
        <v>5</v>
      </c>
      <c r="CZ425">
        <v>0</v>
      </c>
      <c r="DA425">
        <v>0</v>
      </c>
      <c r="DB425">
        <v>2</v>
      </c>
      <c r="DC425">
        <v>0</v>
      </c>
      <c r="DD425">
        <v>0</v>
      </c>
      <c r="DE425">
        <v>0</v>
      </c>
      <c r="DF425">
        <v>0</v>
      </c>
      <c r="DG425">
        <v>5</v>
      </c>
      <c r="DH425">
        <v>58</v>
      </c>
      <c r="DI425">
        <v>9</v>
      </c>
      <c r="DJ425">
        <v>0</v>
      </c>
      <c r="DK425">
        <v>0</v>
      </c>
      <c r="DL425">
        <v>6</v>
      </c>
      <c r="DM425">
        <v>0</v>
      </c>
      <c r="DN425">
        <v>0</v>
      </c>
      <c r="DO425">
        <v>0</v>
      </c>
      <c r="DP425">
        <v>0</v>
      </c>
      <c r="DQ425">
        <v>7</v>
      </c>
      <c r="DR425">
        <v>68</v>
      </c>
      <c r="DS425">
        <v>2</v>
      </c>
      <c r="DT425">
        <v>0</v>
      </c>
      <c r="DU425">
        <v>2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1</v>
      </c>
      <c r="EB425">
        <v>70</v>
      </c>
      <c r="EC425">
        <v>2</v>
      </c>
      <c r="ED425">
        <v>0</v>
      </c>
      <c r="EE425">
        <v>1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1</v>
      </c>
      <c r="EL425">
        <v>56</v>
      </c>
      <c r="EM425">
        <v>6</v>
      </c>
      <c r="EN425">
        <v>0</v>
      </c>
      <c r="EO425">
        <v>0</v>
      </c>
      <c r="EP425">
        <v>4</v>
      </c>
      <c r="EQ425">
        <v>0</v>
      </c>
      <c r="ER425">
        <v>0</v>
      </c>
      <c r="ES425">
        <v>0</v>
      </c>
      <c r="ET425">
        <v>0</v>
      </c>
      <c r="EU425">
        <v>4</v>
      </c>
      <c r="EV425">
        <v>56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</row>
    <row r="426" spans="3:161" x14ac:dyDescent="0.2">
      <c r="C426" t="s">
        <v>1230</v>
      </c>
      <c r="D426" t="s">
        <v>1230</v>
      </c>
      <c r="E426">
        <v>342400010087</v>
      </c>
      <c r="F426" t="s">
        <v>1231</v>
      </c>
      <c r="G426">
        <v>24</v>
      </c>
      <c r="H426">
        <v>40.711905999999999</v>
      </c>
      <c r="I426">
        <v>-73.871297999999996</v>
      </c>
      <c r="J426" t="s">
        <v>1232</v>
      </c>
      <c r="K426" t="s">
        <v>1217</v>
      </c>
      <c r="L426">
        <v>11379</v>
      </c>
      <c r="M426" t="s">
        <v>169</v>
      </c>
      <c r="N426" t="s">
        <v>158</v>
      </c>
      <c r="O426">
        <v>8</v>
      </c>
      <c r="P426" t="s">
        <v>163</v>
      </c>
      <c r="Q426">
        <v>0.5</v>
      </c>
      <c r="R426" s="1">
        <v>62298.87</v>
      </c>
      <c r="S426" s="2">
        <v>0.08</v>
      </c>
      <c r="T426" s="2">
        <v>0.03</v>
      </c>
      <c r="U426" s="2">
        <v>0.01</v>
      </c>
      <c r="V426" s="2">
        <v>0.5</v>
      </c>
      <c r="W426" s="2">
        <v>0.51</v>
      </c>
      <c r="X426" s="2">
        <v>0.46</v>
      </c>
      <c r="Y426" s="2">
        <v>0.92</v>
      </c>
      <c r="Z426" s="2">
        <v>0.33</v>
      </c>
      <c r="AA426" s="2">
        <v>0.9</v>
      </c>
      <c r="AB426" t="s">
        <v>159</v>
      </c>
      <c r="AC426" s="2">
        <v>0.71</v>
      </c>
      <c r="AD426" t="s">
        <v>161</v>
      </c>
      <c r="AE426" s="2">
        <v>0.88</v>
      </c>
      <c r="AF426" t="s">
        <v>161</v>
      </c>
      <c r="AG426" s="2">
        <v>0.59</v>
      </c>
      <c r="AH426" t="s">
        <v>165</v>
      </c>
      <c r="AI426" s="2">
        <v>0.84</v>
      </c>
      <c r="AJ426" t="s">
        <v>159</v>
      </c>
      <c r="AK426" s="2">
        <v>0.8</v>
      </c>
      <c r="AL426" t="s">
        <v>161</v>
      </c>
      <c r="AM426" t="s">
        <v>159</v>
      </c>
      <c r="AN426">
        <v>2.7</v>
      </c>
      <c r="AO426">
        <v>2.72</v>
      </c>
      <c r="AP426">
        <v>47</v>
      </c>
      <c r="AQ426">
        <v>4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4</v>
      </c>
      <c r="AZ426">
        <v>45</v>
      </c>
      <c r="BA426">
        <v>11</v>
      </c>
      <c r="BB426">
        <v>0</v>
      </c>
      <c r="BC426">
        <v>0</v>
      </c>
      <c r="BD426">
        <v>0</v>
      </c>
      <c r="BE426">
        <v>0</v>
      </c>
      <c r="BF426">
        <v>5</v>
      </c>
      <c r="BG426">
        <v>0</v>
      </c>
      <c r="BH426">
        <v>0</v>
      </c>
      <c r="BI426">
        <v>9</v>
      </c>
      <c r="BJ426">
        <v>41</v>
      </c>
      <c r="BK426">
        <v>3</v>
      </c>
      <c r="BL426">
        <v>0</v>
      </c>
      <c r="BM426">
        <v>0</v>
      </c>
      <c r="BN426">
        <v>3</v>
      </c>
      <c r="BO426">
        <v>0</v>
      </c>
      <c r="BP426">
        <v>0</v>
      </c>
      <c r="BQ426">
        <v>0</v>
      </c>
      <c r="BR426">
        <v>0</v>
      </c>
      <c r="BS426">
        <v>1</v>
      </c>
      <c r="BT426">
        <v>41</v>
      </c>
      <c r="BU426">
        <v>5</v>
      </c>
      <c r="BV426">
        <v>0</v>
      </c>
      <c r="BW426">
        <v>0</v>
      </c>
      <c r="BX426">
        <v>3</v>
      </c>
      <c r="BY426">
        <v>0</v>
      </c>
      <c r="BZ426">
        <v>0</v>
      </c>
      <c r="CA426">
        <v>0</v>
      </c>
      <c r="CB426">
        <v>0</v>
      </c>
      <c r="CC426">
        <v>3</v>
      </c>
      <c r="CD426">
        <v>66</v>
      </c>
      <c r="CE426">
        <v>13</v>
      </c>
      <c r="CF426">
        <v>0</v>
      </c>
      <c r="CG426">
        <v>0</v>
      </c>
      <c r="CH426">
        <v>7</v>
      </c>
      <c r="CI426">
        <v>0</v>
      </c>
      <c r="CJ426">
        <v>0</v>
      </c>
      <c r="CK426">
        <v>0</v>
      </c>
      <c r="CL426">
        <v>0</v>
      </c>
      <c r="CM426">
        <v>9</v>
      </c>
      <c r="CN426">
        <v>65</v>
      </c>
      <c r="CO426">
        <v>9</v>
      </c>
      <c r="CP426">
        <v>0</v>
      </c>
      <c r="CQ426">
        <v>0</v>
      </c>
      <c r="CR426">
        <v>6</v>
      </c>
      <c r="CS426">
        <v>0</v>
      </c>
      <c r="CT426">
        <v>0</v>
      </c>
      <c r="CU426">
        <v>0</v>
      </c>
      <c r="CV426">
        <v>1</v>
      </c>
      <c r="CW426">
        <v>5</v>
      </c>
      <c r="CX426">
        <v>56</v>
      </c>
      <c r="CY426">
        <v>3</v>
      </c>
      <c r="CZ426">
        <v>0</v>
      </c>
      <c r="DA426">
        <v>0</v>
      </c>
      <c r="DB426">
        <v>1</v>
      </c>
      <c r="DC426">
        <v>0</v>
      </c>
      <c r="DD426">
        <v>0</v>
      </c>
      <c r="DE426">
        <v>0</v>
      </c>
      <c r="DF426">
        <v>0</v>
      </c>
      <c r="DG426">
        <v>1</v>
      </c>
      <c r="DH426">
        <v>50</v>
      </c>
      <c r="DI426">
        <v>3</v>
      </c>
      <c r="DJ426">
        <v>0</v>
      </c>
      <c r="DK426">
        <v>0</v>
      </c>
      <c r="DL426">
        <v>1</v>
      </c>
      <c r="DM426">
        <v>0</v>
      </c>
      <c r="DN426">
        <v>0</v>
      </c>
      <c r="DO426">
        <v>0</v>
      </c>
      <c r="DP426">
        <v>0</v>
      </c>
      <c r="DQ426">
        <v>2</v>
      </c>
      <c r="DR426">
        <v>42</v>
      </c>
      <c r="DS426">
        <v>7</v>
      </c>
      <c r="DT426">
        <v>0</v>
      </c>
      <c r="DU426">
        <v>0</v>
      </c>
      <c r="DV426">
        <v>0</v>
      </c>
      <c r="DW426">
        <v>0</v>
      </c>
      <c r="DX426">
        <v>5</v>
      </c>
      <c r="DY426">
        <v>0</v>
      </c>
      <c r="DZ426">
        <v>0</v>
      </c>
      <c r="EA426">
        <v>4</v>
      </c>
      <c r="EB426">
        <v>40</v>
      </c>
      <c r="EC426">
        <v>2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1</v>
      </c>
      <c r="EL426">
        <v>61</v>
      </c>
      <c r="EM426">
        <v>18</v>
      </c>
      <c r="EN426">
        <v>0</v>
      </c>
      <c r="EO426">
        <v>0</v>
      </c>
      <c r="EP426">
        <v>8</v>
      </c>
      <c r="EQ426">
        <v>0</v>
      </c>
      <c r="ER426">
        <v>0</v>
      </c>
      <c r="ES426">
        <v>0</v>
      </c>
      <c r="ET426">
        <v>0</v>
      </c>
      <c r="EU426">
        <v>11</v>
      </c>
      <c r="EV426">
        <v>61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</row>
    <row r="427" spans="3:161" x14ac:dyDescent="0.2">
      <c r="C427" t="s">
        <v>1042</v>
      </c>
      <c r="D427" t="s">
        <v>1042</v>
      </c>
      <c r="E427">
        <v>332000010104</v>
      </c>
      <c r="F427" t="s">
        <v>1043</v>
      </c>
      <c r="G427">
        <v>20</v>
      </c>
      <c r="H427">
        <v>40.618025000000003</v>
      </c>
      <c r="I427">
        <v>-74.028587999999999</v>
      </c>
      <c r="J427" t="s">
        <v>1044</v>
      </c>
      <c r="K427" t="s">
        <v>795</v>
      </c>
      <c r="L427">
        <v>11209</v>
      </c>
      <c r="M427" t="s">
        <v>237</v>
      </c>
      <c r="N427" t="s">
        <v>198</v>
      </c>
      <c r="O427">
        <v>8</v>
      </c>
      <c r="P427" t="s">
        <v>163</v>
      </c>
      <c r="Q427">
        <v>0.52300000000000002</v>
      </c>
      <c r="R427" s="1">
        <v>57526.02</v>
      </c>
      <c r="S427" s="2">
        <v>0.09</v>
      </c>
      <c r="T427" s="2">
        <v>0.22</v>
      </c>
      <c r="U427" s="2">
        <v>0.03</v>
      </c>
      <c r="V427" s="2">
        <v>0.25</v>
      </c>
      <c r="W427" s="2">
        <v>0.28000000000000003</v>
      </c>
      <c r="X427" s="2">
        <v>0.47</v>
      </c>
      <c r="Y427" s="2">
        <v>0.96</v>
      </c>
      <c r="Z427" s="2">
        <v>0.1</v>
      </c>
      <c r="AA427" s="2">
        <v>0.92</v>
      </c>
      <c r="AB427" t="s">
        <v>160</v>
      </c>
      <c r="AC427" s="2">
        <v>0.93</v>
      </c>
      <c r="AD427" t="s">
        <v>160</v>
      </c>
      <c r="AE427" s="2">
        <v>0.86</v>
      </c>
      <c r="AF427" t="s">
        <v>159</v>
      </c>
      <c r="AG427" s="2">
        <v>0.85</v>
      </c>
      <c r="AH427" t="s">
        <v>159</v>
      </c>
      <c r="AI427" s="2">
        <v>0.78</v>
      </c>
      <c r="AJ427" t="s">
        <v>161</v>
      </c>
      <c r="AK427" s="2">
        <v>0.93</v>
      </c>
      <c r="AL427" t="s">
        <v>159</v>
      </c>
      <c r="AM427" t="s">
        <v>159</v>
      </c>
      <c r="AN427">
        <v>2.82</v>
      </c>
      <c r="AO427">
        <v>3.09</v>
      </c>
      <c r="AP427">
        <v>135</v>
      </c>
      <c r="AQ427">
        <v>25</v>
      </c>
      <c r="AR427">
        <v>0</v>
      </c>
      <c r="AS427">
        <v>1</v>
      </c>
      <c r="AT427">
        <v>3</v>
      </c>
      <c r="AU427">
        <v>12</v>
      </c>
      <c r="AV427">
        <v>7</v>
      </c>
      <c r="AW427">
        <v>2</v>
      </c>
      <c r="AX427">
        <v>0</v>
      </c>
      <c r="AY427">
        <v>6</v>
      </c>
      <c r="AZ427">
        <v>136</v>
      </c>
      <c r="BA427">
        <v>59</v>
      </c>
      <c r="BB427">
        <v>0</v>
      </c>
      <c r="BC427">
        <v>2</v>
      </c>
      <c r="BD427">
        <v>9</v>
      </c>
      <c r="BE427">
        <v>21</v>
      </c>
      <c r="BF427">
        <v>23</v>
      </c>
      <c r="BG427">
        <v>4</v>
      </c>
      <c r="BH427">
        <v>0</v>
      </c>
      <c r="BI427">
        <v>20</v>
      </c>
      <c r="BJ427">
        <v>122</v>
      </c>
      <c r="BK427">
        <v>33</v>
      </c>
      <c r="BL427">
        <v>0</v>
      </c>
      <c r="BM427">
        <v>0</v>
      </c>
      <c r="BN427">
        <v>6</v>
      </c>
      <c r="BO427">
        <v>14</v>
      </c>
      <c r="BP427">
        <v>11</v>
      </c>
      <c r="BQ427">
        <v>0</v>
      </c>
      <c r="BR427">
        <v>0</v>
      </c>
      <c r="BS427">
        <v>17</v>
      </c>
      <c r="BT427">
        <v>123</v>
      </c>
      <c r="BU427">
        <v>52</v>
      </c>
      <c r="BV427">
        <v>0</v>
      </c>
      <c r="BW427">
        <v>0</v>
      </c>
      <c r="BX427">
        <v>9</v>
      </c>
      <c r="BY427">
        <v>20</v>
      </c>
      <c r="BZ427">
        <v>21</v>
      </c>
      <c r="CA427">
        <v>0</v>
      </c>
      <c r="CB427">
        <v>0</v>
      </c>
      <c r="CC427">
        <v>30</v>
      </c>
      <c r="CD427">
        <v>112</v>
      </c>
      <c r="CE427">
        <v>12</v>
      </c>
      <c r="CF427">
        <v>0</v>
      </c>
      <c r="CG427">
        <v>0</v>
      </c>
      <c r="CH427">
        <v>1</v>
      </c>
      <c r="CI427">
        <v>4</v>
      </c>
      <c r="CJ427">
        <v>6</v>
      </c>
      <c r="CK427">
        <v>0</v>
      </c>
      <c r="CL427">
        <v>0</v>
      </c>
      <c r="CM427">
        <v>5</v>
      </c>
      <c r="CN427">
        <v>113</v>
      </c>
      <c r="CO427">
        <v>29</v>
      </c>
      <c r="CP427">
        <v>0</v>
      </c>
      <c r="CQ427">
        <v>0</v>
      </c>
      <c r="CR427">
        <v>5</v>
      </c>
      <c r="CS427">
        <v>12</v>
      </c>
      <c r="CT427">
        <v>11</v>
      </c>
      <c r="CU427">
        <v>0</v>
      </c>
      <c r="CV427">
        <v>0</v>
      </c>
      <c r="CW427">
        <v>19</v>
      </c>
      <c r="CX427">
        <v>165</v>
      </c>
      <c r="CY427">
        <v>35</v>
      </c>
      <c r="CZ427">
        <v>0</v>
      </c>
      <c r="DA427">
        <v>0</v>
      </c>
      <c r="DB427">
        <v>4</v>
      </c>
      <c r="DC427">
        <v>11</v>
      </c>
      <c r="DD427">
        <v>18</v>
      </c>
      <c r="DE427">
        <v>0</v>
      </c>
      <c r="DF427">
        <v>0</v>
      </c>
      <c r="DG427">
        <v>24</v>
      </c>
      <c r="DH427">
        <v>170</v>
      </c>
      <c r="DI427">
        <v>43</v>
      </c>
      <c r="DJ427">
        <v>0</v>
      </c>
      <c r="DK427">
        <v>0</v>
      </c>
      <c r="DL427">
        <v>4</v>
      </c>
      <c r="DM427">
        <v>14</v>
      </c>
      <c r="DN427">
        <v>23</v>
      </c>
      <c r="DO427">
        <v>0</v>
      </c>
      <c r="DP427">
        <v>1</v>
      </c>
      <c r="DQ427">
        <v>26</v>
      </c>
      <c r="DR427">
        <v>152</v>
      </c>
      <c r="DS427">
        <v>20</v>
      </c>
      <c r="DT427">
        <v>0</v>
      </c>
      <c r="DU427">
        <v>0</v>
      </c>
      <c r="DV427">
        <v>3</v>
      </c>
      <c r="DW427">
        <v>0</v>
      </c>
      <c r="DX427">
        <v>12</v>
      </c>
      <c r="DY427">
        <v>0</v>
      </c>
      <c r="DZ427">
        <v>0</v>
      </c>
      <c r="EA427">
        <v>11</v>
      </c>
      <c r="EB427">
        <v>157</v>
      </c>
      <c r="EC427">
        <v>31</v>
      </c>
      <c r="ED427">
        <v>0</v>
      </c>
      <c r="EE427">
        <v>0</v>
      </c>
      <c r="EF427">
        <v>8</v>
      </c>
      <c r="EG427">
        <v>0</v>
      </c>
      <c r="EH427">
        <v>17</v>
      </c>
      <c r="EI427">
        <v>0</v>
      </c>
      <c r="EJ427">
        <v>0</v>
      </c>
      <c r="EK427">
        <v>15</v>
      </c>
      <c r="EL427">
        <v>151</v>
      </c>
      <c r="EM427">
        <v>24</v>
      </c>
      <c r="EN427">
        <v>0</v>
      </c>
      <c r="EO427">
        <v>0</v>
      </c>
      <c r="EP427">
        <v>7</v>
      </c>
      <c r="EQ427">
        <v>0</v>
      </c>
      <c r="ER427">
        <v>11</v>
      </c>
      <c r="ES427">
        <v>0</v>
      </c>
      <c r="ET427">
        <v>0</v>
      </c>
      <c r="EU427">
        <v>13</v>
      </c>
      <c r="EV427">
        <v>153</v>
      </c>
      <c r="EW427">
        <v>23</v>
      </c>
      <c r="EX427">
        <v>0</v>
      </c>
      <c r="EY427">
        <v>0</v>
      </c>
      <c r="EZ427">
        <v>2</v>
      </c>
      <c r="FA427">
        <v>0</v>
      </c>
      <c r="FB427">
        <v>16</v>
      </c>
      <c r="FC427">
        <v>0</v>
      </c>
      <c r="FD427">
        <v>0</v>
      </c>
      <c r="FE427">
        <v>12</v>
      </c>
    </row>
    <row r="428" spans="3:161" x14ac:dyDescent="0.2">
      <c r="C428" t="s">
        <v>1239</v>
      </c>
      <c r="D428" t="s">
        <v>1239</v>
      </c>
      <c r="E428">
        <v>342400010113</v>
      </c>
      <c r="F428" t="s">
        <v>1240</v>
      </c>
      <c r="G428">
        <v>24</v>
      </c>
      <c r="H428">
        <v>40.705243000000003</v>
      </c>
      <c r="I428">
        <v>-73.861935000000003</v>
      </c>
      <c r="J428" t="s">
        <v>1241</v>
      </c>
      <c r="K428" t="s">
        <v>1229</v>
      </c>
      <c r="L428">
        <v>11385</v>
      </c>
      <c r="M428" t="s">
        <v>237</v>
      </c>
      <c r="N428" t="s">
        <v>198</v>
      </c>
      <c r="O428">
        <v>8</v>
      </c>
      <c r="P428" t="s">
        <v>163</v>
      </c>
      <c r="Q428">
        <v>0.26300000000000001</v>
      </c>
      <c r="R428" s="1">
        <v>67491.070000000007</v>
      </c>
      <c r="S428" s="2">
        <v>0.04</v>
      </c>
      <c r="T428" s="2">
        <v>0.05</v>
      </c>
      <c r="U428" s="2">
        <v>0.01</v>
      </c>
      <c r="V428" s="2">
        <v>0.4</v>
      </c>
      <c r="W428" s="2">
        <v>0.41</v>
      </c>
      <c r="X428" s="2">
        <v>0.52</v>
      </c>
      <c r="Y428" s="2">
        <v>0.96</v>
      </c>
      <c r="Z428" s="2">
        <v>0.09</v>
      </c>
      <c r="AA428" s="2">
        <v>0.94</v>
      </c>
      <c r="AB428" t="s">
        <v>159</v>
      </c>
      <c r="AC428" s="2">
        <v>0.93</v>
      </c>
      <c r="AD428" t="s">
        <v>159</v>
      </c>
      <c r="AE428" s="2">
        <v>0.92</v>
      </c>
      <c r="AF428" t="s">
        <v>160</v>
      </c>
      <c r="AG428" s="2">
        <v>0.87</v>
      </c>
      <c r="AH428" t="s">
        <v>159</v>
      </c>
      <c r="AI428" s="2">
        <v>0.8</v>
      </c>
      <c r="AJ428" t="s">
        <v>161</v>
      </c>
      <c r="AK428" s="2">
        <v>0.92</v>
      </c>
      <c r="AL428" t="s">
        <v>159</v>
      </c>
      <c r="AM428" t="s">
        <v>159</v>
      </c>
      <c r="AN428">
        <v>2.89</v>
      </c>
      <c r="AO428">
        <v>3.13</v>
      </c>
      <c r="AP428">
        <v>93</v>
      </c>
      <c r="AQ428">
        <v>6</v>
      </c>
      <c r="AR428">
        <v>0</v>
      </c>
      <c r="AS428">
        <v>0</v>
      </c>
      <c r="AT428">
        <v>0</v>
      </c>
      <c r="AU428">
        <v>0</v>
      </c>
      <c r="AV428">
        <v>6</v>
      </c>
      <c r="AW428">
        <v>0</v>
      </c>
      <c r="AX428">
        <v>0</v>
      </c>
      <c r="AY428">
        <v>0</v>
      </c>
      <c r="AZ428">
        <v>94</v>
      </c>
      <c r="BA428">
        <v>26</v>
      </c>
      <c r="BB428">
        <v>0</v>
      </c>
      <c r="BC428">
        <v>0</v>
      </c>
      <c r="BD428">
        <v>8</v>
      </c>
      <c r="BE428">
        <v>0</v>
      </c>
      <c r="BF428">
        <v>18</v>
      </c>
      <c r="BG428">
        <v>0</v>
      </c>
      <c r="BH428">
        <v>0</v>
      </c>
      <c r="BI428">
        <v>12</v>
      </c>
      <c r="BJ428">
        <v>95</v>
      </c>
      <c r="BK428">
        <v>24</v>
      </c>
      <c r="BL428">
        <v>0</v>
      </c>
      <c r="BM428">
        <v>0</v>
      </c>
      <c r="BN428">
        <v>5</v>
      </c>
      <c r="BO428">
        <v>0</v>
      </c>
      <c r="BP428">
        <v>16</v>
      </c>
      <c r="BQ428">
        <v>0</v>
      </c>
      <c r="BR428">
        <v>0</v>
      </c>
      <c r="BS428">
        <v>14</v>
      </c>
      <c r="BT428">
        <v>95</v>
      </c>
      <c r="BU428">
        <v>32</v>
      </c>
      <c r="BV428">
        <v>0</v>
      </c>
      <c r="BW428">
        <v>0</v>
      </c>
      <c r="BX428">
        <v>4</v>
      </c>
      <c r="BY428">
        <v>0</v>
      </c>
      <c r="BZ428">
        <v>26</v>
      </c>
      <c r="CA428">
        <v>0</v>
      </c>
      <c r="CB428">
        <v>0</v>
      </c>
      <c r="CC428">
        <v>17</v>
      </c>
      <c r="CD428">
        <v>107</v>
      </c>
      <c r="CE428">
        <v>22</v>
      </c>
      <c r="CF428">
        <v>0</v>
      </c>
      <c r="CG428">
        <v>0</v>
      </c>
      <c r="CH428">
        <v>8</v>
      </c>
      <c r="CI428">
        <v>0</v>
      </c>
      <c r="CJ428">
        <v>10</v>
      </c>
      <c r="CK428">
        <v>0</v>
      </c>
      <c r="CL428">
        <v>0</v>
      </c>
      <c r="CM428">
        <v>16</v>
      </c>
      <c r="CN428">
        <v>107</v>
      </c>
      <c r="CO428">
        <v>23</v>
      </c>
      <c r="CP428">
        <v>0</v>
      </c>
      <c r="CQ428">
        <v>0</v>
      </c>
      <c r="CR428">
        <v>6</v>
      </c>
      <c r="CS428">
        <v>0</v>
      </c>
      <c r="CT428">
        <v>13</v>
      </c>
      <c r="CU428">
        <v>0</v>
      </c>
      <c r="CV428">
        <v>0</v>
      </c>
      <c r="CW428">
        <v>12</v>
      </c>
      <c r="CX428">
        <v>131</v>
      </c>
      <c r="CY428">
        <v>22</v>
      </c>
      <c r="CZ428">
        <v>0</v>
      </c>
      <c r="DA428">
        <v>0</v>
      </c>
      <c r="DB428">
        <v>12</v>
      </c>
      <c r="DC428">
        <v>0</v>
      </c>
      <c r="DD428">
        <v>9</v>
      </c>
      <c r="DE428">
        <v>0</v>
      </c>
      <c r="DF428">
        <v>0</v>
      </c>
      <c r="DG428">
        <v>14</v>
      </c>
      <c r="DH428">
        <v>133</v>
      </c>
      <c r="DI428">
        <v>57</v>
      </c>
      <c r="DJ428">
        <v>0</v>
      </c>
      <c r="DK428">
        <v>0</v>
      </c>
      <c r="DL428">
        <v>23</v>
      </c>
      <c r="DM428">
        <v>0</v>
      </c>
      <c r="DN428">
        <v>30</v>
      </c>
      <c r="DO428">
        <v>0</v>
      </c>
      <c r="DP428">
        <v>0</v>
      </c>
      <c r="DQ428">
        <v>40</v>
      </c>
      <c r="DR428">
        <v>116</v>
      </c>
      <c r="DS428">
        <v>18</v>
      </c>
      <c r="DT428">
        <v>0</v>
      </c>
      <c r="DU428">
        <v>0</v>
      </c>
      <c r="DV428">
        <v>4</v>
      </c>
      <c r="DW428">
        <v>0</v>
      </c>
      <c r="DX428">
        <v>11</v>
      </c>
      <c r="DY428">
        <v>0</v>
      </c>
      <c r="DZ428">
        <v>0</v>
      </c>
      <c r="EA428">
        <v>10</v>
      </c>
      <c r="EB428">
        <v>116</v>
      </c>
      <c r="EC428">
        <v>21</v>
      </c>
      <c r="ED428">
        <v>0</v>
      </c>
      <c r="EE428">
        <v>0</v>
      </c>
      <c r="EF428">
        <v>5</v>
      </c>
      <c r="EG428">
        <v>0</v>
      </c>
      <c r="EH428">
        <v>13</v>
      </c>
      <c r="EI428">
        <v>0</v>
      </c>
      <c r="EJ428">
        <v>0</v>
      </c>
      <c r="EK428">
        <v>8</v>
      </c>
      <c r="EL428">
        <v>110</v>
      </c>
      <c r="EM428">
        <v>30</v>
      </c>
      <c r="EN428">
        <v>0</v>
      </c>
      <c r="EO428">
        <v>0</v>
      </c>
      <c r="EP428">
        <v>10</v>
      </c>
      <c r="EQ428">
        <v>0</v>
      </c>
      <c r="ER428">
        <v>19</v>
      </c>
      <c r="ES428">
        <v>0</v>
      </c>
      <c r="ET428">
        <v>0</v>
      </c>
      <c r="EU428">
        <v>16</v>
      </c>
      <c r="EV428">
        <v>110</v>
      </c>
      <c r="EW428">
        <v>22</v>
      </c>
      <c r="EX428">
        <v>0</v>
      </c>
      <c r="EY428">
        <v>0</v>
      </c>
      <c r="EZ428">
        <v>6</v>
      </c>
      <c r="FA428">
        <v>0</v>
      </c>
      <c r="FB428">
        <v>15</v>
      </c>
      <c r="FC428">
        <v>0</v>
      </c>
      <c r="FD428">
        <v>0</v>
      </c>
      <c r="FE428">
        <v>10</v>
      </c>
    </row>
    <row r="429" spans="3:161" x14ac:dyDescent="0.2">
      <c r="C429" t="s">
        <v>1449</v>
      </c>
      <c r="D429" t="s">
        <v>1449</v>
      </c>
      <c r="E429">
        <v>342900010116</v>
      </c>
      <c r="F429" t="s">
        <v>1450</v>
      </c>
      <c r="G429">
        <v>29</v>
      </c>
      <c r="H429">
        <v>40.700760000000002</v>
      </c>
      <c r="I429">
        <v>-73.781915999999995</v>
      </c>
      <c r="J429" t="s">
        <v>1451</v>
      </c>
      <c r="K429" t="s">
        <v>1319</v>
      </c>
      <c r="L429">
        <v>11433</v>
      </c>
      <c r="M429" t="s">
        <v>169</v>
      </c>
      <c r="N429" t="s">
        <v>158</v>
      </c>
      <c r="O429">
        <v>8</v>
      </c>
      <c r="P429" t="s">
        <v>163</v>
      </c>
      <c r="Q429">
        <v>0.748</v>
      </c>
      <c r="R429" s="1">
        <v>48919.46</v>
      </c>
      <c r="S429" s="2">
        <v>0.11</v>
      </c>
      <c r="T429" s="2">
        <v>0.05</v>
      </c>
      <c r="U429" s="2">
        <v>0.6</v>
      </c>
      <c r="V429" s="2">
        <v>0.32</v>
      </c>
      <c r="W429" s="2">
        <v>0.92</v>
      </c>
      <c r="X429" s="2">
        <v>0.02</v>
      </c>
      <c r="Y429" s="2">
        <v>0.91</v>
      </c>
      <c r="Z429" s="2">
        <v>0.38</v>
      </c>
      <c r="AA429" s="2">
        <v>0.86</v>
      </c>
      <c r="AB429" t="s">
        <v>159</v>
      </c>
      <c r="AC429" s="2">
        <v>0.83</v>
      </c>
      <c r="AD429" t="s">
        <v>159</v>
      </c>
      <c r="AE429" s="2">
        <v>0.8</v>
      </c>
      <c r="AF429" t="s">
        <v>161</v>
      </c>
      <c r="AG429" s="2">
        <v>0.77</v>
      </c>
      <c r="AH429" t="s">
        <v>159</v>
      </c>
      <c r="AI429" s="2">
        <v>0.85</v>
      </c>
      <c r="AJ429" t="s">
        <v>159</v>
      </c>
      <c r="AK429" s="2">
        <v>0.87</v>
      </c>
      <c r="AL429" t="s">
        <v>159</v>
      </c>
      <c r="AM429" t="s">
        <v>161</v>
      </c>
      <c r="AN429">
        <v>2.2599999999999998</v>
      </c>
      <c r="AO429">
        <v>2.2400000000000002</v>
      </c>
      <c r="AP429">
        <v>99</v>
      </c>
      <c r="AQ429">
        <v>2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102</v>
      </c>
      <c r="BA429">
        <v>1</v>
      </c>
      <c r="BB429">
        <v>0</v>
      </c>
      <c r="BC429">
        <v>1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1</v>
      </c>
      <c r="BJ429">
        <v>77</v>
      </c>
      <c r="BK429">
        <v>2</v>
      </c>
      <c r="BL429">
        <v>0</v>
      </c>
      <c r="BM429">
        <v>0</v>
      </c>
      <c r="BN429">
        <v>1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76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68</v>
      </c>
      <c r="CE429">
        <v>3</v>
      </c>
      <c r="CF429">
        <v>0</v>
      </c>
      <c r="CG429">
        <v>3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1</v>
      </c>
      <c r="CN429">
        <v>70</v>
      </c>
      <c r="CO429">
        <v>2</v>
      </c>
      <c r="CP429">
        <v>0</v>
      </c>
      <c r="CQ429">
        <v>2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</v>
      </c>
      <c r="CX429">
        <v>66</v>
      </c>
      <c r="CY429">
        <v>1</v>
      </c>
      <c r="CZ429">
        <v>0</v>
      </c>
      <c r="DA429">
        <v>0</v>
      </c>
      <c r="DB429">
        <v>1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67</v>
      </c>
      <c r="DI429">
        <v>3</v>
      </c>
      <c r="DJ429">
        <v>0</v>
      </c>
      <c r="DK429">
        <v>2</v>
      </c>
      <c r="DL429">
        <v>1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51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53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42</v>
      </c>
      <c r="EM429">
        <v>4</v>
      </c>
      <c r="EN429">
        <v>0</v>
      </c>
      <c r="EO429">
        <v>4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1</v>
      </c>
      <c r="EV429">
        <v>43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</row>
    <row r="430" spans="3:161" x14ac:dyDescent="0.2">
      <c r="C430" t="s">
        <v>1155</v>
      </c>
      <c r="D430" t="s">
        <v>1155</v>
      </c>
      <c r="E430">
        <v>332300010137</v>
      </c>
      <c r="F430" t="s">
        <v>1156</v>
      </c>
      <c r="G430">
        <v>23</v>
      </c>
      <c r="H430">
        <v>40.682246999999997</v>
      </c>
      <c r="I430">
        <v>-73.916696000000002</v>
      </c>
      <c r="J430" t="s">
        <v>1157</v>
      </c>
      <c r="K430" t="s">
        <v>795</v>
      </c>
      <c r="L430">
        <v>11233</v>
      </c>
      <c r="M430" t="s">
        <v>169</v>
      </c>
      <c r="N430" t="s">
        <v>158</v>
      </c>
      <c r="O430">
        <v>8</v>
      </c>
      <c r="P430" t="s">
        <v>163</v>
      </c>
      <c r="Q430">
        <v>0.80700000000000005</v>
      </c>
      <c r="R430" s="1">
        <v>35419.93</v>
      </c>
      <c r="S430" s="2">
        <v>0.03</v>
      </c>
      <c r="T430" s="2">
        <v>0</v>
      </c>
      <c r="U430" s="2">
        <v>0.74</v>
      </c>
      <c r="V430" s="2">
        <v>0.2</v>
      </c>
      <c r="W430" s="2">
        <v>0.94</v>
      </c>
      <c r="X430" s="2">
        <v>0.01</v>
      </c>
      <c r="Y430" s="2">
        <v>0.88</v>
      </c>
      <c r="Z430" s="2">
        <v>0.43</v>
      </c>
      <c r="AA430" s="2">
        <v>0.93</v>
      </c>
      <c r="AB430" t="s">
        <v>159</v>
      </c>
      <c r="AC430" s="2">
        <v>0.9</v>
      </c>
      <c r="AD430" t="s">
        <v>159</v>
      </c>
      <c r="AE430" s="2">
        <v>0.85</v>
      </c>
      <c r="AF430" t="s">
        <v>161</v>
      </c>
      <c r="AG430" s="2">
        <v>0.8</v>
      </c>
      <c r="AH430" t="s">
        <v>159</v>
      </c>
      <c r="AI430" s="2">
        <v>0.87</v>
      </c>
      <c r="AJ430" t="s">
        <v>159</v>
      </c>
      <c r="AK430" s="2">
        <v>0.92</v>
      </c>
      <c r="AL430" t="s">
        <v>159</v>
      </c>
      <c r="AM430" t="s">
        <v>159</v>
      </c>
      <c r="AN430">
        <v>2.27</v>
      </c>
      <c r="AO430">
        <v>2.38</v>
      </c>
      <c r="AP430">
        <v>19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19</v>
      </c>
      <c r="BA430">
        <v>2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27</v>
      </c>
      <c r="BK430">
        <v>1</v>
      </c>
      <c r="BL430">
        <v>0</v>
      </c>
      <c r="BM430">
        <v>1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30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17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19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23</v>
      </c>
      <c r="CY430">
        <v>1</v>
      </c>
      <c r="CZ430">
        <v>0</v>
      </c>
      <c r="DA430">
        <v>1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23</v>
      </c>
      <c r="DI430">
        <v>2</v>
      </c>
      <c r="DJ430">
        <v>0</v>
      </c>
      <c r="DK430">
        <v>1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26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26</v>
      </c>
      <c r="EC430">
        <v>1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23</v>
      </c>
      <c r="EM430">
        <v>2</v>
      </c>
      <c r="EN430">
        <v>0</v>
      </c>
      <c r="EO430">
        <v>2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25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</row>
    <row r="431" spans="3:161" x14ac:dyDescent="0.2">
      <c r="C431" t="s">
        <v>414</v>
      </c>
      <c r="D431" t="s">
        <v>414</v>
      </c>
      <c r="E431">
        <v>310600010187</v>
      </c>
      <c r="F431" t="s">
        <v>415</v>
      </c>
      <c r="G431">
        <v>6</v>
      </c>
      <c r="H431">
        <v>40.856136999999997</v>
      </c>
      <c r="I431">
        <v>-73.937295000000006</v>
      </c>
      <c r="J431" t="s">
        <v>416</v>
      </c>
      <c r="K431" t="s">
        <v>157</v>
      </c>
      <c r="L431">
        <v>10040</v>
      </c>
      <c r="M431" t="s">
        <v>169</v>
      </c>
      <c r="N431" t="s">
        <v>158</v>
      </c>
      <c r="O431">
        <v>8</v>
      </c>
      <c r="P431" t="s">
        <v>163</v>
      </c>
      <c r="Q431">
        <v>0.40600000000000003</v>
      </c>
      <c r="R431" s="1">
        <v>68615.55</v>
      </c>
      <c r="S431" s="2">
        <v>7.0000000000000007E-2</v>
      </c>
      <c r="T431" s="2">
        <v>0.02</v>
      </c>
      <c r="U431" s="2">
        <v>0.03</v>
      </c>
      <c r="V431" s="2">
        <v>0.57999999999999996</v>
      </c>
      <c r="W431" s="2">
        <v>0.61</v>
      </c>
      <c r="X431" s="2">
        <v>0.34</v>
      </c>
      <c r="Y431" s="2">
        <v>0.95</v>
      </c>
      <c r="Z431" s="2">
        <v>0.11</v>
      </c>
      <c r="AA431" s="2">
        <v>0.91</v>
      </c>
      <c r="AB431" t="s">
        <v>159</v>
      </c>
      <c r="AC431" s="2">
        <v>0.91</v>
      </c>
      <c r="AD431" t="s">
        <v>159</v>
      </c>
      <c r="AE431" s="2">
        <v>0.88</v>
      </c>
      <c r="AF431" t="s">
        <v>159</v>
      </c>
      <c r="AG431" s="2">
        <v>0.82</v>
      </c>
      <c r="AH431" t="s">
        <v>159</v>
      </c>
      <c r="AI431" s="2">
        <v>0.9</v>
      </c>
      <c r="AJ431" t="s">
        <v>160</v>
      </c>
      <c r="AK431" s="2">
        <v>0.89</v>
      </c>
      <c r="AL431" t="s">
        <v>159</v>
      </c>
      <c r="AM431" t="s">
        <v>159</v>
      </c>
      <c r="AN431">
        <v>2.84</v>
      </c>
      <c r="AO431">
        <v>2.98</v>
      </c>
      <c r="AP431">
        <v>91</v>
      </c>
      <c r="AQ431">
        <v>27</v>
      </c>
      <c r="AR431">
        <v>0</v>
      </c>
      <c r="AS431">
        <v>0</v>
      </c>
      <c r="AT431">
        <v>7</v>
      </c>
      <c r="AU431">
        <v>0</v>
      </c>
      <c r="AV431">
        <v>15</v>
      </c>
      <c r="AW431">
        <v>0</v>
      </c>
      <c r="AX431">
        <v>0</v>
      </c>
      <c r="AY431">
        <v>2</v>
      </c>
      <c r="AZ431">
        <v>91</v>
      </c>
      <c r="BA431">
        <v>38</v>
      </c>
      <c r="BB431">
        <v>0</v>
      </c>
      <c r="BC431">
        <v>0</v>
      </c>
      <c r="BD431">
        <v>10</v>
      </c>
      <c r="BE431">
        <v>0</v>
      </c>
      <c r="BF431">
        <v>22</v>
      </c>
      <c r="BG431">
        <v>0</v>
      </c>
      <c r="BH431">
        <v>2</v>
      </c>
      <c r="BI431">
        <v>7</v>
      </c>
      <c r="BJ431">
        <v>79</v>
      </c>
      <c r="BK431">
        <v>35</v>
      </c>
      <c r="BL431">
        <v>0</v>
      </c>
      <c r="BM431">
        <v>0</v>
      </c>
      <c r="BN431">
        <v>8</v>
      </c>
      <c r="BO431">
        <v>0</v>
      </c>
      <c r="BP431">
        <v>23</v>
      </c>
      <c r="BQ431">
        <v>0</v>
      </c>
      <c r="BR431">
        <v>0</v>
      </c>
      <c r="BS431">
        <v>8</v>
      </c>
      <c r="BT431">
        <v>79</v>
      </c>
      <c r="BU431">
        <v>39</v>
      </c>
      <c r="BV431">
        <v>0</v>
      </c>
      <c r="BW431">
        <v>0</v>
      </c>
      <c r="BX431">
        <v>10</v>
      </c>
      <c r="BY431">
        <v>0</v>
      </c>
      <c r="BZ431">
        <v>22</v>
      </c>
      <c r="CA431">
        <v>0</v>
      </c>
      <c r="CB431">
        <v>0</v>
      </c>
      <c r="CC431">
        <v>9</v>
      </c>
      <c r="CD431">
        <v>86</v>
      </c>
      <c r="CE431">
        <v>9</v>
      </c>
      <c r="CF431">
        <v>0</v>
      </c>
      <c r="CG431">
        <v>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2</v>
      </c>
      <c r="CN431">
        <v>86</v>
      </c>
      <c r="CO431">
        <v>10</v>
      </c>
      <c r="CP431">
        <v>0</v>
      </c>
      <c r="CQ431">
        <v>0</v>
      </c>
      <c r="CR431">
        <v>1</v>
      </c>
      <c r="CS431">
        <v>0</v>
      </c>
      <c r="CT431">
        <v>0</v>
      </c>
      <c r="CU431">
        <v>0</v>
      </c>
      <c r="CV431">
        <v>0</v>
      </c>
      <c r="CW431">
        <v>2</v>
      </c>
      <c r="CX431">
        <v>97</v>
      </c>
      <c r="CY431">
        <v>13</v>
      </c>
      <c r="CZ431">
        <v>0</v>
      </c>
      <c r="DA431">
        <v>0</v>
      </c>
      <c r="DB431">
        <v>5</v>
      </c>
      <c r="DC431">
        <v>0</v>
      </c>
      <c r="DD431">
        <v>7</v>
      </c>
      <c r="DE431">
        <v>0</v>
      </c>
      <c r="DF431">
        <v>0</v>
      </c>
      <c r="DG431">
        <v>3</v>
      </c>
      <c r="DH431">
        <v>97</v>
      </c>
      <c r="DI431">
        <v>22</v>
      </c>
      <c r="DJ431">
        <v>0</v>
      </c>
      <c r="DK431">
        <v>0</v>
      </c>
      <c r="DL431">
        <v>10</v>
      </c>
      <c r="DM431">
        <v>0</v>
      </c>
      <c r="DN431">
        <v>8</v>
      </c>
      <c r="DO431">
        <v>0</v>
      </c>
      <c r="DP431">
        <v>1</v>
      </c>
      <c r="DQ431">
        <v>9</v>
      </c>
      <c r="DR431">
        <v>88</v>
      </c>
      <c r="DS431">
        <v>9</v>
      </c>
      <c r="DT431">
        <v>0</v>
      </c>
      <c r="DU431">
        <v>0</v>
      </c>
      <c r="DV431">
        <v>4</v>
      </c>
      <c r="DW431">
        <v>0</v>
      </c>
      <c r="DX431">
        <v>4</v>
      </c>
      <c r="DY431">
        <v>0</v>
      </c>
      <c r="DZ431">
        <v>0</v>
      </c>
      <c r="EA431">
        <v>3</v>
      </c>
      <c r="EB431">
        <v>89</v>
      </c>
      <c r="EC431">
        <v>8</v>
      </c>
      <c r="ED431">
        <v>0</v>
      </c>
      <c r="EE431">
        <v>0</v>
      </c>
      <c r="EF431">
        <v>1</v>
      </c>
      <c r="EG431">
        <v>0</v>
      </c>
      <c r="EH431">
        <v>6</v>
      </c>
      <c r="EI431">
        <v>0</v>
      </c>
      <c r="EJ431">
        <v>0</v>
      </c>
      <c r="EK431">
        <v>0</v>
      </c>
      <c r="EL431">
        <v>68</v>
      </c>
      <c r="EM431">
        <v>9</v>
      </c>
      <c r="EN431">
        <v>0</v>
      </c>
      <c r="EO431">
        <v>0</v>
      </c>
      <c r="EP431">
        <v>4</v>
      </c>
      <c r="EQ431">
        <v>0</v>
      </c>
      <c r="ER431">
        <v>4</v>
      </c>
      <c r="ES431">
        <v>0</v>
      </c>
      <c r="ET431">
        <v>0</v>
      </c>
      <c r="EU431">
        <v>5</v>
      </c>
      <c r="EV431">
        <v>47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</row>
    <row r="432" spans="3:161" x14ac:dyDescent="0.2">
      <c r="C432" t="s">
        <v>1463</v>
      </c>
      <c r="D432" t="s">
        <v>1463</v>
      </c>
      <c r="E432">
        <v>342900010208</v>
      </c>
      <c r="F432" t="s">
        <v>1464</v>
      </c>
      <c r="G432">
        <v>26</v>
      </c>
      <c r="H432">
        <v>40.744183999999997</v>
      </c>
      <c r="I432">
        <v>-73.727581000000001</v>
      </c>
      <c r="J432" t="s">
        <v>1465</v>
      </c>
      <c r="K432" t="s">
        <v>1309</v>
      </c>
      <c r="L432">
        <v>11426</v>
      </c>
      <c r="M432" t="s">
        <v>237</v>
      </c>
      <c r="N432" t="s">
        <v>198</v>
      </c>
      <c r="O432">
        <v>8</v>
      </c>
      <c r="P432" t="s">
        <v>163</v>
      </c>
      <c r="Q432">
        <v>0.30199999999999999</v>
      </c>
      <c r="R432" s="1">
        <v>73222.679999999993</v>
      </c>
      <c r="S432" s="2">
        <v>0.01</v>
      </c>
      <c r="T432" s="2">
        <v>0.09</v>
      </c>
      <c r="U432" s="2">
        <v>0.75</v>
      </c>
      <c r="V432" s="2">
        <v>0.13</v>
      </c>
      <c r="W432" s="2">
        <v>0.87</v>
      </c>
      <c r="X432" s="2">
        <v>0.01</v>
      </c>
      <c r="Y432" s="2">
        <v>0.96</v>
      </c>
      <c r="Z432" s="2">
        <v>0.06</v>
      </c>
      <c r="AA432" s="2">
        <v>0.94</v>
      </c>
      <c r="AB432" t="s">
        <v>160</v>
      </c>
      <c r="AC432" s="2">
        <v>0.93</v>
      </c>
      <c r="AD432" t="s">
        <v>160</v>
      </c>
      <c r="AE432" s="2">
        <v>0.88</v>
      </c>
      <c r="AF432" t="s">
        <v>159</v>
      </c>
      <c r="AG432" s="2">
        <v>0.84</v>
      </c>
      <c r="AH432" t="s">
        <v>159</v>
      </c>
      <c r="AI432" s="2">
        <v>0.83</v>
      </c>
      <c r="AJ432" t="s">
        <v>161</v>
      </c>
      <c r="AK432" s="2">
        <v>0.91</v>
      </c>
      <c r="AL432" t="s">
        <v>159</v>
      </c>
      <c r="AM432" t="s">
        <v>159</v>
      </c>
      <c r="AN432">
        <v>2.86</v>
      </c>
      <c r="AO432">
        <v>2.92</v>
      </c>
      <c r="AP432">
        <v>72</v>
      </c>
      <c r="AQ432">
        <v>7</v>
      </c>
      <c r="AR432">
        <v>0</v>
      </c>
      <c r="AS432">
        <v>3</v>
      </c>
      <c r="AT432">
        <v>1</v>
      </c>
      <c r="AU432">
        <v>2</v>
      </c>
      <c r="AV432">
        <v>0</v>
      </c>
      <c r="AW432">
        <v>0</v>
      </c>
      <c r="AX432">
        <v>0</v>
      </c>
      <c r="AY432">
        <v>4</v>
      </c>
      <c r="AZ432">
        <v>72</v>
      </c>
      <c r="BA432">
        <v>21</v>
      </c>
      <c r="BB432">
        <v>0</v>
      </c>
      <c r="BC432">
        <v>11</v>
      </c>
      <c r="BD432">
        <v>3</v>
      </c>
      <c r="BE432">
        <v>5</v>
      </c>
      <c r="BF432">
        <v>0</v>
      </c>
      <c r="BG432">
        <v>0</v>
      </c>
      <c r="BH432">
        <v>0</v>
      </c>
      <c r="BI432">
        <v>10</v>
      </c>
      <c r="BJ432">
        <v>79</v>
      </c>
      <c r="BK432">
        <v>21</v>
      </c>
      <c r="BL432">
        <v>0</v>
      </c>
      <c r="BM432">
        <v>15</v>
      </c>
      <c r="BN432">
        <v>2</v>
      </c>
      <c r="BO432">
        <v>0</v>
      </c>
      <c r="BP432">
        <v>0</v>
      </c>
      <c r="BQ432">
        <v>0</v>
      </c>
      <c r="BR432">
        <v>0</v>
      </c>
      <c r="BS432">
        <v>11</v>
      </c>
      <c r="BT432">
        <v>79</v>
      </c>
      <c r="BU432">
        <v>20</v>
      </c>
      <c r="BV432">
        <v>0</v>
      </c>
      <c r="BW432">
        <v>11</v>
      </c>
      <c r="BX432">
        <v>2</v>
      </c>
      <c r="BY432">
        <v>0</v>
      </c>
      <c r="BZ432">
        <v>0</v>
      </c>
      <c r="CA432">
        <v>0</v>
      </c>
      <c r="CB432">
        <v>0</v>
      </c>
      <c r="CC432">
        <v>8</v>
      </c>
      <c r="CD432">
        <v>85</v>
      </c>
      <c r="CE432">
        <v>9</v>
      </c>
      <c r="CF432">
        <v>0</v>
      </c>
      <c r="CG432">
        <v>9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2</v>
      </c>
      <c r="CN432">
        <v>85</v>
      </c>
      <c r="CO432">
        <v>8</v>
      </c>
      <c r="CP432">
        <v>0</v>
      </c>
      <c r="CQ432">
        <v>6</v>
      </c>
      <c r="CR432">
        <v>1</v>
      </c>
      <c r="CS432">
        <v>0</v>
      </c>
      <c r="CT432">
        <v>0</v>
      </c>
      <c r="CU432">
        <v>0</v>
      </c>
      <c r="CV432">
        <v>0</v>
      </c>
      <c r="CW432">
        <v>5</v>
      </c>
      <c r="CX432">
        <v>99</v>
      </c>
      <c r="CY432">
        <v>13</v>
      </c>
      <c r="CZ432">
        <v>0</v>
      </c>
      <c r="DA432">
        <v>8</v>
      </c>
      <c r="DB432">
        <v>3</v>
      </c>
      <c r="DC432">
        <v>2</v>
      </c>
      <c r="DD432">
        <v>0</v>
      </c>
      <c r="DE432">
        <v>0</v>
      </c>
      <c r="DF432">
        <v>0</v>
      </c>
      <c r="DG432">
        <v>6</v>
      </c>
      <c r="DH432">
        <v>99</v>
      </c>
      <c r="DI432">
        <v>22</v>
      </c>
      <c r="DJ432">
        <v>0</v>
      </c>
      <c r="DK432">
        <v>15</v>
      </c>
      <c r="DL432">
        <v>3</v>
      </c>
      <c r="DM432">
        <v>4</v>
      </c>
      <c r="DN432">
        <v>0</v>
      </c>
      <c r="DO432">
        <v>0</v>
      </c>
      <c r="DP432">
        <v>0</v>
      </c>
      <c r="DQ432">
        <v>9</v>
      </c>
      <c r="DR432">
        <v>80</v>
      </c>
      <c r="DS432">
        <v>9</v>
      </c>
      <c r="DT432">
        <v>0</v>
      </c>
      <c r="DU432">
        <v>5</v>
      </c>
      <c r="DV432">
        <v>4</v>
      </c>
      <c r="DW432">
        <v>0</v>
      </c>
      <c r="DX432">
        <v>0</v>
      </c>
      <c r="DY432">
        <v>0</v>
      </c>
      <c r="DZ432">
        <v>0</v>
      </c>
      <c r="EA432">
        <v>3</v>
      </c>
      <c r="EB432">
        <v>80</v>
      </c>
      <c r="EC432">
        <v>15</v>
      </c>
      <c r="ED432">
        <v>0</v>
      </c>
      <c r="EE432">
        <v>10</v>
      </c>
      <c r="EF432">
        <v>3</v>
      </c>
      <c r="EG432">
        <v>0</v>
      </c>
      <c r="EH432">
        <v>0</v>
      </c>
      <c r="EI432">
        <v>0</v>
      </c>
      <c r="EJ432">
        <v>0</v>
      </c>
      <c r="EK432">
        <v>7</v>
      </c>
      <c r="EL432">
        <v>84</v>
      </c>
      <c r="EM432">
        <v>12</v>
      </c>
      <c r="EN432">
        <v>0</v>
      </c>
      <c r="EO432">
        <v>8</v>
      </c>
      <c r="EP432">
        <v>2</v>
      </c>
      <c r="EQ432">
        <v>0</v>
      </c>
      <c r="ER432">
        <v>0</v>
      </c>
      <c r="ES432">
        <v>0</v>
      </c>
      <c r="ET432">
        <v>0</v>
      </c>
      <c r="EU432">
        <v>6</v>
      </c>
      <c r="EV432">
        <v>84</v>
      </c>
      <c r="EW432">
        <v>18</v>
      </c>
      <c r="EX432">
        <v>0</v>
      </c>
      <c r="EY432">
        <v>13</v>
      </c>
      <c r="EZ432">
        <v>3</v>
      </c>
      <c r="FA432">
        <v>0</v>
      </c>
      <c r="FB432">
        <v>0</v>
      </c>
      <c r="FC432">
        <v>0</v>
      </c>
      <c r="FD432">
        <v>0</v>
      </c>
      <c r="FE432">
        <v>11</v>
      </c>
    </row>
    <row r="433" spans="3:161" x14ac:dyDescent="0.2">
      <c r="C433" t="s">
        <v>420</v>
      </c>
      <c r="D433" t="s">
        <v>420</v>
      </c>
      <c r="E433">
        <v>310600010210</v>
      </c>
      <c r="F433" t="s">
        <v>421</v>
      </c>
      <c r="G433">
        <v>6</v>
      </c>
      <c r="H433">
        <v>40.830008999999997</v>
      </c>
      <c r="I433">
        <v>-73.944648000000001</v>
      </c>
      <c r="J433" t="s">
        <v>422</v>
      </c>
      <c r="K433" t="s">
        <v>157</v>
      </c>
      <c r="L433">
        <v>10031</v>
      </c>
      <c r="M433" t="s">
        <v>169</v>
      </c>
      <c r="N433" t="s">
        <v>158</v>
      </c>
      <c r="O433">
        <v>8</v>
      </c>
      <c r="P433" t="s">
        <v>163</v>
      </c>
      <c r="Q433">
        <v>0.8</v>
      </c>
      <c r="R433" s="1">
        <v>36575.199999999997</v>
      </c>
      <c r="S433" s="2">
        <v>0.33</v>
      </c>
      <c r="T433" s="2">
        <v>0.01</v>
      </c>
      <c r="U433" s="2">
        <v>0.03</v>
      </c>
      <c r="V433" s="2">
        <v>0.96</v>
      </c>
      <c r="W433" s="2">
        <v>0.99</v>
      </c>
      <c r="X433" s="2">
        <v>0</v>
      </c>
      <c r="Y433" s="2">
        <v>0.95</v>
      </c>
      <c r="Z433" s="2">
        <v>0.12</v>
      </c>
      <c r="AA433" s="2">
        <v>0.94</v>
      </c>
      <c r="AB433" t="s">
        <v>159</v>
      </c>
      <c r="AC433" s="2">
        <v>0.92</v>
      </c>
      <c r="AD433" t="s">
        <v>159</v>
      </c>
      <c r="AE433" s="2">
        <v>0.91</v>
      </c>
      <c r="AF433" t="s">
        <v>160</v>
      </c>
      <c r="AG433" s="2">
        <v>0.83</v>
      </c>
      <c r="AH433" t="s">
        <v>159</v>
      </c>
      <c r="AI433" s="2">
        <v>0.86</v>
      </c>
      <c r="AJ433" t="s">
        <v>159</v>
      </c>
      <c r="AK433" s="2">
        <v>0.91</v>
      </c>
      <c r="AL433" t="s">
        <v>159</v>
      </c>
      <c r="AM433" t="s">
        <v>160</v>
      </c>
      <c r="AN433">
        <v>2.46</v>
      </c>
      <c r="AO433">
        <v>2.62</v>
      </c>
      <c r="AP433">
        <v>34</v>
      </c>
      <c r="AQ433">
        <v>2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36</v>
      </c>
      <c r="BA433">
        <v>8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1</v>
      </c>
      <c r="BI433">
        <v>0</v>
      </c>
      <c r="BJ433">
        <v>45</v>
      </c>
      <c r="BK433">
        <v>2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1</v>
      </c>
      <c r="BS433">
        <v>0</v>
      </c>
      <c r="BT433">
        <v>47</v>
      </c>
      <c r="BU433">
        <v>8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2</v>
      </c>
      <c r="CC433">
        <v>0</v>
      </c>
      <c r="CD433">
        <v>40</v>
      </c>
      <c r="CE433">
        <v>1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40</v>
      </c>
      <c r="CO433">
        <v>1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</v>
      </c>
      <c r="CX433">
        <v>45</v>
      </c>
      <c r="CY433">
        <v>3</v>
      </c>
      <c r="CZ433">
        <v>0</v>
      </c>
      <c r="DA433">
        <v>0</v>
      </c>
      <c r="DB433">
        <v>3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45</v>
      </c>
      <c r="DI433">
        <v>2</v>
      </c>
      <c r="DJ433">
        <v>0</v>
      </c>
      <c r="DK433">
        <v>0</v>
      </c>
      <c r="DL433">
        <v>2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50</v>
      </c>
      <c r="DS433">
        <v>2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51</v>
      </c>
      <c r="EC433">
        <v>2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45</v>
      </c>
      <c r="EM433">
        <v>3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46</v>
      </c>
      <c r="EW433">
        <v>2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</row>
    <row r="434" spans="3:161" x14ac:dyDescent="0.2">
      <c r="C434" t="s">
        <v>222</v>
      </c>
      <c r="D434" t="s">
        <v>222</v>
      </c>
      <c r="E434">
        <v>310200010217</v>
      </c>
      <c r="F434" t="s">
        <v>223</v>
      </c>
      <c r="G434">
        <v>2</v>
      </c>
      <c r="H434">
        <v>40.763969000000003</v>
      </c>
      <c r="I434">
        <v>-73.948468000000005</v>
      </c>
      <c r="J434" t="s">
        <v>224</v>
      </c>
      <c r="K434" t="s">
        <v>225</v>
      </c>
      <c r="L434">
        <v>10044</v>
      </c>
      <c r="M434" t="s">
        <v>169</v>
      </c>
      <c r="N434" t="s">
        <v>158</v>
      </c>
      <c r="O434">
        <v>8</v>
      </c>
      <c r="P434" t="s">
        <v>163</v>
      </c>
      <c r="Q434">
        <v>0.29299999999999998</v>
      </c>
      <c r="R434" s="1">
        <v>93388.06</v>
      </c>
      <c r="S434" s="2">
        <v>7.0000000000000007E-2</v>
      </c>
      <c r="T434" s="2">
        <v>0.28999999999999998</v>
      </c>
      <c r="U434" s="2">
        <v>0.16</v>
      </c>
      <c r="V434" s="2">
        <v>0.14000000000000001</v>
      </c>
      <c r="W434" s="2">
        <v>0.3</v>
      </c>
      <c r="X434" s="2">
        <v>0.36</v>
      </c>
      <c r="Y434" s="2">
        <v>0.95</v>
      </c>
      <c r="Z434" s="2">
        <v>0.1</v>
      </c>
      <c r="AA434" s="2">
        <v>0.93</v>
      </c>
      <c r="AB434" t="s">
        <v>160</v>
      </c>
      <c r="AC434" s="2">
        <v>0.95</v>
      </c>
      <c r="AD434" t="s">
        <v>160</v>
      </c>
      <c r="AE434" s="2">
        <v>0.89</v>
      </c>
      <c r="AF434" t="s">
        <v>159</v>
      </c>
      <c r="AG434" s="2">
        <v>0.88</v>
      </c>
      <c r="AH434" t="s">
        <v>159</v>
      </c>
      <c r="AI434" s="2">
        <v>0.89</v>
      </c>
      <c r="AJ434" t="s">
        <v>160</v>
      </c>
      <c r="AK434" s="2">
        <v>0.92</v>
      </c>
      <c r="AL434" t="s">
        <v>159</v>
      </c>
      <c r="AM434" t="s">
        <v>159</v>
      </c>
      <c r="AN434">
        <v>2.9</v>
      </c>
      <c r="AO434">
        <v>3.01</v>
      </c>
      <c r="AP434">
        <v>71</v>
      </c>
      <c r="AQ434">
        <v>10</v>
      </c>
      <c r="AR434">
        <v>0</v>
      </c>
      <c r="AS434">
        <v>0</v>
      </c>
      <c r="AT434">
        <v>0</v>
      </c>
      <c r="AU434">
        <v>4</v>
      </c>
      <c r="AV434">
        <v>5</v>
      </c>
      <c r="AW434">
        <v>0</v>
      </c>
      <c r="AX434">
        <v>0</v>
      </c>
      <c r="AY434">
        <v>2</v>
      </c>
      <c r="AZ434">
        <v>74</v>
      </c>
      <c r="BA434">
        <v>34</v>
      </c>
      <c r="BB434">
        <v>0</v>
      </c>
      <c r="BC434">
        <v>1</v>
      </c>
      <c r="BD434">
        <v>0</v>
      </c>
      <c r="BE434">
        <v>12</v>
      </c>
      <c r="BF434">
        <v>19</v>
      </c>
      <c r="BG434">
        <v>0</v>
      </c>
      <c r="BH434">
        <v>0</v>
      </c>
      <c r="BI434">
        <v>9</v>
      </c>
      <c r="BJ434">
        <v>56</v>
      </c>
      <c r="BK434">
        <v>19</v>
      </c>
      <c r="BL434">
        <v>0</v>
      </c>
      <c r="BM434">
        <v>3</v>
      </c>
      <c r="BN434">
        <v>1</v>
      </c>
      <c r="BO434">
        <v>0</v>
      </c>
      <c r="BP434">
        <v>10</v>
      </c>
      <c r="BQ434">
        <v>0</v>
      </c>
      <c r="BR434">
        <v>0</v>
      </c>
      <c r="BS434">
        <v>5</v>
      </c>
      <c r="BT434">
        <v>59</v>
      </c>
      <c r="BU434">
        <v>20</v>
      </c>
      <c r="BV434">
        <v>0</v>
      </c>
      <c r="BW434">
        <v>0</v>
      </c>
      <c r="BX434">
        <v>3</v>
      </c>
      <c r="BY434">
        <v>6</v>
      </c>
      <c r="BZ434">
        <v>9</v>
      </c>
      <c r="CA434">
        <v>0</v>
      </c>
      <c r="CB434">
        <v>2</v>
      </c>
      <c r="CC434">
        <v>7</v>
      </c>
      <c r="CD434">
        <v>54</v>
      </c>
      <c r="CE434">
        <v>11</v>
      </c>
      <c r="CF434">
        <v>0</v>
      </c>
      <c r="CG434">
        <v>1</v>
      </c>
      <c r="CH434">
        <v>0</v>
      </c>
      <c r="CI434">
        <v>7</v>
      </c>
      <c r="CJ434">
        <v>3</v>
      </c>
      <c r="CK434">
        <v>0</v>
      </c>
      <c r="CL434">
        <v>0</v>
      </c>
      <c r="CM434">
        <v>5</v>
      </c>
      <c r="CN434">
        <v>54</v>
      </c>
      <c r="CO434">
        <v>17</v>
      </c>
      <c r="CP434">
        <v>0</v>
      </c>
      <c r="CQ434">
        <v>0</v>
      </c>
      <c r="CR434">
        <v>0</v>
      </c>
      <c r="CS434">
        <v>11</v>
      </c>
      <c r="CT434">
        <v>6</v>
      </c>
      <c r="CU434">
        <v>0</v>
      </c>
      <c r="CV434">
        <v>0</v>
      </c>
      <c r="CW434">
        <v>7</v>
      </c>
      <c r="CX434">
        <v>17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20</v>
      </c>
      <c r="DI434">
        <v>2</v>
      </c>
      <c r="DJ434">
        <v>0</v>
      </c>
      <c r="DK434">
        <v>0</v>
      </c>
      <c r="DL434">
        <v>0</v>
      </c>
      <c r="DM434">
        <v>1</v>
      </c>
      <c r="DN434">
        <v>0</v>
      </c>
      <c r="DO434">
        <v>0</v>
      </c>
      <c r="DP434">
        <v>0</v>
      </c>
      <c r="DQ434">
        <v>2</v>
      </c>
      <c r="DR434">
        <v>24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25</v>
      </c>
      <c r="EC434">
        <v>1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1</v>
      </c>
      <c r="EL434">
        <v>18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18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</row>
    <row r="435" spans="3:161" x14ac:dyDescent="0.2">
      <c r="C435" t="s">
        <v>559</v>
      </c>
      <c r="D435" t="s">
        <v>559</v>
      </c>
      <c r="E435">
        <v>320900010218</v>
      </c>
      <c r="F435" t="s">
        <v>560</v>
      </c>
      <c r="G435">
        <v>9</v>
      </c>
      <c r="H435">
        <v>40.835693999999997</v>
      </c>
      <c r="I435">
        <v>-73.919663</v>
      </c>
      <c r="J435" t="s">
        <v>561</v>
      </c>
      <c r="K435" t="s">
        <v>461</v>
      </c>
      <c r="L435">
        <v>10452</v>
      </c>
      <c r="M435" t="s">
        <v>237</v>
      </c>
      <c r="N435" t="s">
        <v>198</v>
      </c>
      <c r="O435">
        <v>8</v>
      </c>
      <c r="P435" t="s">
        <v>163</v>
      </c>
      <c r="Q435">
        <v>0.86099999999999999</v>
      </c>
      <c r="R435" s="1">
        <v>25919.64</v>
      </c>
      <c r="S435" s="2">
        <v>0.31</v>
      </c>
      <c r="T435" s="2">
        <v>0.04</v>
      </c>
      <c r="U435" s="2">
        <v>0.05</v>
      </c>
      <c r="V435" s="2">
        <v>0.89</v>
      </c>
      <c r="W435" s="2">
        <v>0.94</v>
      </c>
      <c r="X435" s="2">
        <v>0.01</v>
      </c>
      <c r="Y435" s="2">
        <v>0.94</v>
      </c>
      <c r="Z435" s="2">
        <v>0.18</v>
      </c>
      <c r="AA435" s="2">
        <v>0.89</v>
      </c>
      <c r="AB435" t="s">
        <v>159</v>
      </c>
      <c r="AC435" s="2">
        <v>0.84</v>
      </c>
      <c r="AD435" t="s">
        <v>159</v>
      </c>
      <c r="AE435" s="2">
        <v>0.89</v>
      </c>
      <c r="AF435" t="s">
        <v>159</v>
      </c>
      <c r="AG435" s="2">
        <v>0.76</v>
      </c>
      <c r="AH435" t="s">
        <v>161</v>
      </c>
      <c r="AI435" s="2">
        <v>0.82</v>
      </c>
      <c r="AJ435" t="s">
        <v>161</v>
      </c>
      <c r="AK435" s="2">
        <v>0.88</v>
      </c>
      <c r="AL435" t="s">
        <v>159</v>
      </c>
      <c r="AM435" t="s">
        <v>159</v>
      </c>
      <c r="AN435">
        <v>2.4500000000000002</v>
      </c>
      <c r="AO435">
        <v>2.56</v>
      </c>
      <c r="AP435">
        <v>112</v>
      </c>
      <c r="AQ435">
        <v>2</v>
      </c>
      <c r="AR435">
        <v>0</v>
      </c>
      <c r="AS435">
        <v>0</v>
      </c>
      <c r="AT435">
        <v>2</v>
      </c>
      <c r="AU435">
        <v>0</v>
      </c>
      <c r="AV435">
        <v>0</v>
      </c>
      <c r="AW435">
        <v>0</v>
      </c>
      <c r="AX435">
        <v>0</v>
      </c>
      <c r="AY435">
        <v>1</v>
      </c>
      <c r="AZ435">
        <v>112</v>
      </c>
      <c r="BA435">
        <v>9</v>
      </c>
      <c r="BB435">
        <v>0</v>
      </c>
      <c r="BC435">
        <v>1</v>
      </c>
      <c r="BD435">
        <v>8</v>
      </c>
      <c r="BE435">
        <v>0</v>
      </c>
      <c r="BF435">
        <v>0</v>
      </c>
      <c r="BG435">
        <v>0</v>
      </c>
      <c r="BH435">
        <v>1</v>
      </c>
      <c r="BI435">
        <v>6</v>
      </c>
      <c r="BJ435">
        <v>113</v>
      </c>
      <c r="BK435">
        <v>6</v>
      </c>
      <c r="BL435">
        <v>0</v>
      </c>
      <c r="BM435">
        <v>0</v>
      </c>
      <c r="BN435">
        <v>3</v>
      </c>
      <c r="BO435">
        <v>2</v>
      </c>
      <c r="BP435">
        <v>0</v>
      </c>
      <c r="BQ435">
        <v>0</v>
      </c>
      <c r="BR435">
        <v>0</v>
      </c>
      <c r="BS435">
        <v>6</v>
      </c>
      <c r="BT435">
        <v>113</v>
      </c>
      <c r="BU435">
        <v>10</v>
      </c>
      <c r="BV435">
        <v>0</v>
      </c>
      <c r="BW435">
        <v>0</v>
      </c>
      <c r="BX435">
        <v>7</v>
      </c>
      <c r="BY435">
        <v>2</v>
      </c>
      <c r="BZ435">
        <v>0</v>
      </c>
      <c r="CA435">
        <v>0</v>
      </c>
      <c r="CB435">
        <v>0</v>
      </c>
      <c r="CC435">
        <v>10</v>
      </c>
      <c r="CD435">
        <v>106</v>
      </c>
      <c r="CE435">
        <v>4</v>
      </c>
      <c r="CF435">
        <v>0</v>
      </c>
      <c r="CG435">
        <v>0</v>
      </c>
      <c r="CH435">
        <v>4</v>
      </c>
      <c r="CI435">
        <v>0</v>
      </c>
      <c r="CJ435">
        <v>0</v>
      </c>
      <c r="CK435">
        <v>0</v>
      </c>
      <c r="CL435">
        <v>0</v>
      </c>
      <c r="CM435">
        <v>1</v>
      </c>
      <c r="CN435">
        <v>107</v>
      </c>
      <c r="CO435">
        <v>7</v>
      </c>
      <c r="CP435">
        <v>0</v>
      </c>
      <c r="CQ435">
        <v>0</v>
      </c>
      <c r="CR435">
        <v>6</v>
      </c>
      <c r="CS435">
        <v>0</v>
      </c>
      <c r="CT435">
        <v>0</v>
      </c>
      <c r="CU435">
        <v>0</v>
      </c>
      <c r="CV435">
        <v>0</v>
      </c>
      <c r="CW435">
        <v>2</v>
      </c>
      <c r="CX435">
        <v>94</v>
      </c>
      <c r="CY435">
        <v>8</v>
      </c>
      <c r="CZ435">
        <v>0</v>
      </c>
      <c r="DA435">
        <v>0</v>
      </c>
      <c r="DB435">
        <v>7</v>
      </c>
      <c r="DC435">
        <v>0</v>
      </c>
      <c r="DD435">
        <v>0</v>
      </c>
      <c r="DE435">
        <v>0</v>
      </c>
      <c r="DF435">
        <v>0</v>
      </c>
      <c r="DG435">
        <v>6</v>
      </c>
      <c r="DH435">
        <v>94</v>
      </c>
      <c r="DI435">
        <v>6</v>
      </c>
      <c r="DJ435">
        <v>0</v>
      </c>
      <c r="DK435">
        <v>0</v>
      </c>
      <c r="DL435">
        <v>5</v>
      </c>
      <c r="DM435">
        <v>0</v>
      </c>
      <c r="DN435">
        <v>0</v>
      </c>
      <c r="DO435">
        <v>0</v>
      </c>
      <c r="DP435">
        <v>0</v>
      </c>
      <c r="DQ435">
        <v>4</v>
      </c>
      <c r="DR435">
        <v>86</v>
      </c>
      <c r="DS435">
        <v>2</v>
      </c>
      <c r="DT435">
        <v>0</v>
      </c>
      <c r="DU435">
        <v>0</v>
      </c>
      <c r="DV435">
        <v>1</v>
      </c>
      <c r="DW435">
        <v>0</v>
      </c>
      <c r="DX435">
        <v>0</v>
      </c>
      <c r="DY435">
        <v>0</v>
      </c>
      <c r="DZ435">
        <v>0</v>
      </c>
      <c r="EA435">
        <v>2</v>
      </c>
      <c r="EB435">
        <v>86</v>
      </c>
      <c r="EC435">
        <v>6</v>
      </c>
      <c r="ED435">
        <v>0</v>
      </c>
      <c r="EE435">
        <v>0</v>
      </c>
      <c r="EF435">
        <v>4</v>
      </c>
      <c r="EG435">
        <v>0</v>
      </c>
      <c r="EH435">
        <v>0</v>
      </c>
      <c r="EI435">
        <v>0</v>
      </c>
      <c r="EJ435">
        <v>0</v>
      </c>
      <c r="EK435">
        <v>6</v>
      </c>
      <c r="EL435">
        <v>88</v>
      </c>
      <c r="EM435">
        <v>7</v>
      </c>
      <c r="EN435">
        <v>0</v>
      </c>
      <c r="EO435">
        <v>0</v>
      </c>
      <c r="EP435">
        <v>6</v>
      </c>
      <c r="EQ435">
        <v>0</v>
      </c>
      <c r="ER435">
        <v>0</v>
      </c>
      <c r="ES435">
        <v>0</v>
      </c>
      <c r="ET435">
        <v>0</v>
      </c>
      <c r="EU435">
        <v>4</v>
      </c>
      <c r="EV435">
        <v>57</v>
      </c>
      <c r="EW435">
        <v>1</v>
      </c>
      <c r="EX435">
        <v>0</v>
      </c>
      <c r="EY435">
        <v>0</v>
      </c>
      <c r="EZ435">
        <v>1</v>
      </c>
      <c r="FA435">
        <v>0</v>
      </c>
      <c r="FB435">
        <v>0</v>
      </c>
      <c r="FC435">
        <v>0</v>
      </c>
      <c r="FD435">
        <v>0</v>
      </c>
      <c r="FE435">
        <v>0</v>
      </c>
    </row>
    <row r="436" spans="3:161" x14ac:dyDescent="0.2">
      <c r="C436" t="s">
        <v>479</v>
      </c>
      <c r="D436" t="s">
        <v>479</v>
      </c>
      <c r="E436">
        <v>320700010224</v>
      </c>
      <c r="F436" t="s">
        <v>480</v>
      </c>
      <c r="G436">
        <v>7</v>
      </c>
      <c r="H436">
        <v>40.810206999999998</v>
      </c>
      <c r="I436">
        <v>-73.918390000000002</v>
      </c>
      <c r="J436" t="s">
        <v>481</v>
      </c>
      <c r="K436" t="s">
        <v>461</v>
      </c>
      <c r="L436">
        <v>10454</v>
      </c>
      <c r="M436" t="s">
        <v>185</v>
      </c>
      <c r="N436">
        <v>6</v>
      </c>
      <c r="O436">
        <v>8</v>
      </c>
      <c r="P436" t="s">
        <v>163</v>
      </c>
      <c r="Q436">
        <v>0.90300000000000002</v>
      </c>
      <c r="R436" t="s">
        <v>164</v>
      </c>
      <c r="S436" s="2">
        <v>0.26</v>
      </c>
      <c r="T436" s="2">
        <v>0</v>
      </c>
      <c r="U436" s="2">
        <v>0.25</v>
      </c>
      <c r="V436" s="2">
        <v>0.74</v>
      </c>
      <c r="W436" s="2">
        <v>0.98</v>
      </c>
      <c r="X436" s="2">
        <v>0.01</v>
      </c>
      <c r="Y436" s="2">
        <v>0.9</v>
      </c>
      <c r="Z436" s="2">
        <v>0.35</v>
      </c>
      <c r="AA436" s="2">
        <v>0.87</v>
      </c>
      <c r="AB436" t="s">
        <v>159</v>
      </c>
      <c r="AC436" s="2">
        <v>0.87</v>
      </c>
      <c r="AD436" t="s">
        <v>159</v>
      </c>
      <c r="AE436" s="2">
        <v>0.81</v>
      </c>
      <c r="AF436" t="s">
        <v>159</v>
      </c>
      <c r="AG436" s="2">
        <v>0.8</v>
      </c>
      <c r="AH436" t="s">
        <v>161</v>
      </c>
      <c r="AI436" s="2">
        <v>0.79</v>
      </c>
      <c r="AJ436" t="s">
        <v>161</v>
      </c>
      <c r="AK436" s="2">
        <v>0.88</v>
      </c>
      <c r="AL436" t="s">
        <v>159</v>
      </c>
      <c r="AM436" t="s">
        <v>159</v>
      </c>
      <c r="AN436">
        <v>2.1800000000000002</v>
      </c>
      <c r="AO436">
        <v>2.13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109</v>
      </c>
      <c r="CY436">
        <v>1</v>
      </c>
      <c r="CZ436">
        <v>0</v>
      </c>
      <c r="DA436">
        <v>0</v>
      </c>
      <c r="DB436">
        <v>1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117</v>
      </c>
      <c r="DI436">
        <v>2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110</v>
      </c>
      <c r="DS436">
        <v>1</v>
      </c>
      <c r="DT436">
        <v>0</v>
      </c>
      <c r="DU436">
        <v>0</v>
      </c>
      <c r="DV436">
        <v>1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111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108</v>
      </c>
      <c r="EM436">
        <v>2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113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</row>
    <row r="437" spans="3:161" x14ac:dyDescent="0.2">
      <c r="C437" t="s">
        <v>1323</v>
      </c>
      <c r="D437" t="s">
        <v>1323</v>
      </c>
      <c r="E437">
        <v>342600010266</v>
      </c>
      <c r="F437" t="s">
        <v>1324</v>
      </c>
      <c r="G437">
        <v>26</v>
      </c>
      <c r="H437">
        <v>40.746011000000003</v>
      </c>
      <c r="I437">
        <v>-73.728385000000003</v>
      </c>
      <c r="J437" t="s">
        <v>1325</v>
      </c>
      <c r="K437" t="s">
        <v>1309</v>
      </c>
      <c r="L437">
        <v>11426</v>
      </c>
      <c r="M437" t="s">
        <v>169</v>
      </c>
      <c r="N437" t="s">
        <v>158</v>
      </c>
      <c r="O437">
        <v>8</v>
      </c>
      <c r="P437" t="s">
        <v>163</v>
      </c>
      <c r="Q437">
        <v>0.23899999999999999</v>
      </c>
      <c r="R437" s="1">
        <v>77165.95</v>
      </c>
      <c r="S437" s="2">
        <v>0.03</v>
      </c>
      <c r="T437" s="2">
        <v>0.43</v>
      </c>
      <c r="U437" s="2">
        <v>0.14000000000000001</v>
      </c>
      <c r="V437" s="2">
        <v>0.24</v>
      </c>
      <c r="W437" s="2">
        <v>0.38</v>
      </c>
      <c r="X437" s="2">
        <v>0.17</v>
      </c>
      <c r="Y437" s="2">
        <v>0.97</v>
      </c>
      <c r="Z437" s="2">
        <v>0.05</v>
      </c>
      <c r="AA437" s="2">
        <v>0.89</v>
      </c>
      <c r="AB437" t="s">
        <v>159</v>
      </c>
      <c r="AC437" s="2">
        <v>0.88</v>
      </c>
      <c r="AD437" t="s">
        <v>160</v>
      </c>
      <c r="AE437" s="2">
        <v>0.86</v>
      </c>
      <c r="AF437" t="s">
        <v>160</v>
      </c>
      <c r="AG437" s="2">
        <v>0.87</v>
      </c>
      <c r="AH437" t="s">
        <v>159</v>
      </c>
      <c r="AI437" s="2">
        <v>0.84</v>
      </c>
      <c r="AJ437" t="s">
        <v>159</v>
      </c>
      <c r="AK437" s="2">
        <v>0.9</v>
      </c>
      <c r="AL437" t="s">
        <v>159</v>
      </c>
      <c r="AM437" t="s">
        <v>160</v>
      </c>
      <c r="AN437">
        <v>3.07</v>
      </c>
      <c r="AO437">
        <v>3.33</v>
      </c>
      <c r="AP437">
        <v>53</v>
      </c>
      <c r="AQ437">
        <v>3</v>
      </c>
      <c r="AR437">
        <v>0</v>
      </c>
      <c r="AS437">
        <v>0</v>
      </c>
      <c r="AT437">
        <v>0</v>
      </c>
      <c r="AU437">
        <v>3</v>
      </c>
      <c r="AV437">
        <v>0</v>
      </c>
      <c r="AW437">
        <v>0</v>
      </c>
      <c r="AX437">
        <v>0</v>
      </c>
      <c r="AY437">
        <v>2</v>
      </c>
      <c r="AZ437">
        <v>52</v>
      </c>
      <c r="BA437">
        <v>13</v>
      </c>
      <c r="BB437">
        <v>0</v>
      </c>
      <c r="BC437">
        <v>0</v>
      </c>
      <c r="BD437">
        <v>1</v>
      </c>
      <c r="BE437">
        <v>9</v>
      </c>
      <c r="BF437">
        <v>0</v>
      </c>
      <c r="BG437">
        <v>0</v>
      </c>
      <c r="BH437">
        <v>0</v>
      </c>
      <c r="BI437">
        <v>7</v>
      </c>
      <c r="BJ437">
        <v>76</v>
      </c>
      <c r="BK437">
        <v>11</v>
      </c>
      <c r="BL437">
        <v>0</v>
      </c>
      <c r="BM437">
        <v>0</v>
      </c>
      <c r="BN437">
        <v>3</v>
      </c>
      <c r="BO437">
        <v>6</v>
      </c>
      <c r="BP437">
        <v>1</v>
      </c>
      <c r="BQ437">
        <v>0</v>
      </c>
      <c r="BR437">
        <v>0</v>
      </c>
      <c r="BS437">
        <v>4</v>
      </c>
      <c r="BT437">
        <v>77</v>
      </c>
      <c r="BU437">
        <v>15</v>
      </c>
      <c r="BV437">
        <v>0</v>
      </c>
      <c r="BW437">
        <v>0</v>
      </c>
      <c r="BX437">
        <v>5</v>
      </c>
      <c r="BY437">
        <v>7</v>
      </c>
      <c r="BZ437">
        <v>2</v>
      </c>
      <c r="CA437">
        <v>0</v>
      </c>
      <c r="CB437">
        <v>0</v>
      </c>
      <c r="CC437">
        <v>6</v>
      </c>
      <c r="CD437">
        <v>49</v>
      </c>
      <c r="CE437">
        <v>12</v>
      </c>
      <c r="CF437">
        <v>0</v>
      </c>
      <c r="CG437">
        <v>0</v>
      </c>
      <c r="CH437">
        <v>1</v>
      </c>
      <c r="CI437">
        <v>6</v>
      </c>
      <c r="CJ437">
        <v>4</v>
      </c>
      <c r="CK437">
        <v>0</v>
      </c>
      <c r="CL437">
        <v>0</v>
      </c>
      <c r="CM437">
        <v>4</v>
      </c>
      <c r="CN437">
        <v>49</v>
      </c>
      <c r="CO437">
        <v>18</v>
      </c>
      <c r="CP437">
        <v>0</v>
      </c>
      <c r="CQ437">
        <v>0</v>
      </c>
      <c r="CR437">
        <v>2</v>
      </c>
      <c r="CS437">
        <v>11</v>
      </c>
      <c r="CT437">
        <v>5</v>
      </c>
      <c r="CU437">
        <v>0</v>
      </c>
      <c r="CV437">
        <v>0</v>
      </c>
      <c r="CW437">
        <v>9</v>
      </c>
      <c r="CX437">
        <v>61</v>
      </c>
      <c r="CY437">
        <v>21</v>
      </c>
      <c r="CZ437">
        <v>0</v>
      </c>
      <c r="DA437">
        <v>0</v>
      </c>
      <c r="DB437">
        <v>6</v>
      </c>
      <c r="DC437">
        <v>9</v>
      </c>
      <c r="DD437">
        <v>3</v>
      </c>
      <c r="DE437">
        <v>0</v>
      </c>
      <c r="DF437">
        <v>0</v>
      </c>
      <c r="DG437">
        <v>10</v>
      </c>
      <c r="DH437">
        <v>60</v>
      </c>
      <c r="DI437">
        <v>20</v>
      </c>
      <c r="DJ437">
        <v>0</v>
      </c>
      <c r="DK437">
        <v>0</v>
      </c>
      <c r="DL437">
        <v>4</v>
      </c>
      <c r="DM437">
        <v>9</v>
      </c>
      <c r="DN437">
        <v>6</v>
      </c>
      <c r="DO437">
        <v>0</v>
      </c>
      <c r="DP437">
        <v>0</v>
      </c>
      <c r="DQ437">
        <v>8</v>
      </c>
      <c r="DR437">
        <v>83</v>
      </c>
      <c r="DS437">
        <v>21</v>
      </c>
      <c r="DT437">
        <v>0</v>
      </c>
      <c r="DU437">
        <v>0</v>
      </c>
      <c r="DV437">
        <v>9</v>
      </c>
      <c r="DW437">
        <v>8</v>
      </c>
      <c r="DX437">
        <v>4</v>
      </c>
      <c r="DY437">
        <v>0</v>
      </c>
      <c r="DZ437">
        <v>0</v>
      </c>
      <c r="EA437">
        <v>6</v>
      </c>
      <c r="EB437">
        <v>83</v>
      </c>
      <c r="EC437">
        <v>31</v>
      </c>
      <c r="ED437">
        <v>0</v>
      </c>
      <c r="EE437">
        <v>0</v>
      </c>
      <c r="EF437">
        <v>8</v>
      </c>
      <c r="EG437">
        <v>18</v>
      </c>
      <c r="EH437">
        <v>5</v>
      </c>
      <c r="EI437">
        <v>0</v>
      </c>
      <c r="EJ437">
        <v>0</v>
      </c>
      <c r="EK437">
        <v>13</v>
      </c>
      <c r="EL437">
        <v>77</v>
      </c>
      <c r="EM437">
        <v>29</v>
      </c>
      <c r="EN437">
        <v>0</v>
      </c>
      <c r="EO437">
        <v>0</v>
      </c>
      <c r="EP437">
        <v>5</v>
      </c>
      <c r="EQ437">
        <v>17</v>
      </c>
      <c r="ER437">
        <v>7</v>
      </c>
      <c r="ES437">
        <v>0</v>
      </c>
      <c r="ET437">
        <v>0</v>
      </c>
      <c r="EU437">
        <v>11</v>
      </c>
      <c r="EV437">
        <v>44</v>
      </c>
      <c r="EW437">
        <v>8</v>
      </c>
      <c r="EX437">
        <v>0</v>
      </c>
      <c r="EY437">
        <v>0</v>
      </c>
      <c r="EZ437">
        <v>2</v>
      </c>
      <c r="FA437">
        <v>4</v>
      </c>
      <c r="FB437">
        <v>2</v>
      </c>
      <c r="FC437">
        <v>0</v>
      </c>
      <c r="FD437">
        <v>0</v>
      </c>
      <c r="FE437">
        <v>4</v>
      </c>
    </row>
    <row r="438" spans="3:161" x14ac:dyDescent="0.2">
      <c r="C438" t="s">
        <v>1471</v>
      </c>
      <c r="D438" t="s">
        <v>1471</v>
      </c>
      <c r="E438">
        <v>342900010268</v>
      </c>
      <c r="F438" t="s">
        <v>1472</v>
      </c>
      <c r="G438">
        <v>29</v>
      </c>
      <c r="H438">
        <v>40.707652000000003</v>
      </c>
      <c r="I438">
        <v>-73.785218999999998</v>
      </c>
      <c r="J438" t="s">
        <v>1473</v>
      </c>
      <c r="K438" t="s">
        <v>1319</v>
      </c>
      <c r="L438">
        <v>11433</v>
      </c>
      <c r="M438" t="s">
        <v>237</v>
      </c>
      <c r="N438" t="s">
        <v>198</v>
      </c>
      <c r="O438">
        <v>8</v>
      </c>
      <c r="P438" t="s">
        <v>163</v>
      </c>
      <c r="Q438">
        <v>0.65</v>
      </c>
      <c r="R438" s="1">
        <v>47432.34</v>
      </c>
      <c r="S438" s="2">
        <v>0.08</v>
      </c>
      <c r="T438" s="2">
        <v>0.27</v>
      </c>
      <c r="U438" s="2">
        <v>0.34</v>
      </c>
      <c r="V438" s="2">
        <v>0.27</v>
      </c>
      <c r="W438" s="2">
        <v>0.61</v>
      </c>
      <c r="X438" s="2">
        <v>0.02</v>
      </c>
      <c r="Y438" s="2">
        <v>0.94</v>
      </c>
      <c r="Z438" s="2">
        <v>0.16</v>
      </c>
      <c r="AA438" s="2">
        <v>0.91</v>
      </c>
      <c r="AB438" t="s">
        <v>159</v>
      </c>
      <c r="AC438" s="2">
        <v>0.83</v>
      </c>
      <c r="AD438" t="s">
        <v>159</v>
      </c>
      <c r="AE438" s="2">
        <v>0.88</v>
      </c>
      <c r="AF438" t="s">
        <v>159</v>
      </c>
      <c r="AG438" s="2">
        <v>0.73</v>
      </c>
      <c r="AH438" t="s">
        <v>161</v>
      </c>
      <c r="AI438" s="2">
        <v>0.78</v>
      </c>
      <c r="AJ438" t="s">
        <v>161</v>
      </c>
      <c r="AK438" s="2">
        <v>0.82</v>
      </c>
      <c r="AL438" t="s">
        <v>161</v>
      </c>
      <c r="AM438" t="s">
        <v>159</v>
      </c>
      <c r="AN438">
        <v>2.69</v>
      </c>
      <c r="AO438">
        <v>2.71</v>
      </c>
      <c r="AP438">
        <v>74</v>
      </c>
      <c r="AQ438">
        <v>3</v>
      </c>
      <c r="AR438">
        <v>0</v>
      </c>
      <c r="AS438">
        <v>3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2</v>
      </c>
      <c r="AZ438">
        <v>73</v>
      </c>
      <c r="BA438">
        <v>10</v>
      </c>
      <c r="BB438">
        <v>0</v>
      </c>
      <c r="BC438">
        <v>2</v>
      </c>
      <c r="BD438">
        <v>3</v>
      </c>
      <c r="BE438">
        <v>3</v>
      </c>
      <c r="BF438">
        <v>0</v>
      </c>
      <c r="BG438">
        <v>0</v>
      </c>
      <c r="BH438">
        <v>0</v>
      </c>
      <c r="BI438">
        <v>8</v>
      </c>
      <c r="BJ438">
        <v>46</v>
      </c>
      <c r="BK438">
        <v>10</v>
      </c>
      <c r="BL438">
        <v>0</v>
      </c>
      <c r="BM438">
        <v>1</v>
      </c>
      <c r="BN438">
        <v>2</v>
      </c>
      <c r="BO438">
        <v>4</v>
      </c>
      <c r="BP438">
        <v>0</v>
      </c>
      <c r="BQ438">
        <v>0</v>
      </c>
      <c r="BR438">
        <v>0</v>
      </c>
      <c r="BS438">
        <v>7</v>
      </c>
      <c r="BT438">
        <v>45</v>
      </c>
      <c r="BU438">
        <v>8</v>
      </c>
      <c r="BV438">
        <v>0</v>
      </c>
      <c r="BW438">
        <v>0</v>
      </c>
      <c r="BX438">
        <v>0</v>
      </c>
      <c r="BY438">
        <v>4</v>
      </c>
      <c r="BZ438">
        <v>0</v>
      </c>
      <c r="CA438">
        <v>0</v>
      </c>
      <c r="CB438">
        <v>0</v>
      </c>
      <c r="CC438">
        <v>5</v>
      </c>
      <c r="CD438">
        <v>61</v>
      </c>
      <c r="CE438">
        <v>9</v>
      </c>
      <c r="CF438">
        <v>1</v>
      </c>
      <c r="CG438">
        <v>2</v>
      </c>
      <c r="CH438">
        <v>1</v>
      </c>
      <c r="CI438">
        <v>5</v>
      </c>
      <c r="CJ438">
        <v>0</v>
      </c>
      <c r="CK438">
        <v>0</v>
      </c>
      <c r="CL438">
        <v>0</v>
      </c>
      <c r="CM438">
        <v>8</v>
      </c>
      <c r="CN438">
        <v>61</v>
      </c>
      <c r="CO438">
        <v>8</v>
      </c>
      <c r="CP438">
        <v>0</v>
      </c>
      <c r="CQ438">
        <v>1</v>
      </c>
      <c r="CR438">
        <v>1</v>
      </c>
      <c r="CS438">
        <v>6</v>
      </c>
      <c r="CT438">
        <v>0</v>
      </c>
      <c r="CU438">
        <v>0</v>
      </c>
      <c r="CV438">
        <v>0</v>
      </c>
      <c r="CW438">
        <v>8</v>
      </c>
      <c r="CX438">
        <v>61</v>
      </c>
      <c r="CY438">
        <v>9</v>
      </c>
      <c r="CZ438">
        <v>0</v>
      </c>
      <c r="DA438">
        <v>0</v>
      </c>
      <c r="DB438">
        <v>2</v>
      </c>
      <c r="DC438">
        <v>5</v>
      </c>
      <c r="DD438">
        <v>0</v>
      </c>
      <c r="DE438">
        <v>0</v>
      </c>
      <c r="DF438">
        <v>0</v>
      </c>
      <c r="DG438">
        <v>7</v>
      </c>
      <c r="DH438">
        <v>61</v>
      </c>
      <c r="DI438">
        <v>10</v>
      </c>
      <c r="DJ438">
        <v>0</v>
      </c>
      <c r="DK438">
        <v>0</v>
      </c>
      <c r="DL438">
        <v>4</v>
      </c>
      <c r="DM438">
        <v>4</v>
      </c>
      <c r="DN438">
        <v>0</v>
      </c>
      <c r="DO438">
        <v>0</v>
      </c>
      <c r="DP438">
        <v>0</v>
      </c>
      <c r="DQ438">
        <v>8</v>
      </c>
      <c r="DR438">
        <v>68</v>
      </c>
      <c r="DS438">
        <v>3</v>
      </c>
      <c r="DT438">
        <v>0</v>
      </c>
      <c r="DU438">
        <v>3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1</v>
      </c>
      <c r="EB438">
        <v>67</v>
      </c>
      <c r="EC438">
        <v>2</v>
      </c>
      <c r="ED438">
        <v>0</v>
      </c>
      <c r="EE438">
        <v>1</v>
      </c>
      <c r="EF438">
        <v>0</v>
      </c>
      <c r="EG438">
        <v>1</v>
      </c>
      <c r="EH438">
        <v>0</v>
      </c>
      <c r="EI438">
        <v>0</v>
      </c>
      <c r="EJ438">
        <v>0</v>
      </c>
      <c r="EK438">
        <v>1</v>
      </c>
      <c r="EL438">
        <v>48</v>
      </c>
      <c r="EM438">
        <v>6</v>
      </c>
      <c r="EN438">
        <v>0</v>
      </c>
      <c r="EO438">
        <v>3</v>
      </c>
      <c r="EP438">
        <v>0</v>
      </c>
      <c r="EQ438">
        <v>3</v>
      </c>
      <c r="ER438">
        <v>0</v>
      </c>
      <c r="ES438">
        <v>0</v>
      </c>
      <c r="ET438">
        <v>0</v>
      </c>
      <c r="EU438">
        <v>3</v>
      </c>
      <c r="EV438">
        <v>33</v>
      </c>
      <c r="EW438">
        <v>3</v>
      </c>
      <c r="EX438">
        <v>0</v>
      </c>
      <c r="EY438">
        <v>0</v>
      </c>
      <c r="EZ438">
        <v>1</v>
      </c>
      <c r="FA438">
        <v>0</v>
      </c>
      <c r="FB438">
        <v>0</v>
      </c>
      <c r="FC438">
        <v>0</v>
      </c>
      <c r="FD438">
        <v>0</v>
      </c>
      <c r="FE438">
        <v>2</v>
      </c>
    </row>
    <row r="439" spans="3:161" x14ac:dyDescent="0.2">
      <c r="C439" t="s">
        <v>1482</v>
      </c>
      <c r="D439" t="s">
        <v>1482</v>
      </c>
      <c r="E439">
        <v>342900010295</v>
      </c>
      <c r="F439" t="s">
        <v>1483</v>
      </c>
      <c r="G439">
        <v>29</v>
      </c>
      <c r="H439">
        <v>40.720730000000003</v>
      </c>
      <c r="I439">
        <v>-73.731393999999995</v>
      </c>
      <c r="J439" t="s">
        <v>1484</v>
      </c>
      <c r="K439" t="s">
        <v>1300</v>
      </c>
      <c r="L439">
        <v>11428</v>
      </c>
      <c r="M439" t="s">
        <v>169</v>
      </c>
      <c r="N439" t="s">
        <v>158</v>
      </c>
      <c r="O439">
        <v>8</v>
      </c>
      <c r="P439" t="s">
        <v>163</v>
      </c>
      <c r="Q439">
        <v>0.41899999999999998</v>
      </c>
      <c r="R439" s="1">
        <v>67828.27</v>
      </c>
      <c r="S439" s="2">
        <v>0.11</v>
      </c>
      <c r="T439" s="2">
        <v>0.38</v>
      </c>
      <c r="U439" s="2">
        <v>0.25</v>
      </c>
      <c r="V439" s="2">
        <v>0.28000000000000003</v>
      </c>
      <c r="W439" s="2">
        <v>0.53</v>
      </c>
      <c r="X439" s="2">
        <v>0.05</v>
      </c>
      <c r="Y439" s="2">
        <v>0.96</v>
      </c>
      <c r="Z439" s="2">
        <v>7.0000000000000007E-2</v>
      </c>
      <c r="AA439" s="2">
        <v>0.95</v>
      </c>
      <c r="AB439" t="s">
        <v>159</v>
      </c>
      <c r="AC439" s="2">
        <v>0.85</v>
      </c>
      <c r="AD439" t="s">
        <v>159</v>
      </c>
      <c r="AE439" s="2">
        <v>0.87</v>
      </c>
      <c r="AF439" t="s">
        <v>159</v>
      </c>
      <c r="AG439" s="2">
        <v>0.69</v>
      </c>
      <c r="AH439" t="s">
        <v>165</v>
      </c>
      <c r="AI439" s="2">
        <v>0.81</v>
      </c>
      <c r="AJ439" t="s">
        <v>161</v>
      </c>
      <c r="AK439" s="2">
        <v>0.82</v>
      </c>
      <c r="AL439" t="s">
        <v>161</v>
      </c>
      <c r="AM439" t="s">
        <v>159</v>
      </c>
      <c r="AN439">
        <v>2.82</v>
      </c>
      <c r="AO439">
        <v>2.85</v>
      </c>
      <c r="AP439">
        <v>59</v>
      </c>
      <c r="AQ439">
        <v>5</v>
      </c>
      <c r="AR439">
        <v>0</v>
      </c>
      <c r="AS439">
        <v>1</v>
      </c>
      <c r="AT439">
        <v>0</v>
      </c>
      <c r="AU439">
        <v>4</v>
      </c>
      <c r="AV439">
        <v>0</v>
      </c>
      <c r="AW439">
        <v>0</v>
      </c>
      <c r="AX439">
        <v>0</v>
      </c>
      <c r="AY439">
        <v>4</v>
      </c>
      <c r="AZ439">
        <v>60</v>
      </c>
      <c r="BA439">
        <v>7</v>
      </c>
      <c r="BB439">
        <v>0</v>
      </c>
      <c r="BC439">
        <v>3</v>
      </c>
      <c r="BD439">
        <v>0</v>
      </c>
      <c r="BE439">
        <v>3</v>
      </c>
      <c r="BF439">
        <v>0</v>
      </c>
      <c r="BG439">
        <v>0</v>
      </c>
      <c r="BH439">
        <v>0</v>
      </c>
      <c r="BI439">
        <v>5</v>
      </c>
      <c r="BJ439">
        <v>59</v>
      </c>
      <c r="BK439">
        <v>9</v>
      </c>
      <c r="BL439">
        <v>0</v>
      </c>
      <c r="BM439">
        <v>0</v>
      </c>
      <c r="BN439">
        <v>0</v>
      </c>
      <c r="BO439">
        <v>6</v>
      </c>
      <c r="BP439">
        <v>0</v>
      </c>
      <c r="BQ439">
        <v>0</v>
      </c>
      <c r="BR439">
        <v>0</v>
      </c>
      <c r="BS439">
        <v>9</v>
      </c>
      <c r="BT439">
        <v>58</v>
      </c>
      <c r="BU439">
        <v>12</v>
      </c>
      <c r="BV439">
        <v>0</v>
      </c>
      <c r="BW439">
        <v>4</v>
      </c>
      <c r="BX439">
        <v>0</v>
      </c>
      <c r="BY439">
        <v>8</v>
      </c>
      <c r="BZ439">
        <v>0</v>
      </c>
      <c r="CA439">
        <v>0</v>
      </c>
      <c r="CB439">
        <v>0</v>
      </c>
      <c r="CC439">
        <v>10</v>
      </c>
      <c r="CD439">
        <v>51</v>
      </c>
      <c r="CE439">
        <v>8</v>
      </c>
      <c r="CF439">
        <v>0</v>
      </c>
      <c r="CG439">
        <v>1</v>
      </c>
      <c r="CH439">
        <v>0</v>
      </c>
      <c r="CI439">
        <v>5</v>
      </c>
      <c r="CJ439">
        <v>0</v>
      </c>
      <c r="CK439">
        <v>0</v>
      </c>
      <c r="CL439">
        <v>0</v>
      </c>
      <c r="CM439">
        <v>8</v>
      </c>
      <c r="CN439">
        <v>51</v>
      </c>
      <c r="CO439">
        <v>6</v>
      </c>
      <c r="CP439">
        <v>0</v>
      </c>
      <c r="CQ439">
        <v>0</v>
      </c>
      <c r="CR439">
        <v>0</v>
      </c>
      <c r="CS439">
        <v>3</v>
      </c>
      <c r="CT439">
        <v>0</v>
      </c>
      <c r="CU439">
        <v>0</v>
      </c>
      <c r="CV439">
        <v>0</v>
      </c>
      <c r="CW439">
        <v>6</v>
      </c>
      <c r="CX439">
        <v>63</v>
      </c>
      <c r="CY439">
        <v>11</v>
      </c>
      <c r="CZ439">
        <v>0</v>
      </c>
      <c r="DA439">
        <v>1</v>
      </c>
      <c r="DB439">
        <v>1</v>
      </c>
      <c r="DC439">
        <v>9</v>
      </c>
      <c r="DD439">
        <v>0</v>
      </c>
      <c r="DE439">
        <v>0</v>
      </c>
      <c r="DF439">
        <v>0</v>
      </c>
      <c r="DG439">
        <v>9</v>
      </c>
      <c r="DH439">
        <v>63</v>
      </c>
      <c r="DI439">
        <v>17</v>
      </c>
      <c r="DJ439">
        <v>0</v>
      </c>
      <c r="DK439">
        <v>1</v>
      </c>
      <c r="DL439">
        <v>2</v>
      </c>
      <c r="DM439">
        <v>14</v>
      </c>
      <c r="DN439">
        <v>0</v>
      </c>
      <c r="DO439">
        <v>0</v>
      </c>
      <c r="DP439">
        <v>0</v>
      </c>
      <c r="DQ439">
        <v>13</v>
      </c>
      <c r="DR439">
        <v>57</v>
      </c>
      <c r="DS439">
        <v>16</v>
      </c>
      <c r="DT439">
        <v>0</v>
      </c>
      <c r="DU439">
        <v>2</v>
      </c>
      <c r="DV439">
        <v>4</v>
      </c>
      <c r="DW439">
        <v>10</v>
      </c>
      <c r="DX439">
        <v>0</v>
      </c>
      <c r="DY439">
        <v>0</v>
      </c>
      <c r="DZ439">
        <v>0</v>
      </c>
      <c r="EA439">
        <v>11</v>
      </c>
      <c r="EB439">
        <v>50</v>
      </c>
      <c r="EC439">
        <v>15</v>
      </c>
      <c r="ED439">
        <v>0</v>
      </c>
      <c r="EE439">
        <v>2</v>
      </c>
      <c r="EF439">
        <v>2</v>
      </c>
      <c r="EG439">
        <v>11</v>
      </c>
      <c r="EH439">
        <v>0</v>
      </c>
      <c r="EI439">
        <v>0</v>
      </c>
      <c r="EJ439">
        <v>0</v>
      </c>
      <c r="EK439">
        <v>8</v>
      </c>
      <c r="EL439">
        <v>51</v>
      </c>
      <c r="EM439">
        <v>13</v>
      </c>
      <c r="EN439">
        <v>0</v>
      </c>
      <c r="EO439">
        <v>3</v>
      </c>
      <c r="EP439">
        <v>0</v>
      </c>
      <c r="EQ439">
        <v>7</v>
      </c>
      <c r="ER439">
        <v>0</v>
      </c>
      <c r="ES439">
        <v>0</v>
      </c>
      <c r="ET439">
        <v>0</v>
      </c>
      <c r="EU439">
        <v>6</v>
      </c>
      <c r="EV439">
        <v>46</v>
      </c>
      <c r="EW439">
        <v>5</v>
      </c>
      <c r="EX439">
        <v>0</v>
      </c>
      <c r="EY439">
        <v>0</v>
      </c>
      <c r="EZ439">
        <v>0</v>
      </c>
      <c r="FA439">
        <v>5</v>
      </c>
      <c r="FB439">
        <v>0</v>
      </c>
      <c r="FC439">
        <v>0</v>
      </c>
      <c r="FD439">
        <v>0</v>
      </c>
      <c r="FE439">
        <v>2</v>
      </c>
    </row>
    <row r="440" spans="3:161" x14ac:dyDescent="0.2">
      <c r="C440" t="s">
        <v>1036</v>
      </c>
      <c r="D440" t="s">
        <v>1036</v>
      </c>
      <c r="E440">
        <v>332000010030</v>
      </c>
      <c r="F440" t="s">
        <v>1037</v>
      </c>
      <c r="G440">
        <v>20</v>
      </c>
      <c r="H440">
        <v>40.633732999999999</v>
      </c>
      <c r="I440">
        <v>-74.02422</v>
      </c>
      <c r="J440" t="s">
        <v>1038</v>
      </c>
      <c r="K440" t="s">
        <v>795</v>
      </c>
      <c r="L440">
        <v>11209</v>
      </c>
      <c r="M440" t="s">
        <v>185</v>
      </c>
      <c r="N440">
        <v>6</v>
      </c>
      <c r="O440">
        <v>8</v>
      </c>
      <c r="P440" t="s">
        <v>163</v>
      </c>
      <c r="Q440">
        <v>0.65100000000000002</v>
      </c>
      <c r="R440" s="1">
        <v>50776.12</v>
      </c>
      <c r="S440" s="2">
        <v>0.26</v>
      </c>
      <c r="T440" s="2">
        <v>0.2</v>
      </c>
      <c r="U440" s="2">
        <v>0.02</v>
      </c>
      <c r="V440" s="2">
        <v>0.3</v>
      </c>
      <c r="W440" s="2">
        <v>0.31</v>
      </c>
      <c r="X440" s="2">
        <v>0.48</v>
      </c>
      <c r="Y440" s="2">
        <v>0.95</v>
      </c>
      <c r="Z440" s="2">
        <v>0.13</v>
      </c>
      <c r="AA440" s="2">
        <v>0.87</v>
      </c>
      <c r="AB440" t="s">
        <v>159</v>
      </c>
      <c r="AC440" s="2">
        <v>0.88</v>
      </c>
      <c r="AD440" t="s">
        <v>160</v>
      </c>
      <c r="AE440" s="2">
        <v>0.87</v>
      </c>
      <c r="AF440" t="s">
        <v>159</v>
      </c>
      <c r="AG440" s="2">
        <v>0.81</v>
      </c>
      <c r="AH440" t="s">
        <v>159</v>
      </c>
      <c r="AI440" s="2">
        <v>0.76</v>
      </c>
      <c r="AJ440" t="s">
        <v>165</v>
      </c>
      <c r="AK440" s="2">
        <v>0.9</v>
      </c>
      <c r="AL440" t="s">
        <v>159</v>
      </c>
      <c r="AM440" t="s">
        <v>159</v>
      </c>
      <c r="AN440">
        <v>2.71</v>
      </c>
      <c r="AO440">
        <v>2.81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117</v>
      </c>
      <c r="CY440">
        <v>25</v>
      </c>
      <c r="CZ440">
        <v>0</v>
      </c>
      <c r="DA440">
        <v>0</v>
      </c>
      <c r="DB440">
        <v>5</v>
      </c>
      <c r="DC440">
        <v>0</v>
      </c>
      <c r="DD440">
        <v>16</v>
      </c>
      <c r="DE440">
        <v>0</v>
      </c>
      <c r="DF440">
        <v>0</v>
      </c>
      <c r="DG440">
        <v>20</v>
      </c>
      <c r="DH440">
        <v>118</v>
      </c>
      <c r="DI440">
        <v>36</v>
      </c>
      <c r="DJ440">
        <v>0</v>
      </c>
      <c r="DK440">
        <v>0</v>
      </c>
      <c r="DL440">
        <v>6</v>
      </c>
      <c r="DM440">
        <v>0</v>
      </c>
      <c r="DN440">
        <v>15</v>
      </c>
      <c r="DO440">
        <v>0</v>
      </c>
      <c r="DP440">
        <v>3</v>
      </c>
      <c r="DQ440">
        <v>30</v>
      </c>
      <c r="DR440">
        <v>130</v>
      </c>
      <c r="DS440">
        <v>22</v>
      </c>
      <c r="DT440">
        <v>0</v>
      </c>
      <c r="DU440">
        <v>0</v>
      </c>
      <c r="DV440">
        <v>2</v>
      </c>
      <c r="DW440">
        <v>0</v>
      </c>
      <c r="DX440">
        <v>16</v>
      </c>
      <c r="DY440">
        <v>0</v>
      </c>
      <c r="DZ440">
        <v>0</v>
      </c>
      <c r="EA440">
        <v>15</v>
      </c>
      <c r="EB440">
        <v>132</v>
      </c>
      <c r="EC440">
        <v>16</v>
      </c>
      <c r="ED440">
        <v>0</v>
      </c>
      <c r="EE440">
        <v>0</v>
      </c>
      <c r="EF440">
        <v>5</v>
      </c>
      <c r="EG440">
        <v>0</v>
      </c>
      <c r="EH440">
        <v>7</v>
      </c>
      <c r="EI440">
        <v>0</v>
      </c>
      <c r="EJ440">
        <v>0</v>
      </c>
      <c r="EK440">
        <v>11</v>
      </c>
      <c r="EL440">
        <v>144</v>
      </c>
      <c r="EM440">
        <v>34</v>
      </c>
      <c r="EN440">
        <v>0</v>
      </c>
      <c r="EO440">
        <v>0</v>
      </c>
      <c r="EP440">
        <v>6</v>
      </c>
      <c r="EQ440">
        <v>0</v>
      </c>
      <c r="ER440">
        <v>21</v>
      </c>
      <c r="ES440">
        <v>0</v>
      </c>
      <c r="ET440">
        <v>0</v>
      </c>
      <c r="EU440">
        <v>22</v>
      </c>
      <c r="EV440">
        <v>147</v>
      </c>
      <c r="EW440">
        <v>20</v>
      </c>
      <c r="EX440">
        <v>0</v>
      </c>
      <c r="EY440">
        <v>0</v>
      </c>
      <c r="EZ440">
        <v>3</v>
      </c>
      <c r="FA440">
        <v>0</v>
      </c>
      <c r="FB440">
        <v>10</v>
      </c>
      <c r="FC440">
        <v>0</v>
      </c>
      <c r="FD440">
        <v>0</v>
      </c>
      <c r="FE440">
        <v>13</v>
      </c>
    </row>
    <row r="441" spans="3:161" x14ac:dyDescent="0.2">
      <c r="C441" t="s">
        <v>1175</v>
      </c>
      <c r="D441" t="s">
        <v>1175</v>
      </c>
      <c r="E441">
        <v>332300010323</v>
      </c>
      <c r="F441" t="s">
        <v>1176</v>
      </c>
      <c r="G441">
        <v>23</v>
      </c>
      <c r="H441">
        <v>40.666246999999998</v>
      </c>
      <c r="I441">
        <v>-73.911270000000002</v>
      </c>
      <c r="J441" t="s">
        <v>1177</v>
      </c>
      <c r="K441" t="s">
        <v>795</v>
      </c>
      <c r="L441">
        <v>11212</v>
      </c>
      <c r="M441" t="s">
        <v>169</v>
      </c>
      <c r="N441" t="s">
        <v>158</v>
      </c>
      <c r="O441">
        <v>8</v>
      </c>
      <c r="P441" t="s">
        <v>163</v>
      </c>
      <c r="Q441">
        <v>0.86</v>
      </c>
      <c r="R441" s="1">
        <v>27808.12</v>
      </c>
      <c r="S441" s="2">
        <v>0.03</v>
      </c>
      <c r="T441" s="2">
        <v>0.01</v>
      </c>
      <c r="U441" s="2">
        <v>0.78</v>
      </c>
      <c r="V441" s="2">
        <v>0.2</v>
      </c>
      <c r="W441" s="2">
        <v>0.98</v>
      </c>
      <c r="X441" s="2">
        <v>0</v>
      </c>
      <c r="Y441" s="2">
        <v>0.9</v>
      </c>
      <c r="Z441" s="2">
        <v>0.38</v>
      </c>
      <c r="AA441" s="2">
        <v>0.96</v>
      </c>
      <c r="AB441" t="s">
        <v>159</v>
      </c>
      <c r="AC441" s="2">
        <v>0.95</v>
      </c>
      <c r="AD441" t="s">
        <v>159</v>
      </c>
      <c r="AE441" s="2">
        <v>0.88</v>
      </c>
      <c r="AF441" t="s">
        <v>161</v>
      </c>
      <c r="AG441" s="2">
        <v>0.86</v>
      </c>
      <c r="AH441" t="s">
        <v>159</v>
      </c>
      <c r="AI441" s="2">
        <v>0.86</v>
      </c>
      <c r="AJ441" t="s">
        <v>159</v>
      </c>
      <c r="AK441" s="2">
        <v>0.93</v>
      </c>
      <c r="AL441" t="s">
        <v>160</v>
      </c>
      <c r="AM441" t="s">
        <v>161</v>
      </c>
      <c r="AN441">
        <v>2.3199999999999998</v>
      </c>
      <c r="AO441">
        <v>2.25</v>
      </c>
      <c r="AP441">
        <v>33</v>
      </c>
      <c r="AQ441">
        <v>1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1</v>
      </c>
      <c r="AZ441">
        <v>33</v>
      </c>
      <c r="BA441">
        <v>1</v>
      </c>
      <c r="BB441">
        <v>0</v>
      </c>
      <c r="BC441">
        <v>1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</v>
      </c>
      <c r="BJ441">
        <v>22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22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27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29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65</v>
      </c>
      <c r="CY441">
        <v>3</v>
      </c>
      <c r="CZ441">
        <v>0</v>
      </c>
      <c r="DA441">
        <v>2</v>
      </c>
      <c r="DB441">
        <v>1</v>
      </c>
      <c r="DC441">
        <v>0</v>
      </c>
      <c r="DD441">
        <v>0</v>
      </c>
      <c r="DE441">
        <v>0</v>
      </c>
      <c r="DF441">
        <v>0</v>
      </c>
      <c r="DG441">
        <v>3</v>
      </c>
      <c r="DH441">
        <v>65</v>
      </c>
      <c r="DI441">
        <v>1</v>
      </c>
      <c r="DJ441">
        <v>0</v>
      </c>
      <c r="DK441">
        <v>1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1</v>
      </c>
      <c r="DR441">
        <v>56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55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55</v>
      </c>
      <c r="EM441">
        <v>7</v>
      </c>
      <c r="EN441">
        <v>0</v>
      </c>
      <c r="EO441">
        <v>6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5</v>
      </c>
      <c r="EV441">
        <v>55</v>
      </c>
      <c r="EW441">
        <v>9</v>
      </c>
      <c r="EX441">
        <v>0</v>
      </c>
      <c r="EY441">
        <v>7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6</v>
      </c>
    </row>
    <row r="442" spans="3:161" x14ac:dyDescent="0.2">
      <c r="C442" t="s">
        <v>1326</v>
      </c>
      <c r="D442" t="s">
        <v>1326</v>
      </c>
      <c r="E442">
        <v>342700010042</v>
      </c>
      <c r="F442" t="s">
        <v>1327</v>
      </c>
      <c r="G442">
        <v>27</v>
      </c>
      <c r="H442">
        <v>40.594434999999997</v>
      </c>
      <c r="I442">
        <v>-73.794944999999998</v>
      </c>
      <c r="J442" t="s">
        <v>1328</v>
      </c>
      <c r="K442" t="s">
        <v>1329</v>
      </c>
      <c r="L442">
        <v>11692</v>
      </c>
      <c r="M442" t="s">
        <v>237</v>
      </c>
      <c r="N442" t="s">
        <v>198</v>
      </c>
      <c r="O442">
        <v>8</v>
      </c>
      <c r="P442" t="s">
        <v>1969</v>
      </c>
      <c r="Q442">
        <v>0.82499999999999996</v>
      </c>
      <c r="R442" s="1">
        <v>47183.73</v>
      </c>
      <c r="S442" s="2">
        <v>0.04</v>
      </c>
      <c r="T442" s="2">
        <v>0.01</v>
      </c>
      <c r="U442" s="2">
        <v>0.71</v>
      </c>
      <c r="V442" s="2">
        <v>0.24</v>
      </c>
      <c r="W442" s="2">
        <v>0.95</v>
      </c>
      <c r="X442" s="2">
        <v>0.02</v>
      </c>
      <c r="Y442" s="2">
        <v>0.88</v>
      </c>
      <c r="Z442" s="2">
        <v>0.48</v>
      </c>
      <c r="AA442" s="2">
        <v>0.9</v>
      </c>
      <c r="AB442" t="s">
        <v>161</v>
      </c>
      <c r="AC442" s="2">
        <v>0.86</v>
      </c>
      <c r="AD442" t="s">
        <v>159</v>
      </c>
      <c r="AE442" s="2">
        <v>0.9</v>
      </c>
      <c r="AF442" t="s">
        <v>161</v>
      </c>
      <c r="AG442" s="2">
        <v>0.77</v>
      </c>
      <c r="AH442" t="s">
        <v>161</v>
      </c>
      <c r="AI442" s="2">
        <v>0.84</v>
      </c>
      <c r="AJ442" t="s">
        <v>159</v>
      </c>
      <c r="AK442" s="2">
        <v>0.89</v>
      </c>
      <c r="AL442" t="s">
        <v>159</v>
      </c>
      <c r="AM442" t="s">
        <v>161</v>
      </c>
      <c r="AN442">
        <v>2.0299999999999998</v>
      </c>
      <c r="AO442">
        <v>1.99</v>
      </c>
      <c r="AP442">
        <v>73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75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74</v>
      </c>
      <c r="BK442">
        <v>4</v>
      </c>
      <c r="BL442">
        <v>0</v>
      </c>
      <c r="BM442">
        <v>2</v>
      </c>
      <c r="BN442">
        <v>1</v>
      </c>
      <c r="BO442">
        <v>0</v>
      </c>
      <c r="BP442">
        <v>0</v>
      </c>
      <c r="BQ442">
        <v>0</v>
      </c>
      <c r="BR442">
        <v>0</v>
      </c>
      <c r="BS442">
        <v>3</v>
      </c>
      <c r="BT442">
        <v>74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69</v>
      </c>
      <c r="CE442">
        <v>1</v>
      </c>
      <c r="CF442">
        <v>0</v>
      </c>
      <c r="CG442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1</v>
      </c>
      <c r="CN442">
        <v>70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61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63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72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70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67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</row>
    <row r="443" spans="3:161" x14ac:dyDescent="0.2">
      <c r="C443" t="s">
        <v>1346</v>
      </c>
      <c r="D443" t="s">
        <v>1346</v>
      </c>
      <c r="E443">
        <v>342700010114</v>
      </c>
      <c r="F443" t="s">
        <v>1347</v>
      </c>
      <c r="G443">
        <v>27</v>
      </c>
      <c r="H443">
        <v>40.578277</v>
      </c>
      <c r="I443">
        <v>-73.854293999999996</v>
      </c>
      <c r="J443" t="s">
        <v>1348</v>
      </c>
      <c r="K443" t="s">
        <v>1349</v>
      </c>
      <c r="L443">
        <v>11694</v>
      </c>
      <c r="M443" t="s">
        <v>169</v>
      </c>
      <c r="N443" t="s">
        <v>158</v>
      </c>
      <c r="O443">
        <v>8</v>
      </c>
      <c r="P443" t="s">
        <v>163</v>
      </c>
      <c r="Q443">
        <v>0.371</v>
      </c>
      <c r="R443" s="1">
        <v>95258.880000000005</v>
      </c>
      <c r="S443" s="2">
        <v>0</v>
      </c>
      <c r="T443" s="2">
        <v>0.01</v>
      </c>
      <c r="U443" s="2">
        <v>0.03</v>
      </c>
      <c r="V443" s="2">
        <v>0.09</v>
      </c>
      <c r="W443" s="2">
        <v>0.11</v>
      </c>
      <c r="X443" s="2">
        <v>0.87</v>
      </c>
      <c r="Y443" s="2">
        <v>0.94</v>
      </c>
      <c r="Z443" s="2">
        <v>0.11</v>
      </c>
      <c r="AA443" s="2">
        <v>0.89</v>
      </c>
      <c r="AB443" t="s">
        <v>161</v>
      </c>
      <c r="AC443" s="2">
        <v>0.85</v>
      </c>
      <c r="AD443" t="s">
        <v>161</v>
      </c>
      <c r="AE443" s="2">
        <v>0.91</v>
      </c>
      <c r="AF443" t="s">
        <v>159</v>
      </c>
      <c r="AG443" s="2">
        <v>0.68</v>
      </c>
      <c r="AH443" t="s">
        <v>161</v>
      </c>
      <c r="AI443" s="2">
        <v>0.85</v>
      </c>
      <c r="AJ443" t="s">
        <v>159</v>
      </c>
      <c r="AK443" s="2">
        <v>0.84</v>
      </c>
      <c r="AL443" t="s">
        <v>159</v>
      </c>
      <c r="AM443" t="s">
        <v>160</v>
      </c>
      <c r="AN443">
        <v>2.99</v>
      </c>
      <c r="AO443">
        <v>3.13</v>
      </c>
      <c r="AP443">
        <v>85</v>
      </c>
      <c r="AQ443">
        <v>10</v>
      </c>
      <c r="AR443">
        <v>0</v>
      </c>
      <c r="AS443">
        <v>0</v>
      </c>
      <c r="AT443">
        <v>1</v>
      </c>
      <c r="AU443">
        <v>0</v>
      </c>
      <c r="AV443">
        <v>9</v>
      </c>
      <c r="AW443">
        <v>0</v>
      </c>
      <c r="AX443">
        <v>0</v>
      </c>
      <c r="AY443">
        <v>0</v>
      </c>
      <c r="AZ443">
        <v>86</v>
      </c>
      <c r="BA443">
        <v>34</v>
      </c>
      <c r="BB443">
        <v>0</v>
      </c>
      <c r="BC443">
        <v>0</v>
      </c>
      <c r="BD443">
        <v>2</v>
      </c>
      <c r="BE443">
        <v>0</v>
      </c>
      <c r="BF443">
        <v>32</v>
      </c>
      <c r="BG443">
        <v>0</v>
      </c>
      <c r="BH443">
        <v>0</v>
      </c>
      <c r="BI443">
        <v>5</v>
      </c>
      <c r="BJ443">
        <v>80</v>
      </c>
      <c r="BK443">
        <v>31</v>
      </c>
      <c r="BL443">
        <v>0</v>
      </c>
      <c r="BM443">
        <v>0</v>
      </c>
      <c r="BN443">
        <v>0</v>
      </c>
      <c r="BO443">
        <v>0</v>
      </c>
      <c r="BP443">
        <v>30</v>
      </c>
      <c r="BQ443">
        <v>0</v>
      </c>
      <c r="BR443">
        <v>0</v>
      </c>
      <c r="BS443">
        <v>2</v>
      </c>
      <c r="BT443">
        <v>80</v>
      </c>
      <c r="BU443">
        <v>33</v>
      </c>
      <c r="BV443">
        <v>0</v>
      </c>
      <c r="BW443">
        <v>0</v>
      </c>
      <c r="BX443">
        <v>0</v>
      </c>
      <c r="BY443">
        <v>0</v>
      </c>
      <c r="BZ443">
        <v>33</v>
      </c>
      <c r="CA443">
        <v>0</v>
      </c>
      <c r="CB443">
        <v>0</v>
      </c>
      <c r="CC443">
        <v>2</v>
      </c>
      <c r="CD443">
        <v>100</v>
      </c>
      <c r="CE443">
        <v>22</v>
      </c>
      <c r="CF443">
        <v>0</v>
      </c>
      <c r="CG443">
        <v>0</v>
      </c>
      <c r="CH443">
        <v>0</v>
      </c>
      <c r="CI443">
        <v>0</v>
      </c>
      <c r="CJ443">
        <v>21</v>
      </c>
      <c r="CK443">
        <v>0</v>
      </c>
      <c r="CL443">
        <v>0</v>
      </c>
      <c r="CM443">
        <v>2</v>
      </c>
      <c r="CN443">
        <v>101</v>
      </c>
      <c r="CO443">
        <v>29</v>
      </c>
      <c r="CP443">
        <v>0</v>
      </c>
      <c r="CQ443">
        <v>0</v>
      </c>
      <c r="CR443">
        <v>0</v>
      </c>
      <c r="CS443">
        <v>0</v>
      </c>
      <c r="CT443">
        <v>27</v>
      </c>
      <c r="CU443">
        <v>0</v>
      </c>
      <c r="CV443">
        <v>0</v>
      </c>
      <c r="CW443">
        <v>4</v>
      </c>
      <c r="CX443">
        <v>30</v>
      </c>
      <c r="CY443">
        <v>4</v>
      </c>
      <c r="CZ443">
        <v>0</v>
      </c>
      <c r="DA443">
        <v>0</v>
      </c>
      <c r="DB443">
        <v>0</v>
      </c>
      <c r="DC443">
        <v>0</v>
      </c>
      <c r="DD443">
        <v>2</v>
      </c>
      <c r="DE443">
        <v>0</v>
      </c>
      <c r="DF443">
        <v>0</v>
      </c>
      <c r="DG443">
        <v>2</v>
      </c>
      <c r="DH443">
        <v>29</v>
      </c>
      <c r="DI443">
        <v>9</v>
      </c>
      <c r="DJ443">
        <v>0</v>
      </c>
      <c r="DK443">
        <v>0</v>
      </c>
      <c r="DL443">
        <v>0</v>
      </c>
      <c r="DM443">
        <v>0</v>
      </c>
      <c r="DN443">
        <v>8</v>
      </c>
      <c r="DO443">
        <v>0</v>
      </c>
      <c r="DP443">
        <v>0</v>
      </c>
      <c r="DQ443">
        <v>1</v>
      </c>
      <c r="DR443">
        <v>44</v>
      </c>
      <c r="DS443">
        <v>4</v>
      </c>
      <c r="DT443">
        <v>0</v>
      </c>
      <c r="DU443">
        <v>0</v>
      </c>
      <c r="DV443">
        <v>0</v>
      </c>
      <c r="DW443">
        <v>0</v>
      </c>
      <c r="DX443">
        <v>3</v>
      </c>
      <c r="DY443">
        <v>0</v>
      </c>
      <c r="DZ443">
        <v>0</v>
      </c>
      <c r="EA443">
        <v>2</v>
      </c>
      <c r="EB443">
        <v>43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19</v>
      </c>
      <c r="EM443">
        <v>3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10</v>
      </c>
      <c r="EW443">
        <v>1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</row>
    <row r="444" spans="3:161" x14ac:dyDescent="0.2">
      <c r="C444" t="s">
        <v>734</v>
      </c>
      <c r="D444" t="s">
        <v>734</v>
      </c>
      <c r="E444">
        <v>321100010498</v>
      </c>
      <c r="F444" t="s">
        <v>735</v>
      </c>
      <c r="G444">
        <v>11</v>
      </c>
      <c r="H444">
        <v>40.845030999999999</v>
      </c>
      <c r="I444">
        <v>-73.857975999999994</v>
      </c>
      <c r="J444" t="s">
        <v>736</v>
      </c>
      <c r="K444" t="s">
        <v>461</v>
      </c>
      <c r="L444">
        <v>10462</v>
      </c>
      <c r="M444" t="s">
        <v>237</v>
      </c>
      <c r="N444" t="s">
        <v>198</v>
      </c>
      <c r="O444">
        <v>8</v>
      </c>
      <c r="P444" t="s">
        <v>163</v>
      </c>
      <c r="Q444">
        <v>0.64700000000000002</v>
      </c>
      <c r="R444" s="1">
        <v>45355.72</v>
      </c>
      <c r="S444" s="2">
        <v>0.06</v>
      </c>
      <c r="T444" s="2">
        <v>7.0000000000000007E-2</v>
      </c>
      <c r="U444" s="2">
        <v>0.12</v>
      </c>
      <c r="V444" s="2">
        <v>0.65</v>
      </c>
      <c r="W444" s="2">
        <v>0.78</v>
      </c>
      <c r="X444" s="2">
        <v>0.14000000000000001</v>
      </c>
      <c r="Y444" s="2">
        <v>0.95</v>
      </c>
      <c r="Z444" s="2">
        <v>0.1</v>
      </c>
      <c r="AA444" s="2">
        <v>0.91</v>
      </c>
      <c r="AB444" t="s">
        <v>159</v>
      </c>
      <c r="AC444" s="2">
        <v>0.88</v>
      </c>
      <c r="AD444" t="s">
        <v>159</v>
      </c>
      <c r="AE444" s="2">
        <v>0.87</v>
      </c>
      <c r="AF444" t="s">
        <v>160</v>
      </c>
      <c r="AG444" s="2">
        <v>0.86</v>
      </c>
      <c r="AH444" t="s">
        <v>159</v>
      </c>
      <c r="AI444" s="2">
        <v>0.82</v>
      </c>
      <c r="AJ444" t="s">
        <v>161</v>
      </c>
      <c r="AK444" s="2">
        <v>0.9</v>
      </c>
      <c r="AL444" t="s">
        <v>159</v>
      </c>
      <c r="AM444" t="s">
        <v>159</v>
      </c>
      <c r="AN444">
        <v>2.65</v>
      </c>
      <c r="AO444">
        <v>2.76</v>
      </c>
      <c r="AP444">
        <v>58</v>
      </c>
      <c r="AQ444">
        <v>6</v>
      </c>
      <c r="AR444">
        <v>0</v>
      </c>
      <c r="AS444">
        <v>0</v>
      </c>
      <c r="AT444">
        <v>2</v>
      </c>
      <c r="AU444">
        <v>0</v>
      </c>
      <c r="AV444">
        <v>2</v>
      </c>
      <c r="AW444">
        <v>0</v>
      </c>
      <c r="AX444">
        <v>0</v>
      </c>
      <c r="AY444">
        <v>4</v>
      </c>
      <c r="AZ444">
        <v>58</v>
      </c>
      <c r="BA444">
        <v>13</v>
      </c>
      <c r="BB444">
        <v>0</v>
      </c>
      <c r="BC444">
        <v>0</v>
      </c>
      <c r="BD444">
        <v>7</v>
      </c>
      <c r="BE444">
        <v>0</v>
      </c>
      <c r="BF444">
        <v>5</v>
      </c>
      <c r="BG444">
        <v>0</v>
      </c>
      <c r="BH444">
        <v>0</v>
      </c>
      <c r="BI444">
        <v>7</v>
      </c>
      <c r="BJ444">
        <v>56</v>
      </c>
      <c r="BK444">
        <v>6</v>
      </c>
      <c r="BL444">
        <v>0</v>
      </c>
      <c r="BM444">
        <v>0</v>
      </c>
      <c r="BN444">
        <v>5</v>
      </c>
      <c r="BO444">
        <v>0</v>
      </c>
      <c r="BP444">
        <v>0</v>
      </c>
      <c r="BQ444">
        <v>0</v>
      </c>
      <c r="BR444">
        <v>0</v>
      </c>
      <c r="BS444">
        <v>5</v>
      </c>
      <c r="BT444">
        <v>56</v>
      </c>
      <c r="BU444">
        <v>10</v>
      </c>
      <c r="BV444">
        <v>0</v>
      </c>
      <c r="BW444">
        <v>0</v>
      </c>
      <c r="BX444">
        <v>6</v>
      </c>
      <c r="BY444">
        <v>0</v>
      </c>
      <c r="BZ444">
        <v>0</v>
      </c>
      <c r="CA444">
        <v>0</v>
      </c>
      <c r="CB444">
        <v>0</v>
      </c>
      <c r="CC444">
        <v>6</v>
      </c>
      <c r="CD444">
        <v>62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62</v>
      </c>
      <c r="CO444">
        <v>2</v>
      </c>
      <c r="CP444">
        <v>0</v>
      </c>
      <c r="CQ444">
        <v>0</v>
      </c>
      <c r="CR444">
        <v>0</v>
      </c>
      <c r="CS444">
        <v>0</v>
      </c>
      <c r="CT444">
        <v>2</v>
      </c>
      <c r="CU444">
        <v>0</v>
      </c>
      <c r="CV444">
        <v>0</v>
      </c>
      <c r="CW444">
        <v>1</v>
      </c>
      <c r="CX444">
        <v>89</v>
      </c>
      <c r="CY444">
        <v>11</v>
      </c>
      <c r="CZ444">
        <v>0</v>
      </c>
      <c r="DA444">
        <v>1</v>
      </c>
      <c r="DB444">
        <v>6</v>
      </c>
      <c r="DC444">
        <v>3</v>
      </c>
      <c r="DD444">
        <v>1</v>
      </c>
      <c r="DE444">
        <v>0</v>
      </c>
      <c r="DF444">
        <v>0</v>
      </c>
      <c r="DG444">
        <v>8</v>
      </c>
      <c r="DH444">
        <v>88</v>
      </c>
      <c r="DI444">
        <v>17</v>
      </c>
      <c r="DJ444">
        <v>0</v>
      </c>
      <c r="DK444">
        <v>2</v>
      </c>
      <c r="DL444">
        <v>11</v>
      </c>
      <c r="DM444">
        <v>2</v>
      </c>
      <c r="DN444">
        <v>2</v>
      </c>
      <c r="DO444">
        <v>0</v>
      </c>
      <c r="DP444">
        <v>0</v>
      </c>
      <c r="DQ444">
        <v>12</v>
      </c>
      <c r="DR444">
        <v>95</v>
      </c>
      <c r="DS444">
        <v>8</v>
      </c>
      <c r="DT444">
        <v>0</v>
      </c>
      <c r="DU444">
        <v>0</v>
      </c>
      <c r="DV444">
        <v>4</v>
      </c>
      <c r="DW444">
        <v>0</v>
      </c>
      <c r="DX444">
        <v>2</v>
      </c>
      <c r="DY444">
        <v>0</v>
      </c>
      <c r="DZ444">
        <v>0</v>
      </c>
      <c r="EA444">
        <v>6</v>
      </c>
      <c r="EB444">
        <v>95</v>
      </c>
      <c r="EC444">
        <v>8</v>
      </c>
      <c r="ED444">
        <v>0</v>
      </c>
      <c r="EE444">
        <v>0</v>
      </c>
      <c r="EF444">
        <v>2</v>
      </c>
      <c r="EG444">
        <v>0</v>
      </c>
      <c r="EH444">
        <v>3</v>
      </c>
      <c r="EI444">
        <v>0</v>
      </c>
      <c r="EJ444">
        <v>0</v>
      </c>
      <c r="EK444">
        <v>6</v>
      </c>
      <c r="EL444">
        <v>90</v>
      </c>
      <c r="EM444">
        <v>14</v>
      </c>
      <c r="EN444">
        <v>0</v>
      </c>
      <c r="EO444">
        <v>4</v>
      </c>
      <c r="EP444">
        <v>8</v>
      </c>
      <c r="EQ444">
        <v>1</v>
      </c>
      <c r="ER444">
        <v>1</v>
      </c>
      <c r="ES444">
        <v>0</v>
      </c>
      <c r="ET444">
        <v>0</v>
      </c>
      <c r="EU444">
        <v>11</v>
      </c>
      <c r="EV444">
        <v>90</v>
      </c>
      <c r="EW444">
        <v>6</v>
      </c>
      <c r="EX444">
        <v>0</v>
      </c>
      <c r="EY444">
        <v>1</v>
      </c>
      <c r="EZ444">
        <v>4</v>
      </c>
      <c r="FA444">
        <v>1</v>
      </c>
      <c r="FB444">
        <v>0</v>
      </c>
      <c r="FC444">
        <v>0</v>
      </c>
      <c r="FD444">
        <v>0</v>
      </c>
      <c r="FE444">
        <v>6</v>
      </c>
    </row>
    <row r="445" spans="3:161" x14ac:dyDescent="0.2">
      <c r="C445" t="s">
        <v>1452</v>
      </c>
      <c r="D445" t="s">
        <v>1452</v>
      </c>
      <c r="E445">
        <v>342900010138</v>
      </c>
      <c r="F445" t="s">
        <v>1453</v>
      </c>
      <c r="G445">
        <v>29</v>
      </c>
      <c r="H445">
        <v>40.659982999999997</v>
      </c>
      <c r="I445">
        <v>-73.734433999999993</v>
      </c>
      <c r="J445" t="s">
        <v>1454</v>
      </c>
      <c r="K445" t="s">
        <v>1442</v>
      </c>
      <c r="L445">
        <v>11422</v>
      </c>
      <c r="M445" t="s">
        <v>169</v>
      </c>
      <c r="N445" t="s">
        <v>158</v>
      </c>
      <c r="O445">
        <v>8</v>
      </c>
      <c r="P445" t="s">
        <v>163</v>
      </c>
      <c r="Q445">
        <v>0.54500000000000004</v>
      </c>
      <c r="R445" s="1">
        <v>79063.05</v>
      </c>
      <c r="S445" s="2">
        <v>0.04</v>
      </c>
      <c r="T445" s="2">
        <v>0.03</v>
      </c>
      <c r="U445" s="2">
        <v>0.84</v>
      </c>
      <c r="V445" s="2">
        <v>0.08</v>
      </c>
      <c r="W445" s="2">
        <v>0.92</v>
      </c>
      <c r="X445" s="2">
        <v>0.02</v>
      </c>
      <c r="Y445" s="2">
        <v>0.94</v>
      </c>
      <c r="Z445" s="2">
        <v>0.19</v>
      </c>
      <c r="AA445" s="2">
        <v>0.86</v>
      </c>
      <c r="AB445" t="s">
        <v>159</v>
      </c>
      <c r="AC445" s="2">
        <v>0.86</v>
      </c>
      <c r="AD445" t="s">
        <v>159</v>
      </c>
      <c r="AE445" s="2">
        <v>0.79</v>
      </c>
      <c r="AF445" t="s">
        <v>161</v>
      </c>
      <c r="AG445" s="2">
        <v>0.82</v>
      </c>
      <c r="AH445" t="s">
        <v>159</v>
      </c>
      <c r="AI445" s="2">
        <v>0.81</v>
      </c>
      <c r="AJ445" t="s">
        <v>161</v>
      </c>
      <c r="AK445" s="2">
        <v>0.87</v>
      </c>
      <c r="AL445" t="s">
        <v>161</v>
      </c>
      <c r="AM445" t="s">
        <v>161</v>
      </c>
      <c r="AN445">
        <v>2.27</v>
      </c>
      <c r="AO445">
        <v>2.16</v>
      </c>
      <c r="AP445">
        <v>79</v>
      </c>
      <c r="AQ445">
        <v>2</v>
      </c>
      <c r="AR445">
        <v>0</v>
      </c>
      <c r="AS445">
        <v>2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2</v>
      </c>
      <c r="AZ445">
        <v>81</v>
      </c>
      <c r="BA445">
        <v>3</v>
      </c>
      <c r="BB445">
        <v>0</v>
      </c>
      <c r="BC445">
        <v>2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3</v>
      </c>
      <c r="BJ445">
        <v>86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86</v>
      </c>
      <c r="BU445">
        <v>1</v>
      </c>
      <c r="BV445">
        <v>0</v>
      </c>
      <c r="BW445">
        <v>1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1</v>
      </c>
      <c r="CD445">
        <v>72</v>
      </c>
      <c r="CE445">
        <v>1</v>
      </c>
      <c r="CF445">
        <v>0</v>
      </c>
      <c r="CG445">
        <v>0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1</v>
      </c>
      <c r="CN445">
        <v>74</v>
      </c>
      <c r="CO445">
        <v>2</v>
      </c>
      <c r="CP445">
        <v>0</v>
      </c>
      <c r="CQ445">
        <v>1</v>
      </c>
      <c r="CR445">
        <v>1</v>
      </c>
      <c r="CS445">
        <v>0</v>
      </c>
      <c r="CT445">
        <v>0</v>
      </c>
      <c r="CU445">
        <v>0</v>
      </c>
      <c r="CV445">
        <v>0</v>
      </c>
      <c r="CW445">
        <v>1</v>
      </c>
      <c r="CX445">
        <v>113</v>
      </c>
      <c r="CY445">
        <v>4</v>
      </c>
      <c r="CZ445">
        <v>0</v>
      </c>
      <c r="DA445">
        <v>4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1</v>
      </c>
      <c r="DH445">
        <v>113</v>
      </c>
      <c r="DI445">
        <v>1</v>
      </c>
      <c r="DJ445">
        <v>0</v>
      </c>
      <c r="DK445">
        <v>1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99</v>
      </c>
      <c r="DS445">
        <v>2</v>
      </c>
      <c r="DT445">
        <v>0</v>
      </c>
      <c r="DU445">
        <v>2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2</v>
      </c>
      <c r="EB445">
        <v>98</v>
      </c>
      <c r="EC445">
        <v>1</v>
      </c>
      <c r="ED445">
        <v>0</v>
      </c>
      <c r="EE445">
        <v>1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1</v>
      </c>
      <c r="EL445">
        <v>91</v>
      </c>
      <c r="EM445">
        <v>2</v>
      </c>
      <c r="EN445">
        <v>0</v>
      </c>
      <c r="EO445">
        <v>0</v>
      </c>
      <c r="EP445">
        <v>2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91</v>
      </c>
      <c r="EW445">
        <v>5</v>
      </c>
      <c r="EX445">
        <v>0</v>
      </c>
      <c r="EY445">
        <v>2</v>
      </c>
      <c r="EZ445">
        <v>2</v>
      </c>
      <c r="FA445">
        <v>0</v>
      </c>
      <c r="FB445">
        <v>0</v>
      </c>
      <c r="FC445">
        <v>0</v>
      </c>
      <c r="FD445">
        <v>0</v>
      </c>
      <c r="FE445">
        <v>2</v>
      </c>
    </row>
    <row r="446" spans="3:161" x14ac:dyDescent="0.2">
      <c r="C446" t="s">
        <v>1455</v>
      </c>
      <c r="D446" t="s">
        <v>1455</v>
      </c>
      <c r="E446">
        <v>342900010147</v>
      </c>
      <c r="F446" t="s">
        <v>1456</v>
      </c>
      <c r="G446">
        <v>29</v>
      </c>
      <c r="H446">
        <v>40.698025999999999</v>
      </c>
      <c r="I446">
        <v>-73.740150999999997</v>
      </c>
      <c r="J446" t="s">
        <v>1457</v>
      </c>
      <c r="K446" t="s">
        <v>1458</v>
      </c>
      <c r="L446">
        <v>11411</v>
      </c>
      <c r="M446" t="s">
        <v>169</v>
      </c>
      <c r="N446" t="s">
        <v>158</v>
      </c>
      <c r="O446">
        <v>8</v>
      </c>
      <c r="P446" t="s">
        <v>163</v>
      </c>
      <c r="Q446">
        <v>0.48</v>
      </c>
      <c r="R446" s="1">
        <v>74346.240000000005</v>
      </c>
      <c r="S446" s="2">
        <v>0.03</v>
      </c>
      <c r="T446" s="2">
        <v>0.01</v>
      </c>
      <c r="U446" s="2">
        <v>0.95</v>
      </c>
      <c r="V446" s="2">
        <v>0.02</v>
      </c>
      <c r="W446" s="2">
        <v>0.97</v>
      </c>
      <c r="X446" s="2">
        <v>0.01</v>
      </c>
      <c r="Y446" s="2">
        <v>0.92</v>
      </c>
      <c r="Z446" s="2">
        <v>0.3</v>
      </c>
      <c r="AA446" s="2">
        <v>0.85</v>
      </c>
      <c r="AB446" t="s">
        <v>161</v>
      </c>
      <c r="AC446" s="2">
        <v>0.72</v>
      </c>
      <c r="AD446" t="s">
        <v>161</v>
      </c>
      <c r="AE446" s="2">
        <v>0.9</v>
      </c>
      <c r="AF446" t="s">
        <v>161</v>
      </c>
      <c r="AG446" s="2">
        <v>0.65</v>
      </c>
      <c r="AH446" t="s">
        <v>165</v>
      </c>
      <c r="AI446" s="2">
        <v>0.72</v>
      </c>
      <c r="AJ446" t="s">
        <v>165</v>
      </c>
      <c r="AK446" s="2">
        <v>0.82</v>
      </c>
      <c r="AL446" t="s">
        <v>161</v>
      </c>
      <c r="AM446" t="s">
        <v>161</v>
      </c>
      <c r="AN446">
        <v>2.41</v>
      </c>
      <c r="AO446">
        <v>2.29</v>
      </c>
      <c r="AP446">
        <v>69</v>
      </c>
      <c r="AQ446">
        <v>7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6</v>
      </c>
      <c r="AZ446">
        <v>72</v>
      </c>
      <c r="BA446">
        <v>9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7</v>
      </c>
      <c r="BJ446">
        <v>64</v>
      </c>
      <c r="BK446">
        <v>6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2</v>
      </c>
      <c r="BT446">
        <v>64</v>
      </c>
      <c r="BU446">
        <v>3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2</v>
      </c>
      <c r="CD446">
        <v>57</v>
      </c>
      <c r="CE446">
        <v>3</v>
      </c>
      <c r="CF446">
        <v>0</v>
      </c>
      <c r="CG446">
        <v>3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2</v>
      </c>
      <c r="CN446">
        <v>57</v>
      </c>
      <c r="CO446">
        <v>3</v>
      </c>
      <c r="CP446">
        <v>0</v>
      </c>
      <c r="CQ446">
        <v>3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</v>
      </c>
      <c r="CX446">
        <v>70</v>
      </c>
      <c r="CY446">
        <v>4</v>
      </c>
      <c r="CZ446">
        <v>0</v>
      </c>
      <c r="DA446">
        <v>4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4</v>
      </c>
      <c r="DH446">
        <v>70</v>
      </c>
      <c r="DI446">
        <v>1</v>
      </c>
      <c r="DJ446">
        <v>0</v>
      </c>
      <c r="DK446">
        <v>1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1</v>
      </c>
      <c r="DR446">
        <v>65</v>
      </c>
      <c r="DS446">
        <v>1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1</v>
      </c>
      <c r="EB446">
        <v>64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63</v>
      </c>
      <c r="EM446">
        <v>2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2</v>
      </c>
      <c r="EV446">
        <v>59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</row>
    <row r="447" spans="3:161" x14ac:dyDescent="0.2">
      <c r="C447" t="s">
        <v>715</v>
      </c>
      <c r="D447" t="s">
        <v>715</v>
      </c>
      <c r="E447">
        <v>321100010194</v>
      </c>
      <c r="F447" t="s">
        <v>716</v>
      </c>
      <c r="G447">
        <v>11</v>
      </c>
      <c r="H447">
        <v>40.835236000000002</v>
      </c>
      <c r="I447">
        <v>-73.846547000000001</v>
      </c>
      <c r="J447" t="s">
        <v>717</v>
      </c>
      <c r="K447" t="s">
        <v>461</v>
      </c>
      <c r="L447">
        <v>10462</v>
      </c>
      <c r="M447" t="s">
        <v>237</v>
      </c>
      <c r="N447" t="s">
        <v>198</v>
      </c>
      <c r="O447">
        <v>8</v>
      </c>
      <c r="P447" t="s">
        <v>163</v>
      </c>
      <c r="Q447">
        <v>0.76400000000000001</v>
      </c>
      <c r="R447" s="1">
        <v>45253.24</v>
      </c>
      <c r="S447" s="2">
        <v>0.14000000000000001</v>
      </c>
      <c r="T447" s="2">
        <v>0.33</v>
      </c>
      <c r="U447" s="2">
        <v>0.08</v>
      </c>
      <c r="V447" s="2">
        <v>0.53</v>
      </c>
      <c r="W447" s="2">
        <v>0.61</v>
      </c>
      <c r="X447" s="2">
        <v>0.04</v>
      </c>
      <c r="Y447" s="2">
        <v>0.95</v>
      </c>
      <c r="Z447" s="2">
        <v>0.16</v>
      </c>
      <c r="AA447" s="2">
        <v>0.92</v>
      </c>
      <c r="AB447" t="s">
        <v>160</v>
      </c>
      <c r="AC447" s="2">
        <v>0.87</v>
      </c>
      <c r="AD447" t="s">
        <v>160</v>
      </c>
      <c r="AE447" s="2">
        <v>0.85</v>
      </c>
      <c r="AF447" t="s">
        <v>159</v>
      </c>
      <c r="AG447" s="2">
        <v>0.79</v>
      </c>
      <c r="AH447" t="s">
        <v>159</v>
      </c>
      <c r="AI447" s="2">
        <v>0.76</v>
      </c>
      <c r="AJ447" t="s">
        <v>165</v>
      </c>
      <c r="AK447" s="2">
        <v>0.88</v>
      </c>
      <c r="AL447" t="s">
        <v>159</v>
      </c>
      <c r="AM447" t="s">
        <v>159</v>
      </c>
      <c r="AN447">
        <v>2.5</v>
      </c>
      <c r="AO447">
        <v>2.82</v>
      </c>
      <c r="AP447">
        <v>148</v>
      </c>
      <c r="AQ447">
        <v>9</v>
      </c>
      <c r="AR447">
        <v>0</v>
      </c>
      <c r="AS447">
        <v>0</v>
      </c>
      <c r="AT447">
        <v>2</v>
      </c>
      <c r="AU447">
        <v>7</v>
      </c>
      <c r="AV447">
        <v>0</v>
      </c>
      <c r="AW447">
        <v>0</v>
      </c>
      <c r="AX447">
        <v>0</v>
      </c>
      <c r="AY447">
        <v>5</v>
      </c>
      <c r="AZ447">
        <v>154</v>
      </c>
      <c r="BA447">
        <v>26</v>
      </c>
      <c r="BB447">
        <v>0</v>
      </c>
      <c r="BC447">
        <v>1</v>
      </c>
      <c r="BD447">
        <v>3</v>
      </c>
      <c r="BE447">
        <v>22</v>
      </c>
      <c r="BF447">
        <v>0</v>
      </c>
      <c r="BG447">
        <v>0</v>
      </c>
      <c r="BH447">
        <v>1</v>
      </c>
      <c r="BI447">
        <v>16</v>
      </c>
      <c r="BJ447">
        <v>157</v>
      </c>
      <c r="BK447">
        <v>15</v>
      </c>
      <c r="BL447">
        <v>0</v>
      </c>
      <c r="BM447">
        <v>0</v>
      </c>
      <c r="BN447">
        <v>4</v>
      </c>
      <c r="BO447">
        <v>8</v>
      </c>
      <c r="BP447">
        <v>0</v>
      </c>
      <c r="BQ447">
        <v>0</v>
      </c>
      <c r="BR447">
        <v>0</v>
      </c>
      <c r="BS447">
        <v>6</v>
      </c>
      <c r="BT447">
        <v>161</v>
      </c>
      <c r="BU447">
        <v>24</v>
      </c>
      <c r="BV447">
        <v>0</v>
      </c>
      <c r="BW447">
        <v>0</v>
      </c>
      <c r="BX447">
        <v>5</v>
      </c>
      <c r="BY447">
        <v>16</v>
      </c>
      <c r="BZ447">
        <v>0</v>
      </c>
      <c r="CA447">
        <v>0</v>
      </c>
      <c r="CB447">
        <v>0</v>
      </c>
      <c r="CC447">
        <v>11</v>
      </c>
      <c r="CD447">
        <v>157</v>
      </c>
      <c r="CE447">
        <v>7</v>
      </c>
      <c r="CF447">
        <v>0</v>
      </c>
      <c r="CG447">
        <v>0</v>
      </c>
      <c r="CH447">
        <v>3</v>
      </c>
      <c r="CI447">
        <v>4</v>
      </c>
      <c r="CJ447">
        <v>0</v>
      </c>
      <c r="CK447">
        <v>0</v>
      </c>
      <c r="CL447">
        <v>0</v>
      </c>
      <c r="CM447">
        <v>4</v>
      </c>
      <c r="CN447">
        <v>158</v>
      </c>
      <c r="CO447">
        <v>24</v>
      </c>
      <c r="CP447">
        <v>0</v>
      </c>
      <c r="CQ447">
        <v>2</v>
      </c>
      <c r="CR447">
        <v>6</v>
      </c>
      <c r="CS447">
        <v>15</v>
      </c>
      <c r="CT447">
        <v>1</v>
      </c>
      <c r="CU447">
        <v>0</v>
      </c>
      <c r="CV447">
        <v>0</v>
      </c>
      <c r="CW447">
        <v>15</v>
      </c>
      <c r="CX447">
        <v>149</v>
      </c>
      <c r="CY447">
        <v>18</v>
      </c>
      <c r="CZ447">
        <v>0</v>
      </c>
      <c r="DA447">
        <v>1</v>
      </c>
      <c r="DB447">
        <v>5</v>
      </c>
      <c r="DC447">
        <v>11</v>
      </c>
      <c r="DD447">
        <v>1</v>
      </c>
      <c r="DE447">
        <v>0</v>
      </c>
      <c r="DF447">
        <v>0</v>
      </c>
      <c r="DG447">
        <v>8</v>
      </c>
      <c r="DH447">
        <v>149</v>
      </c>
      <c r="DI447">
        <v>38</v>
      </c>
      <c r="DJ447">
        <v>0</v>
      </c>
      <c r="DK447">
        <v>5</v>
      </c>
      <c r="DL447">
        <v>12</v>
      </c>
      <c r="DM447">
        <v>20</v>
      </c>
      <c r="DN447">
        <v>1</v>
      </c>
      <c r="DO447">
        <v>0</v>
      </c>
      <c r="DP447">
        <v>0</v>
      </c>
      <c r="DQ447">
        <v>19</v>
      </c>
      <c r="DR447">
        <v>142</v>
      </c>
      <c r="DS447">
        <v>11</v>
      </c>
      <c r="DT447">
        <v>0</v>
      </c>
      <c r="DU447">
        <v>0</v>
      </c>
      <c r="DV447">
        <v>3</v>
      </c>
      <c r="DW447">
        <v>7</v>
      </c>
      <c r="DX447">
        <v>0</v>
      </c>
      <c r="DY447">
        <v>0</v>
      </c>
      <c r="DZ447">
        <v>0</v>
      </c>
      <c r="EA447">
        <v>7</v>
      </c>
      <c r="EB447">
        <v>144</v>
      </c>
      <c r="EC447">
        <v>18</v>
      </c>
      <c r="ED447">
        <v>0</v>
      </c>
      <c r="EE447">
        <v>0</v>
      </c>
      <c r="EF447">
        <v>2</v>
      </c>
      <c r="EG447">
        <v>15</v>
      </c>
      <c r="EH447">
        <v>0</v>
      </c>
      <c r="EI447">
        <v>0</v>
      </c>
      <c r="EJ447">
        <v>0</v>
      </c>
      <c r="EK447">
        <v>16</v>
      </c>
      <c r="EL447">
        <v>146</v>
      </c>
      <c r="EM447">
        <v>13</v>
      </c>
      <c r="EN447">
        <v>0</v>
      </c>
      <c r="EO447">
        <v>0</v>
      </c>
      <c r="EP447">
        <v>5</v>
      </c>
      <c r="EQ447">
        <v>8</v>
      </c>
      <c r="ER447">
        <v>0</v>
      </c>
      <c r="ES447">
        <v>0</v>
      </c>
      <c r="ET447">
        <v>0</v>
      </c>
      <c r="EU447">
        <v>10</v>
      </c>
      <c r="EV447">
        <v>116</v>
      </c>
      <c r="EW447">
        <v>2</v>
      </c>
      <c r="EX447">
        <v>0</v>
      </c>
      <c r="EY447">
        <v>1</v>
      </c>
      <c r="EZ447">
        <v>1</v>
      </c>
      <c r="FA447">
        <v>0</v>
      </c>
      <c r="FB447">
        <v>0</v>
      </c>
      <c r="FC447">
        <v>0</v>
      </c>
      <c r="FD447">
        <v>0</v>
      </c>
      <c r="FE447">
        <v>1</v>
      </c>
    </row>
    <row r="448" spans="3:161" x14ac:dyDescent="0.2">
      <c r="C448" t="s">
        <v>617</v>
      </c>
      <c r="D448" t="s">
        <v>617</v>
      </c>
      <c r="E448">
        <v>321000010020</v>
      </c>
      <c r="F448" t="s">
        <v>618</v>
      </c>
      <c r="G448">
        <v>10</v>
      </c>
      <c r="H448">
        <v>40.869618000000003</v>
      </c>
      <c r="I448">
        <v>-73.879012000000003</v>
      </c>
      <c r="J448" t="s">
        <v>619</v>
      </c>
      <c r="K448" t="s">
        <v>461</v>
      </c>
      <c r="L448">
        <v>10458</v>
      </c>
      <c r="M448" t="s">
        <v>169</v>
      </c>
      <c r="N448" t="s">
        <v>158</v>
      </c>
      <c r="O448">
        <v>8</v>
      </c>
      <c r="P448" t="s">
        <v>163</v>
      </c>
      <c r="Q448">
        <v>0.80600000000000005</v>
      </c>
      <c r="R448" s="1">
        <v>34155.599999999999</v>
      </c>
      <c r="S448" s="2">
        <v>0.19</v>
      </c>
      <c r="T448" s="2">
        <v>0.09</v>
      </c>
      <c r="U448" s="2">
        <v>0.08</v>
      </c>
      <c r="V448" s="2">
        <v>0.73</v>
      </c>
      <c r="W448" s="2">
        <v>0.82</v>
      </c>
      <c r="X448" s="2">
        <v>0.08</v>
      </c>
      <c r="Y448" s="2">
        <v>0.92</v>
      </c>
      <c r="Z448" s="2">
        <v>0.28999999999999998</v>
      </c>
      <c r="AA448" s="2">
        <v>0.88</v>
      </c>
      <c r="AB448" t="s">
        <v>161</v>
      </c>
      <c r="AC448" s="2">
        <v>0.82</v>
      </c>
      <c r="AD448" t="s">
        <v>159</v>
      </c>
      <c r="AE448" s="2">
        <v>0.84</v>
      </c>
      <c r="AF448" t="s">
        <v>159</v>
      </c>
      <c r="AG448" s="2">
        <v>0.69</v>
      </c>
      <c r="AH448" t="s">
        <v>161</v>
      </c>
      <c r="AI448" s="2">
        <v>0.75</v>
      </c>
      <c r="AJ448" t="s">
        <v>165</v>
      </c>
      <c r="AK448" s="2">
        <v>0.85</v>
      </c>
      <c r="AL448" t="s">
        <v>161</v>
      </c>
      <c r="AM448" t="s">
        <v>159</v>
      </c>
      <c r="AN448">
        <v>2.3199999999999998</v>
      </c>
      <c r="AO448">
        <v>2.34</v>
      </c>
      <c r="AP448">
        <v>128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129</v>
      </c>
      <c r="BA448">
        <v>6</v>
      </c>
      <c r="BB448">
        <v>2</v>
      </c>
      <c r="BC448">
        <v>0</v>
      </c>
      <c r="BD448">
        <v>2</v>
      </c>
      <c r="BE448">
        <v>2</v>
      </c>
      <c r="BF448">
        <v>0</v>
      </c>
      <c r="BG448">
        <v>0</v>
      </c>
      <c r="BH448">
        <v>0</v>
      </c>
      <c r="BI448">
        <v>6</v>
      </c>
      <c r="BJ448">
        <v>121</v>
      </c>
      <c r="BK448">
        <v>4</v>
      </c>
      <c r="BL448">
        <v>0</v>
      </c>
      <c r="BM448">
        <v>0</v>
      </c>
      <c r="BN448">
        <v>3</v>
      </c>
      <c r="BO448">
        <v>1</v>
      </c>
      <c r="BP448">
        <v>0</v>
      </c>
      <c r="BQ448">
        <v>0</v>
      </c>
      <c r="BR448">
        <v>0</v>
      </c>
      <c r="BS448">
        <v>0</v>
      </c>
      <c r="BT448">
        <v>127</v>
      </c>
      <c r="BU448">
        <v>1</v>
      </c>
      <c r="BV448">
        <v>0</v>
      </c>
      <c r="BW448">
        <v>0</v>
      </c>
      <c r="BX448">
        <v>1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137</v>
      </c>
      <c r="CE448">
        <v>11</v>
      </c>
      <c r="CF448">
        <v>0</v>
      </c>
      <c r="CG448">
        <v>0</v>
      </c>
      <c r="CH448">
        <v>8</v>
      </c>
      <c r="CI448">
        <v>1</v>
      </c>
      <c r="CJ448">
        <v>1</v>
      </c>
      <c r="CK448">
        <v>0</v>
      </c>
      <c r="CL448">
        <v>0</v>
      </c>
      <c r="CM448">
        <v>9</v>
      </c>
      <c r="CN448">
        <v>142</v>
      </c>
      <c r="CO448">
        <v>1</v>
      </c>
      <c r="CP448">
        <v>0</v>
      </c>
      <c r="CQ448">
        <v>0</v>
      </c>
      <c r="CR448">
        <v>0</v>
      </c>
      <c r="CS448">
        <v>1</v>
      </c>
      <c r="CT448">
        <v>0</v>
      </c>
      <c r="CU448">
        <v>0</v>
      </c>
      <c r="CV448">
        <v>0</v>
      </c>
      <c r="CW448">
        <v>1</v>
      </c>
      <c r="CX448">
        <v>120</v>
      </c>
      <c r="CY448">
        <v>7</v>
      </c>
      <c r="CZ448">
        <v>0</v>
      </c>
      <c r="DA448">
        <v>0</v>
      </c>
      <c r="DB448">
        <v>4</v>
      </c>
      <c r="DC448">
        <v>3</v>
      </c>
      <c r="DD448">
        <v>0</v>
      </c>
      <c r="DE448">
        <v>0</v>
      </c>
      <c r="DF448">
        <v>0</v>
      </c>
      <c r="DG448">
        <v>6</v>
      </c>
      <c r="DH448">
        <v>122</v>
      </c>
      <c r="DI448">
        <v>6</v>
      </c>
      <c r="DJ448">
        <v>0</v>
      </c>
      <c r="DK448">
        <v>0</v>
      </c>
      <c r="DL448">
        <v>2</v>
      </c>
      <c r="DM448">
        <v>3</v>
      </c>
      <c r="DN448">
        <v>0</v>
      </c>
      <c r="DO448">
        <v>0</v>
      </c>
      <c r="DP448">
        <v>0</v>
      </c>
      <c r="DQ448">
        <v>6</v>
      </c>
      <c r="DR448">
        <v>80</v>
      </c>
      <c r="DS448">
        <v>5</v>
      </c>
      <c r="DT448">
        <v>0</v>
      </c>
      <c r="DU448">
        <v>0</v>
      </c>
      <c r="DV448">
        <v>1</v>
      </c>
      <c r="DW448">
        <v>0</v>
      </c>
      <c r="DX448">
        <v>1</v>
      </c>
      <c r="DY448">
        <v>0</v>
      </c>
      <c r="DZ448">
        <v>0</v>
      </c>
      <c r="EA448">
        <v>0</v>
      </c>
      <c r="EB448">
        <v>79</v>
      </c>
      <c r="EC448">
        <v>2</v>
      </c>
      <c r="ED448">
        <v>0</v>
      </c>
      <c r="EE448">
        <v>0</v>
      </c>
      <c r="EF448">
        <v>0</v>
      </c>
      <c r="EG448">
        <v>0</v>
      </c>
      <c r="EH448">
        <v>2</v>
      </c>
      <c r="EI448">
        <v>0</v>
      </c>
      <c r="EJ448">
        <v>0</v>
      </c>
      <c r="EK448">
        <v>0</v>
      </c>
      <c r="EL448">
        <v>87</v>
      </c>
      <c r="EM448">
        <v>4</v>
      </c>
      <c r="EN448">
        <v>0</v>
      </c>
      <c r="EO448">
        <v>0</v>
      </c>
      <c r="EP448">
        <v>3</v>
      </c>
      <c r="EQ448">
        <v>0</v>
      </c>
      <c r="ER448">
        <v>1</v>
      </c>
      <c r="ES448">
        <v>0</v>
      </c>
      <c r="ET448">
        <v>0</v>
      </c>
      <c r="EU448">
        <v>0</v>
      </c>
      <c r="EV448">
        <v>85</v>
      </c>
      <c r="EW448">
        <v>5</v>
      </c>
      <c r="EX448">
        <v>0</v>
      </c>
      <c r="EY448">
        <v>0</v>
      </c>
      <c r="EZ448">
        <v>2</v>
      </c>
      <c r="FA448">
        <v>0</v>
      </c>
      <c r="FB448">
        <v>0</v>
      </c>
      <c r="FC448">
        <v>0</v>
      </c>
      <c r="FD448">
        <v>0</v>
      </c>
      <c r="FE448">
        <v>0</v>
      </c>
    </row>
    <row r="449" spans="3:161" x14ac:dyDescent="0.2">
      <c r="C449" t="s">
        <v>1277</v>
      </c>
      <c r="D449" t="s">
        <v>1277</v>
      </c>
      <c r="E449">
        <v>342500010200</v>
      </c>
      <c r="F449" t="s">
        <v>1278</v>
      </c>
      <c r="G449">
        <v>25</v>
      </c>
      <c r="H449">
        <v>40.731059999999999</v>
      </c>
      <c r="I449">
        <v>-73.805448999999996</v>
      </c>
      <c r="J449" t="s">
        <v>1279</v>
      </c>
      <c r="K449" t="s">
        <v>1258</v>
      </c>
      <c r="L449">
        <v>11365</v>
      </c>
      <c r="M449" t="s">
        <v>169</v>
      </c>
      <c r="N449" t="s">
        <v>158</v>
      </c>
      <c r="O449">
        <v>8</v>
      </c>
      <c r="P449" t="s">
        <v>163</v>
      </c>
      <c r="Q449">
        <v>0.53100000000000003</v>
      </c>
      <c r="R449" s="1">
        <v>47345.33</v>
      </c>
      <c r="S449" s="2">
        <v>0.06</v>
      </c>
      <c r="T449" s="2">
        <v>0.13</v>
      </c>
      <c r="U449" s="2">
        <v>0.23</v>
      </c>
      <c r="V449" s="2">
        <v>0.46</v>
      </c>
      <c r="W449" s="2">
        <v>0.69</v>
      </c>
      <c r="X449" s="2">
        <v>0.16</v>
      </c>
      <c r="Y449" s="2">
        <v>0.94</v>
      </c>
      <c r="Z449" s="2">
        <v>0.18</v>
      </c>
      <c r="AA449" s="2">
        <v>0.89</v>
      </c>
      <c r="AB449" t="s">
        <v>161</v>
      </c>
      <c r="AC449" s="2">
        <v>0.92</v>
      </c>
      <c r="AD449" t="s">
        <v>159</v>
      </c>
      <c r="AE449" s="2">
        <v>0.78</v>
      </c>
      <c r="AF449" t="s">
        <v>161</v>
      </c>
      <c r="AG449" s="2">
        <v>0.88</v>
      </c>
      <c r="AH449" t="s">
        <v>160</v>
      </c>
      <c r="AI449" s="2">
        <v>0.83</v>
      </c>
      <c r="AJ449" t="s">
        <v>159</v>
      </c>
      <c r="AK449" s="2">
        <v>0.91</v>
      </c>
      <c r="AL449" t="s">
        <v>159</v>
      </c>
      <c r="AM449" t="s">
        <v>159</v>
      </c>
      <c r="AN449">
        <v>2.66</v>
      </c>
      <c r="AO449">
        <v>2.61</v>
      </c>
      <c r="AP449">
        <v>40</v>
      </c>
      <c r="AQ449">
        <v>1</v>
      </c>
      <c r="AR449">
        <v>0</v>
      </c>
      <c r="AS449">
        <v>0</v>
      </c>
      <c r="AT449">
        <v>1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40</v>
      </c>
      <c r="BA449">
        <v>3</v>
      </c>
      <c r="BB449">
        <v>0</v>
      </c>
      <c r="BC449">
        <v>0</v>
      </c>
      <c r="BD449">
        <v>1</v>
      </c>
      <c r="BE449">
        <v>0</v>
      </c>
      <c r="BF449">
        <v>0</v>
      </c>
      <c r="BG449">
        <v>0</v>
      </c>
      <c r="BH449">
        <v>0</v>
      </c>
      <c r="BI449">
        <v>2</v>
      </c>
      <c r="BJ449">
        <v>45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45</v>
      </c>
      <c r="BU449">
        <v>1</v>
      </c>
      <c r="BV449">
        <v>0</v>
      </c>
      <c r="BW449">
        <v>0</v>
      </c>
      <c r="BX449">
        <v>0</v>
      </c>
      <c r="BY449">
        <v>0</v>
      </c>
      <c r="BZ449">
        <v>1</v>
      </c>
      <c r="CA449">
        <v>0</v>
      </c>
      <c r="CB449">
        <v>0</v>
      </c>
      <c r="CC449">
        <v>0</v>
      </c>
      <c r="CD449">
        <v>46</v>
      </c>
      <c r="CE449">
        <v>4</v>
      </c>
      <c r="CF449">
        <v>0</v>
      </c>
      <c r="CG449">
        <v>1</v>
      </c>
      <c r="CH449">
        <v>1</v>
      </c>
      <c r="CI449">
        <v>0</v>
      </c>
      <c r="CJ449">
        <v>0</v>
      </c>
      <c r="CK449">
        <v>0</v>
      </c>
      <c r="CL449">
        <v>0</v>
      </c>
      <c r="CM449">
        <v>2</v>
      </c>
      <c r="CN449">
        <v>46</v>
      </c>
      <c r="CO449">
        <v>9</v>
      </c>
      <c r="CP449">
        <v>0</v>
      </c>
      <c r="CQ449">
        <v>2</v>
      </c>
      <c r="CR449">
        <v>4</v>
      </c>
      <c r="CS449">
        <v>0</v>
      </c>
      <c r="CT449">
        <v>0</v>
      </c>
      <c r="CU449">
        <v>0</v>
      </c>
      <c r="CV449">
        <v>0</v>
      </c>
      <c r="CW449">
        <v>7</v>
      </c>
      <c r="CX449">
        <v>61</v>
      </c>
      <c r="CY449">
        <v>17</v>
      </c>
      <c r="CZ449">
        <v>0</v>
      </c>
      <c r="DA449">
        <v>5</v>
      </c>
      <c r="DB449">
        <v>6</v>
      </c>
      <c r="DC449">
        <v>0</v>
      </c>
      <c r="DD449">
        <v>4</v>
      </c>
      <c r="DE449">
        <v>0</v>
      </c>
      <c r="DF449">
        <v>0</v>
      </c>
      <c r="DG449">
        <v>10</v>
      </c>
      <c r="DH449">
        <v>61</v>
      </c>
      <c r="DI449">
        <v>8</v>
      </c>
      <c r="DJ449">
        <v>0</v>
      </c>
      <c r="DK449">
        <v>2</v>
      </c>
      <c r="DL449">
        <v>1</v>
      </c>
      <c r="DM449">
        <v>0</v>
      </c>
      <c r="DN449">
        <v>2</v>
      </c>
      <c r="DO449">
        <v>0</v>
      </c>
      <c r="DP449">
        <v>0</v>
      </c>
      <c r="DQ449">
        <v>4</v>
      </c>
      <c r="DR449">
        <v>52</v>
      </c>
      <c r="DS449">
        <v>6</v>
      </c>
      <c r="DT449">
        <v>0</v>
      </c>
      <c r="DU449">
        <v>0</v>
      </c>
      <c r="DV449">
        <v>2</v>
      </c>
      <c r="DW449">
        <v>2</v>
      </c>
      <c r="DX449">
        <v>0</v>
      </c>
      <c r="DY449">
        <v>0</v>
      </c>
      <c r="DZ449">
        <v>0</v>
      </c>
      <c r="EA449">
        <v>4</v>
      </c>
      <c r="EB449">
        <v>52</v>
      </c>
      <c r="EC449">
        <v>3</v>
      </c>
      <c r="ED449">
        <v>0</v>
      </c>
      <c r="EE449">
        <v>0</v>
      </c>
      <c r="EF449">
        <v>0</v>
      </c>
      <c r="EG449">
        <v>2</v>
      </c>
      <c r="EH449">
        <v>0</v>
      </c>
      <c r="EI449">
        <v>0</v>
      </c>
      <c r="EJ449">
        <v>0</v>
      </c>
      <c r="EK449">
        <v>1</v>
      </c>
      <c r="EL449">
        <v>46</v>
      </c>
      <c r="EM449">
        <v>4</v>
      </c>
      <c r="EN449">
        <v>0</v>
      </c>
      <c r="EO449">
        <v>1</v>
      </c>
      <c r="EP449">
        <v>2</v>
      </c>
      <c r="EQ449">
        <v>1</v>
      </c>
      <c r="ER449">
        <v>0</v>
      </c>
      <c r="ES449">
        <v>0</v>
      </c>
      <c r="ET449">
        <v>0</v>
      </c>
      <c r="EU449">
        <v>4</v>
      </c>
      <c r="EV449">
        <v>45</v>
      </c>
      <c r="EW449">
        <v>2</v>
      </c>
      <c r="EX449">
        <v>0</v>
      </c>
      <c r="EY449">
        <v>0</v>
      </c>
      <c r="EZ449">
        <v>0</v>
      </c>
      <c r="FA449">
        <v>2</v>
      </c>
      <c r="FB449">
        <v>0</v>
      </c>
      <c r="FC449">
        <v>0</v>
      </c>
      <c r="FD449">
        <v>0</v>
      </c>
      <c r="FE449">
        <v>1</v>
      </c>
    </row>
    <row r="450" spans="3:161" x14ac:dyDescent="0.2">
      <c r="C450" t="s">
        <v>659</v>
      </c>
      <c r="D450" t="s">
        <v>659</v>
      </c>
      <c r="E450">
        <v>321000010280</v>
      </c>
      <c r="F450" t="s">
        <v>660</v>
      </c>
      <c r="G450">
        <v>10</v>
      </c>
      <c r="H450">
        <v>40.877178999999998</v>
      </c>
      <c r="I450">
        <v>-73.881546</v>
      </c>
      <c r="J450" t="s">
        <v>661</v>
      </c>
      <c r="K450" t="s">
        <v>461</v>
      </c>
      <c r="L450">
        <v>10467</v>
      </c>
      <c r="M450" t="s">
        <v>237</v>
      </c>
      <c r="N450" t="s">
        <v>198</v>
      </c>
      <c r="O450">
        <v>8</v>
      </c>
      <c r="P450" t="s">
        <v>163</v>
      </c>
      <c r="Q450">
        <v>0.83699999999999997</v>
      </c>
      <c r="R450" s="1">
        <v>37116.54</v>
      </c>
      <c r="S450" s="2">
        <v>0.12</v>
      </c>
      <c r="T450" s="2">
        <v>0.11</v>
      </c>
      <c r="U450" s="2">
        <v>0.09</v>
      </c>
      <c r="V450" s="2">
        <v>0.74</v>
      </c>
      <c r="W450" s="2">
        <v>0.83</v>
      </c>
      <c r="X450" s="2">
        <v>0.05</v>
      </c>
      <c r="Y450" s="2">
        <v>0.93</v>
      </c>
      <c r="Z450" s="2">
        <v>0.22</v>
      </c>
      <c r="AA450" s="2">
        <v>0.95</v>
      </c>
      <c r="AB450" t="s">
        <v>160</v>
      </c>
      <c r="AC450" s="2">
        <v>0.92</v>
      </c>
      <c r="AD450" t="s">
        <v>160</v>
      </c>
      <c r="AE450" s="2">
        <v>0.96</v>
      </c>
      <c r="AF450" t="s">
        <v>160</v>
      </c>
      <c r="AG450" s="2">
        <v>0.84</v>
      </c>
      <c r="AH450" t="s">
        <v>159</v>
      </c>
      <c r="AI450" s="2">
        <v>0.81</v>
      </c>
      <c r="AJ450" t="s">
        <v>161</v>
      </c>
      <c r="AK450" s="2">
        <v>0.94</v>
      </c>
      <c r="AL450" t="s">
        <v>160</v>
      </c>
      <c r="AM450" t="s">
        <v>160</v>
      </c>
      <c r="AN450">
        <v>2.48</v>
      </c>
      <c r="AO450">
        <v>2.66</v>
      </c>
      <c r="AP450">
        <v>98</v>
      </c>
      <c r="AQ450">
        <v>3</v>
      </c>
      <c r="AR450">
        <v>0</v>
      </c>
      <c r="AS450">
        <v>0</v>
      </c>
      <c r="AT450">
        <v>1</v>
      </c>
      <c r="AU450">
        <v>1</v>
      </c>
      <c r="AV450">
        <v>1</v>
      </c>
      <c r="AW450">
        <v>0</v>
      </c>
      <c r="AX450">
        <v>0</v>
      </c>
      <c r="AY450">
        <v>3</v>
      </c>
      <c r="AZ450">
        <v>101</v>
      </c>
      <c r="BA450">
        <v>8</v>
      </c>
      <c r="BB450">
        <v>0</v>
      </c>
      <c r="BC450">
        <v>1</v>
      </c>
      <c r="BD450">
        <v>4</v>
      </c>
      <c r="BE450">
        <v>2</v>
      </c>
      <c r="BF450">
        <v>1</v>
      </c>
      <c r="BG450">
        <v>0</v>
      </c>
      <c r="BH450">
        <v>0</v>
      </c>
      <c r="BI450">
        <v>7</v>
      </c>
      <c r="BJ450">
        <v>96</v>
      </c>
      <c r="BK450">
        <v>8</v>
      </c>
      <c r="BL450">
        <v>0</v>
      </c>
      <c r="BM450">
        <v>0</v>
      </c>
      <c r="BN450">
        <v>7</v>
      </c>
      <c r="BO450">
        <v>1</v>
      </c>
      <c r="BP450">
        <v>0</v>
      </c>
      <c r="BQ450">
        <v>0</v>
      </c>
      <c r="BR450">
        <v>0</v>
      </c>
      <c r="BS450">
        <v>0</v>
      </c>
      <c r="BT450">
        <v>97</v>
      </c>
      <c r="BU450">
        <v>15</v>
      </c>
      <c r="BV450">
        <v>0</v>
      </c>
      <c r="BW450">
        <v>0</v>
      </c>
      <c r="BX450">
        <v>12</v>
      </c>
      <c r="BY450">
        <v>3</v>
      </c>
      <c r="BZ450">
        <v>0</v>
      </c>
      <c r="CA450">
        <v>0</v>
      </c>
      <c r="CB450">
        <v>0</v>
      </c>
      <c r="CC450">
        <v>0</v>
      </c>
      <c r="CD450">
        <v>126</v>
      </c>
      <c r="CE450">
        <v>3</v>
      </c>
      <c r="CF450">
        <v>0</v>
      </c>
      <c r="CG450">
        <v>0</v>
      </c>
      <c r="CH450">
        <v>1</v>
      </c>
      <c r="CI450">
        <v>1</v>
      </c>
      <c r="CJ450">
        <v>1</v>
      </c>
      <c r="CK450">
        <v>0</v>
      </c>
      <c r="CL450">
        <v>0</v>
      </c>
      <c r="CM450">
        <v>3</v>
      </c>
      <c r="CN450">
        <v>126</v>
      </c>
      <c r="CO450">
        <v>5</v>
      </c>
      <c r="CP450">
        <v>0</v>
      </c>
      <c r="CQ450">
        <v>1</v>
      </c>
      <c r="CR450">
        <v>2</v>
      </c>
      <c r="CS450">
        <v>1</v>
      </c>
      <c r="CT450">
        <v>1</v>
      </c>
      <c r="CU450">
        <v>0</v>
      </c>
      <c r="CV450">
        <v>0</v>
      </c>
      <c r="CW450">
        <v>5</v>
      </c>
      <c r="CX450">
        <v>97</v>
      </c>
      <c r="CY450">
        <v>7</v>
      </c>
      <c r="CZ450">
        <v>0</v>
      </c>
      <c r="DA450">
        <v>0</v>
      </c>
      <c r="DB450">
        <v>3</v>
      </c>
      <c r="DC450">
        <v>4</v>
      </c>
      <c r="DD450">
        <v>0</v>
      </c>
      <c r="DE450">
        <v>0</v>
      </c>
      <c r="DF450">
        <v>0</v>
      </c>
      <c r="DG450">
        <v>6</v>
      </c>
      <c r="DH450">
        <v>98</v>
      </c>
      <c r="DI450">
        <v>21</v>
      </c>
      <c r="DJ450">
        <v>0</v>
      </c>
      <c r="DK450">
        <v>0</v>
      </c>
      <c r="DL450">
        <v>14</v>
      </c>
      <c r="DM450">
        <v>5</v>
      </c>
      <c r="DN450">
        <v>0</v>
      </c>
      <c r="DO450">
        <v>0</v>
      </c>
      <c r="DP450">
        <v>0</v>
      </c>
      <c r="DQ450">
        <v>17</v>
      </c>
      <c r="DR450">
        <v>96</v>
      </c>
      <c r="DS450">
        <v>6</v>
      </c>
      <c r="DT450">
        <v>0</v>
      </c>
      <c r="DU450">
        <v>0</v>
      </c>
      <c r="DV450">
        <v>4</v>
      </c>
      <c r="DW450">
        <v>2</v>
      </c>
      <c r="DX450">
        <v>0</v>
      </c>
      <c r="DY450">
        <v>0</v>
      </c>
      <c r="DZ450">
        <v>0</v>
      </c>
      <c r="EA450">
        <v>0</v>
      </c>
      <c r="EB450">
        <v>95</v>
      </c>
      <c r="EC450">
        <v>2</v>
      </c>
      <c r="ED450">
        <v>0</v>
      </c>
      <c r="EE450">
        <v>0</v>
      </c>
      <c r="EF450">
        <v>0</v>
      </c>
      <c r="EG450">
        <v>2</v>
      </c>
      <c r="EH450">
        <v>0</v>
      </c>
      <c r="EI450">
        <v>0</v>
      </c>
      <c r="EJ450">
        <v>0</v>
      </c>
      <c r="EK450">
        <v>0</v>
      </c>
      <c r="EL450">
        <v>85</v>
      </c>
      <c r="EM450">
        <v>7</v>
      </c>
      <c r="EN450">
        <v>0</v>
      </c>
      <c r="EO450">
        <v>1</v>
      </c>
      <c r="EP450">
        <v>4</v>
      </c>
      <c r="EQ450">
        <v>2</v>
      </c>
      <c r="ER450">
        <v>0</v>
      </c>
      <c r="ES450">
        <v>0</v>
      </c>
      <c r="ET450">
        <v>0</v>
      </c>
      <c r="EU450">
        <v>7</v>
      </c>
      <c r="EV450">
        <v>79</v>
      </c>
      <c r="EW450">
        <v>6</v>
      </c>
      <c r="EX450">
        <v>0</v>
      </c>
      <c r="EY450">
        <v>1</v>
      </c>
      <c r="EZ450">
        <v>2</v>
      </c>
      <c r="FA450">
        <v>2</v>
      </c>
      <c r="FB450">
        <v>1</v>
      </c>
      <c r="FC450">
        <v>0</v>
      </c>
      <c r="FD450">
        <v>0</v>
      </c>
      <c r="FE450">
        <v>6</v>
      </c>
    </row>
    <row r="451" spans="3:161" x14ac:dyDescent="0.2">
      <c r="C451" t="s">
        <v>882</v>
      </c>
      <c r="D451" t="s">
        <v>882</v>
      </c>
      <c r="E451">
        <v>331500011464</v>
      </c>
      <c r="F451" t="s">
        <v>883</v>
      </c>
      <c r="G451">
        <v>15</v>
      </c>
      <c r="H451">
        <v>40.669302000000002</v>
      </c>
      <c r="I451">
        <v>-73.978669999999994</v>
      </c>
      <c r="J451" t="s">
        <v>884</v>
      </c>
      <c r="K451" t="s">
        <v>795</v>
      </c>
      <c r="L451">
        <v>11215</v>
      </c>
      <c r="M451" t="s">
        <v>182</v>
      </c>
      <c r="N451">
        <v>6</v>
      </c>
      <c r="O451">
        <v>12</v>
      </c>
      <c r="P451" t="s">
        <v>163</v>
      </c>
      <c r="Q451">
        <v>0.65200000000000002</v>
      </c>
      <c r="R451" t="s">
        <v>164</v>
      </c>
      <c r="S451" s="2">
        <v>0.09</v>
      </c>
      <c r="T451" s="2">
        <v>7.0000000000000007E-2</v>
      </c>
      <c r="U451" s="2">
        <v>0.39</v>
      </c>
      <c r="V451" s="2">
        <v>0.36</v>
      </c>
      <c r="W451" s="2">
        <v>0.75</v>
      </c>
      <c r="X451" s="2">
        <v>0.14000000000000001</v>
      </c>
      <c r="Y451" s="2">
        <v>0.94</v>
      </c>
      <c r="Z451" s="2">
        <v>0.2</v>
      </c>
      <c r="AA451" s="2">
        <v>0.91</v>
      </c>
      <c r="AB451" t="s">
        <v>160</v>
      </c>
      <c r="AC451" s="2">
        <v>0.93</v>
      </c>
      <c r="AD451" t="s">
        <v>160</v>
      </c>
      <c r="AE451" s="2">
        <v>0.83</v>
      </c>
      <c r="AF451" t="s">
        <v>159</v>
      </c>
      <c r="AG451" s="2">
        <v>0.92</v>
      </c>
      <c r="AH451" t="s">
        <v>160</v>
      </c>
      <c r="AI451" s="2">
        <v>0.79</v>
      </c>
      <c r="AJ451" t="s">
        <v>159</v>
      </c>
      <c r="AK451" s="2">
        <v>0.92</v>
      </c>
      <c r="AL451" t="s">
        <v>160</v>
      </c>
      <c r="AM451" t="s">
        <v>159</v>
      </c>
      <c r="AN451">
        <v>2.38</v>
      </c>
      <c r="AO451">
        <v>2.5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60</v>
      </c>
      <c r="CY451">
        <v>3</v>
      </c>
      <c r="CZ451">
        <v>0</v>
      </c>
      <c r="DA451">
        <v>0</v>
      </c>
      <c r="DB451">
        <v>0</v>
      </c>
      <c r="DC451">
        <v>0</v>
      </c>
      <c r="DD451">
        <v>3</v>
      </c>
      <c r="DE451">
        <v>0</v>
      </c>
      <c r="DF451">
        <v>0</v>
      </c>
      <c r="DG451">
        <v>0</v>
      </c>
      <c r="DH451">
        <v>59</v>
      </c>
      <c r="DI451">
        <v>8</v>
      </c>
      <c r="DJ451">
        <v>0</v>
      </c>
      <c r="DK451">
        <v>0</v>
      </c>
      <c r="DL451">
        <v>1</v>
      </c>
      <c r="DM451">
        <v>2</v>
      </c>
      <c r="DN451">
        <v>5</v>
      </c>
      <c r="DO451">
        <v>0</v>
      </c>
      <c r="DP451">
        <v>0</v>
      </c>
      <c r="DQ451">
        <v>1</v>
      </c>
      <c r="DR451">
        <v>36</v>
      </c>
      <c r="DS451">
        <v>7</v>
      </c>
      <c r="DT451">
        <v>0</v>
      </c>
      <c r="DU451">
        <v>0</v>
      </c>
      <c r="DV451">
        <v>0</v>
      </c>
      <c r="DW451">
        <v>0</v>
      </c>
      <c r="DX451">
        <v>7</v>
      </c>
      <c r="DY451">
        <v>0</v>
      </c>
      <c r="DZ451">
        <v>0</v>
      </c>
      <c r="EA451">
        <v>0</v>
      </c>
      <c r="EB451">
        <v>37</v>
      </c>
      <c r="EC451">
        <v>1</v>
      </c>
      <c r="ED451">
        <v>0</v>
      </c>
      <c r="EE451">
        <v>0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34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</row>
    <row r="452" spans="3:161" x14ac:dyDescent="0.2">
      <c r="C452" t="s">
        <v>910</v>
      </c>
      <c r="D452" t="s">
        <v>910</v>
      </c>
      <c r="E452">
        <v>331700010002</v>
      </c>
      <c r="F452" t="s">
        <v>911</v>
      </c>
      <c r="G452">
        <v>17</v>
      </c>
      <c r="H452">
        <v>40.656388999999997</v>
      </c>
      <c r="I452">
        <v>-73.951462000000006</v>
      </c>
      <c r="J452" t="s">
        <v>912</v>
      </c>
      <c r="K452" t="s">
        <v>795</v>
      </c>
      <c r="L452">
        <v>11226</v>
      </c>
      <c r="M452" t="s">
        <v>185</v>
      </c>
      <c r="N452">
        <v>6</v>
      </c>
      <c r="O452">
        <v>8</v>
      </c>
      <c r="P452" t="s">
        <v>163</v>
      </c>
      <c r="Q452">
        <v>0.71699999999999997</v>
      </c>
      <c r="R452" t="s">
        <v>164</v>
      </c>
      <c r="S452" s="2">
        <v>7.0000000000000007E-2</v>
      </c>
      <c r="T452" s="2">
        <v>0.03</v>
      </c>
      <c r="U452" s="2">
        <v>0.81</v>
      </c>
      <c r="V452" s="2">
        <v>0.13</v>
      </c>
      <c r="W452" s="2">
        <v>0.93</v>
      </c>
      <c r="X452" s="2">
        <v>0.02</v>
      </c>
      <c r="Y452" s="2">
        <v>0.94</v>
      </c>
      <c r="Z452" s="2">
        <v>0.16</v>
      </c>
      <c r="AA452" s="2">
        <v>0.87</v>
      </c>
      <c r="AB452" t="s">
        <v>161</v>
      </c>
      <c r="AC452" s="2">
        <v>0.89</v>
      </c>
      <c r="AD452" t="s">
        <v>159</v>
      </c>
      <c r="AE452" s="2">
        <v>0.85</v>
      </c>
      <c r="AF452" t="s">
        <v>159</v>
      </c>
      <c r="AG452" s="2">
        <v>0.86</v>
      </c>
      <c r="AH452" t="s">
        <v>159</v>
      </c>
      <c r="AI452" s="2">
        <v>0.77</v>
      </c>
      <c r="AJ452" t="s">
        <v>161</v>
      </c>
      <c r="AK452" s="2">
        <v>0.88</v>
      </c>
      <c r="AL452" t="s">
        <v>159</v>
      </c>
      <c r="AM452" t="s">
        <v>159</v>
      </c>
      <c r="AN452">
        <v>2.46</v>
      </c>
      <c r="AO452">
        <v>2.42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136</v>
      </c>
      <c r="CY452">
        <v>9</v>
      </c>
      <c r="CZ452">
        <v>0</v>
      </c>
      <c r="DA452">
        <v>9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9</v>
      </c>
      <c r="DH452">
        <v>138</v>
      </c>
      <c r="DI452">
        <v>9</v>
      </c>
      <c r="DJ452">
        <v>0</v>
      </c>
      <c r="DK452">
        <v>8</v>
      </c>
      <c r="DL452">
        <v>1</v>
      </c>
      <c r="DM452">
        <v>0</v>
      </c>
      <c r="DN452">
        <v>0</v>
      </c>
      <c r="DO452">
        <v>0</v>
      </c>
      <c r="DP452">
        <v>0</v>
      </c>
      <c r="DQ452">
        <v>8</v>
      </c>
      <c r="DR452">
        <v>153</v>
      </c>
      <c r="DS452">
        <v>3</v>
      </c>
      <c r="DT452">
        <v>0</v>
      </c>
      <c r="DU452">
        <v>1</v>
      </c>
      <c r="DV452">
        <v>1</v>
      </c>
      <c r="DW452">
        <v>0</v>
      </c>
      <c r="DX452">
        <v>1</v>
      </c>
      <c r="DY452">
        <v>0</v>
      </c>
      <c r="DZ452">
        <v>0</v>
      </c>
      <c r="EA452">
        <v>3</v>
      </c>
      <c r="EB452">
        <v>155</v>
      </c>
      <c r="EC452">
        <v>8</v>
      </c>
      <c r="ED452">
        <v>0</v>
      </c>
      <c r="EE452">
        <v>6</v>
      </c>
      <c r="EF452">
        <v>1</v>
      </c>
      <c r="EG452">
        <v>0</v>
      </c>
      <c r="EH452">
        <v>1</v>
      </c>
      <c r="EI452">
        <v>0</v>
      </c>
      <c r="EJ452">
        <v>0</v>
      </c>
      <c r="EK452">
        <v>8</v>
      </c>
      <c r="EL452">
        <v>154</v>
      </c>
      <c r="EM452">
        <v>15</v>
      </c>
      <c r="EN452">
        <v>0</v>
      </c>
      <c r="EO452">
        <v>14</v>
      </c>
      <c r="EP452">
        <v>1</v>
      </c>
      <c r="EQ452">
        <v>0</v>
      </c>
      <c r="ER452">
        <v>0</v>
      </c>
      <c r="ES452">
        <v>0</v>
      </c>
      <c r="ET452">
        <v>0</v>
      </c>
      <c r="EU452">
        <v>15</v>
      </c>
      <c r="EV452">
        <v>158</v>
      </c>
      <c r="EW452">
        <v>17</v>
      </c>
      <c r="EX452">
        <v>0</v>
      </c>
      <c r="EY452">
        <v>16</v>
      </c>
      <c r="EZ452">
        <v>1</v>
      </c>
      <c r="FA452">
        <v>0</v>
      </c>
      <c r="FB452">
        <v>0</v>
      </c>
      <c r="FC452">
        <v>0</v>
      </c>
      <c r="FD452">
        <v>0</v>
      </c>
      <c r="FE452">
        <v>16</v>
      </c>
    </row>
    <row r="453" spans="3:161" x14ac:dyDescent="0.2">
      <c r="C453" t="s">
        <v>1469</v>
      </c>
      <c r="D453" t="s">
        <v>1469</v>
      </c>
      <c r="E453">
        <v>342900011259</v>
      </c>
      <c r="F453" t="s">
        <v>1470</v>
      </c>
      <c r="G453">
        <v>29</v>
      </c>
      <c r="H453">
        <v>40.706767999999997</v>
      </c>
      <c r="I453">
        <v>-73.753793000000002</v>
      </c>
      <c r="J453" t="s">
        <v>1462</v>
      </c>
      <c r="K453" t="s">
        <v>1441</v>
      </c>
      <c r="L453">
        <v>11412</v>
      </c>
      <c r="M453" t="s">
        <v>182</v>
      </c>
      <c r="N453">
        <v>6</v>
      </c>
      <c r="O453">
        <v>12</v>
      </c>
      <c r="P453" t="s">
        <v>163</v>
      </c>
      <c r="Q453">
        <v>0.39600000000000002</v>
      </c>
      <c r="R453" t="s">
        <v>164</v>
      </c>
      <c r="S453" s="2">
        <v>0.03</v>
      </c>
      <c r="T453" s="2">
        <v>0.04</v>
      </c>
      <c r="U453" s="2">
        <v>0.88</v>
      </c>
      <c r="V453" s="2">
        <v>0.06</v>
      </c>
      <c r="W453" s="2">
        <v>0.94</v>
      </c>
      <c r="X453" s="2">
        <v>0.01</v>
      </c>
      <c r="Y453" s="2">
        <v>0.96</v>
      </c>
      <c r="Z453" s="2">
        <v>0.1</v>
      </c>
      <c r="AA453" s="2">
        <v>0.86</v>
      </c>
      <c r="AB453" t="s">
        <v>161</v>
      </c>
      <c r="AC453" s="2">
        <v>0.83</v>
      </c>
      <c r="AD453" t="s">
        <v>159</v>
      </c>
      <c r="AE453" s="2">
        <v>0.84</v>
      </c>
      <c r="AF453" t="s">
        <v>159</v>
      </c>
      <c r="AG453" s="2">
        <v>0.76</v>
      </c>
      <c r="AH453" t="s">
        <v>161</v>
      </c>
      <c r="AI453" s="2">
        <v>0.75</v>
      </c>
      <c r="AJ453" t="s">
        <v>161</v>
      </c>
      <c r="AK453" s="2">
        <v>0.85</v>
      </c>
      <c r="AL453" t="s">
        <v>161</v>
      </c>
      <c r="AM453" t="s">
        <v>161</v>
      </c>
      <c r="AN453">
        <v>2.54</v>
      </c>
      <c r="AO453">
        <v>2.2400000000000002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78</v>
      </c>
      <c r="CY453">
        <v>8</v>
      </c>
      <c r="CZ453">
        <v>0</v>
      </c>
      <c r="DA453">
        <v>6</v>
      </c>
      <c r="DB453">
        <v>1</v>
      </c>
      <c r="DC453">
        <v>0</v>
      </c>
      <c r="DD453">
        <v>0</v>
      </c>
      <c r="DE453">
        <v>0</v>
      </c>
      <c r="DF453">
        <v>0</v>
      </c>
      <c r="DG453">
        <v>5</v>
      </c>
      <c r="DH453">
        <v>78</v>
      </c>
      <c r="DI453">
        <v>1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74</v>
      </c>
      <c r="DS453">
        <v>5</v>
      </c>
      <c r="DT453">
        <v>0</v>
      </c>
      <c r="DU453">
        <v>4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4</v>
      </c>
      <c r="EB453">
        <v>74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57</v>
      </c>
      <c r="EM453">
        <v>2</v>
      </c>
      <c r="EN453">
        <v>0</v>
      </c>
      <c r="EO453">
        <v>1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1</v>
      </c>
      <c r="EV453">
        <v>28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</row>
    <row r="454" spans="3:161" x14ac:dyDescent="0.2">
      <c r="C454" t="s">
        <v>429</v>
      </c>
      <c r="D454" t="s">
        <v>429</v>
      </c>
      <c r="E454">
        <v>310600010278</v>
      </c>
      <c r="F454" t="s">
        <v>430</v>
      </c>
      <c r="G454">
        <v>6</v>
      </c>
      <c r="H454">
        <v>40.871566999999999</v>
      </c>
      <c r="I454">
        <v>-73.912336999999994</v>
      </c>
      <c r="J454" t="s">
        <v>431</v>
      </c>
      <c r="K454" t="s">
        <v>157</v>
      </c>
      <c r="L454">
        <v>10034</v>
      </c>
      <c r="M454" t="s">
        <v>237</v>
      </c>
      <c r="N454" t="s">
        <v>198</v>
      </c>
      <c r="O454">
        <v>8</v>
      </c>
      <c r="P454" t="s">
        <v>163</v>
      </c>
      <c r="Q454">
        <v>0.60399999999999998</v>
      </c>
      <c r="R454" s="1">
        <v>50767.71</v>
      </c>
      <c r="S454" s="2">
        <v>0.12</v>
      </c>
      <c r="T454" s="2">
        <v>0.02</v>
      </c>
      <c r="U454" s="2">
        <v>0.03</v>
      </c>
      <c r="V454" s="2">
        <v>0.77</v>
      </c>
      <c r="W454" s="2">
        <v>0.8</v>
      </c>
      <c r="X454" s="2">
        <v>0.17</v>
      </c>
      <c r="Y454" s="2">
        <v>0.95</v>
      </c>
      <c r="Z454" s="2">
        <v>0.13</v>
      </c>
      <c r="AA454" s="2">
        <v>0.97</v>
      </c>
      <c r="AB454" t="s">
        <v>160</v>
      </c>
      <c r="AC454" s="2">
        <v>0.96</v>
      </c>
      <c r="AD454" t="s">
        <v>159</v>
      </c>
      <c r="AE454" s="2">
        <v>0.94</v>
      </c>
      <c r="AF454" t="s">
        <v>160</v>
      </c>
      <c r="AG454" s="2">
        <v>0.9</v>
      </c>
      <c r="AH454" t="s">
        <v>160</v>
      </c>
      <c r="AI454" s="2">
        <v>0.86</v>
      </c>
      <c r="AJ454" t="s">
        <v>159</v>
      </c>
      <c r="AK454" s="2">
        <v>0.96</v>
      </c>
      <c r="AL454" t="s">
        <v>160</v>
      </c>
      <c r="AM454" t="s">
        <v>159</v>
      </c>
      <c r="AN454">
        <v>2.76</v>
      </c>
      <c r="AO454">
        <v>2.86</v>
      </c>
      <c r="AP454">
        <v>44</v>
      </c>
      <c r="AQ454">
        <v>5</v>
      </c>
      <c r="AR454">
        <v>0</v>
      </c>
      <c r="AS454">
        <v>0</v>
      </c>
      <c r="AT454">
        <v>2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44</v>
      </c>
      <c r="BA454">
        <v>6</v>
      </c>
      <c r="BB454">
        <v>0</v>
      </c>
      <c r="BC454">
        <v>0</v>
      </c>
      <c r="BD454">
        <v>2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54</v>
      </c>
      <c r="BK454">
        <v>9</v>
      </c>
      <c r="BL454">
        <v>0</v>
      </c>
      <c r="BM454">
        <v>0</v>
      </c>
      <c r="BN454">
        <v>4</v>
      </c>
      <c r="BO454">
        <v>0</v>
      </c>
      <c r="BP454">
        <v>0</v>
      </c>
      <c r="BQ454">
        <v>0</v>
      </c>
      <c r="BR454">
        <v>0</v>
      </c>
      <c r="BS454">
        <v>4</v>
      </c>
      <c r="BT454">
        <v>53</v>
      </c>
      <c r="BU454">
        <v>6</v>
      </c>
      <c r="BV454">
        <v>0</v>
      </c>
      <c r="BW454">
        <v>0</v>
      </c>
      <c r="BX454">
        <v>4</v>
      </c>
      <c r="BY454">
        <v>0</v>
      </c>
      <c r="BZ454">
        <v>0</v>
      </c>
      <c r="CA454">
        <v>0</v>
      </c>
      <c r="CB454">
        <v>0</v>
      </c>
      <c r="CC454">
        <v>3</v>
      </c>
      <c r="CD454">
        <v>49</v>
      </c>
      <c r="CE454">
        <v>5</v>
      </c>
      <c r="CF454">
        <v>0</v>
      </c>
      <c r="CG454">
        <v>0</v>
      </c>
      <c r="CH454">
        <v>2</v>
      </c>
      <c r="CI454">
        <v>0</v>
      </c>
      <c r="CJ454">
        <v>0</v>
      </c>
      <c r="CK454">
        <v>0</v>
      </c>
      <c r="CL454">
        <v>0</v>
      </c>
      <c r="CM454">
        <v>3</v>
      </c>
      <c r="CN454">
        <v>49</v>
      </c>
      <c r="CO454">
        <v>5</v>
      </c>
      <c r="CP454">
        <v>0</v>
      </c>
      <c r="CQ454">
        <v>0</v>
      </c>
      <c r="CR454">
        <v>1</v>
      </c>
      <c r="CS454">
        <v>0</v>
      </c>
      <c r="CT454">
        <v>0</v>
      </c>
      <c r="CU454">
        <v>0</v>
      </c>
      <c r="CV454">
        <v>0</v>
      </c>
      <c r="CW454">
        <v>1</v>
      </c>
      <c r="CX454">
        <v>65</v>
      </c>
      <c r="CY454">
        <v>13</v>
      </c>
      <c r="CZ454">
        <v>0</v>
      </c>
      <c r="DA454">
        <v>0</v>
      </c>
      <c r="DB454">
        <v>7</v>
      </c>
      <c r="DC454">
        <v>0</v>
      </c>
      <c r="DD454">
        <v>0</v>
      </c>
      <c r="DE454">
        <v>0</v>
      </c>
      <c r="DF454">
        <v>0</v>
      </c>
      <c r="DG454">
        <v>7</v>
      </c>
      <c r="DH454">
        <v>65</v>
      </c>
      <c r="DI454">
        <v>19</v>
      </c>
      <c r="DJ454">
        <v>0</v>
      </c>
      <c r="DK454">
        <v>0</v>
      </c>
      <c r="DL454">
        <v>11</v>
      </c>
      <c r="DM454">
        <v>0</v>
      </c>
      <c r="DN454">
        <v>0</v>
      </c>
      <c r="DO454">
        <v>0</v>
      </c>
      <c r="DP454">
        <v>0</v>
      </c>
      <c r="DQ454">
        <v>5</v>
      </c>
      <c r="DR454">
        <v>65</v>
      </c>
      <c r="DS454">
        <v>7</v>
      </c>
      <c r="DT454">
        <v>0</v>
      </c>
      <c r="DU454">
        <v>0</v>
      </c>
      <c r="DV454">
        <v>3</v>
      </c>
      <c r="DW454">
        <v>0</v>
      </c>
      <c r="DX454">
        <v>0</v>
      </c>
      <c r="DY454">
        <v>0</v>
      </c>
      <c r="DZ454">
        <v>0</v>
      </c>
      <c r="EA454">
        <v>3</v>
      </c>
      <c r="EB454">
        <v>64</v>
      </c>
      <c r="EC454">
        <v>21</v>
      </c>
      <c r="ED454">
        <v>0</v>
      </c>
      <c r="EE454">
        <v>0</v>
      </c>
      <c r="EF454">
        <v>16</v>
      </c>
      <c r="EG454">
        <v>0</v>
      </c>
      <c r="EH454">
        <v>0</v>
      </c>
      <c r="EI454">
        <v>0</v>
      </c>
      <c r="EJ454">
        <v>0</v>
      </c>
      <c r="EK454">
        <v>14</v>
      </c>
      <c r="EL454">
        <v>57</v>
      </c>
      <c r="EM454">
        <v>9</v>
      </c>
      <c r="EN454">
        <v>0</v>
      </c>
      <c r="EO454">
        <v>0</v>
      </c>
      <c r="EP454">
        <v>8</v>
      </c>
      <c r="EQ454">
        <v>0</v>
      </c>
      <c r="ER454">
        <v>0</v>
      </c>
      <c r="ES454">
        <v>0</v>
      </c>
      <c r="ET454">
        <v>0</v>
      </c>
      <c r="EU454">
        <v>5</v>
      </c>
      <c r="EV454">
        <v>44</v>
      </c>
      <c r="EW454">
        <v>7</v>
      </c>
      <c r="EX454">
        <v>0</v>
      </c>
      <c r="EY454">
        <v>0</v>
      </c>
      <c r="EZ454">
        <v>7</v>
      </c>
      <c r="FA454">
        <v>0</v>
      </c>
      <c r="FB454">
        <v>0</v>
      </c>
      <c r="FC454">
        <v>0</v>
      </c>
      <c r="FD454">
        <v>0</v>
      </c>
      <c r="FE454">
        <v>4</v>
      </c>
    </row>
    <row r="455" spans="3:161" x14ac:dyDescent="0.2">
      <c r="C455" t="s">
        <v>1667</v>
      </c>
      <c r="D455" t="s">
        <v>1667</v>
      </c>
      <c r="E455">
        <v>331500860927</v>
      </c>
      <c r="F455" t="s">
        <v>1668</v>
      </c>
      <c r="G455">
        <v>15</v>
      </c>
      <c r="H455">
        <v>40.675877</v>
      </c>
      <c r="I455">
        <v>-74.003636</v>
      </c>
      <c r="J455" t="s">
        <v>1669</v>
      </c>
      <c r="K455" t="s">
        <v>795</v>
      </c>
      <c r="L455">
        <v>11231</v>
      </c>
      <c r="M455" t="s">
        <v>237</v>
      </c>
      <c r="N455" t="s">
        <v>198</v>
      </c>
      <c r="O455">
        <v>8</v>
      </c>
      <c r="P455" t="s">
        <v>163</v>
      </c>
      <c r="Q455">
        <v>0.77600000000000002</v>
      </c>
      <c r="R455" s="1">
        <v>33133.86</v>
      </c>
      <c r="S455" s="2">
        <v>0.05</v>
      </c>
      <c r="T455" s="2">
        <v>0.02</v>
      </c>
      <c r="U455" s="2">
        <v>0.42</v>
      </c>
      <c r="V455" s="2">
        <v>0.52</v>
      </c>
      <c r="W455" s="2">
        <v>0.94</v>
      </c>
      <c r="X455" s="2">
        <v>0.03</v>
      </c>
      <c r="Y455" s="2">
        <v>0.97</v>
      </c>
      <c r="Z455" s="2">
        <v>0</v>
      </c>
      <c r="AA455" s="2">
        <v>0.9</v>
      </c>
      <c r="AB455" t="s">
        <v>159</v>
      </c>
      <c r="AC455" s="2">
        <v>0.84</v>
      </c>
      <c r="AD455" t="s">
        <v>159</v>
      </c>
      <c r="AE455" s="2">
        <v>0.83</v>
      </c>
      <c r="AF455" t="s">
        <v>159</v>
      </c>
      <c r="AG455" s="2">
        <v>0.78</v>
      </c>
      <c r="AH455" t="s">
        <v>159</v>
      </c>
      <c r="AI455" s="2">
        <v>0.88</v>
      </c>
      <c r="AJ455" t="s">
        <v>159</v>
      </c>
      <c r="AK455" s="2">
        <v>0.92</v>
      </c>
      <c r="AL455" t="s">
        <v>159</v>
      </c>
      <c r="AM455" t="s">
        <v>159</v>
      </c>
      <c r="AN455">
        <v>2.56</v>
      </c>
      <c r="AO455">
        <v>2.84</v>
      </c>
      <c r="AP455">
        <v>55</v>
      </c>
      <c r="AQ455">
        <v>5</v>
      </c>
      <c r="AR455">
        <v>0</v>
      </c>
      <c r="AS455">
        <v>4</v>
      </c>
      <c r="AT455">
        <v>1</v>
      </c>
      <c r="AU455">
        <v>0</v>
      </c>
      <c r="AV455">
        <v>0</v>
      </c>
      <c r="AW455">
        <v>0</v>
      </c>
      <c r="AX455">
        <v>0</v>
      </c>
      <c r="AY455">
        <v>3</v>
      </c>
      <c r="AZ455">
        <v>55</v>
      </c>
      <c r="BA455">
        <v>14</v>
      </c>
      <c r="BB455">
        <v>0</v>
      </c>
      <c r="BC455">
        <v>6</v>
      </c>
      <c r="BD455">
        <v>7</v>
      </c>
      <c r="BE455">
        <v>0</v>
      </c>
      <c r="BF455">
        <v>0</v>
      </c>
      <c r="BG455">
        <v>0</v>
      </c>
      <c r="BH455">
        <v>0</v>
      </c>
      <c r="BI455">
        <v>9</v>
      </c>
      <c r="BJ455">
        <v>55</v>
      </c>
      <c r="BK455">
        <v>9</v>
      </c>
      <c r="BL455">
        <v>0</v>
      </c>
      <c r="BM455">
        <v>0</v>
      </c>
      <c r="BN455">
        <v>3</v>
      </c>
      <c r="BO455">
        <v>0</v>
      </c>
      <c r="BP455">
        <v>0</v>
      </c>
      <c r="BQ455">
        <v>0</v>
      </c>
      <c r="BR455">
        <v>0</v>
      </c>
      <c r="BS455">
        <v>6</v>
      </c>
      <c r="BT455">
        <v>55</v>
      </c>
      <c r="BU455">
        <v>12</v>
      </c>
      <c r="BV455">
        <v>0</v>
      </c>
      <c r="BW455">
        <v>0</v>
      </c>
      <c r="BX455">
        <v>5</v>
      </c>
      <c r="BY455">
        <v>0</v>
      </c>
      <c r="BZ455">
        <v>0</v>
      </c>
      <c r="CA455">
        <v>0</v>
      </c>
      <c r="CB455">
        <v>0</v>
      </c>
      <c r="CC455">
        <v>7</v>
      </c>
      <c r="CD455">
        <v>48</v>
      </c>
      <c r="CE455">
        <v>3</v>
      </c>
      <c r="CF455">
        <v>0</v>
      </c>
      <c r="CG455">
        <v>0</v>
      </c>
      <c r="CH455">
        <v>1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48</v>
      </c>
      <c r="CO455">
        <v>4</v>
      </c>
      <c r="CP455">
        <v>0</v>
      </c>
      <c r="CQ455">
        <v>1</v>
      </c>
      <c r="CR455">
        <v>2</v>
      </c>
      <c r="CS455">
        <v>0</v>
      </c>
      <c r="CT455">
        <v>0</v>
      </c>
      <c r="CU455">
        <v>0</v>
      </c>
      <c r="CV455">
        <v>0</v>
      </c>
      <c r="CW455">
        <v>1</v>
      </c>
      <c r="CX455">
        <v>53</v>
      </c>
      <c r="CY455">
        <v>4</v>
      </c>
      <c r="CZ455">
        <v>0</v>
      </c>
      <c r="DA455">
        <v>3</v>
      </c>
      <c r="DB455">
        <v>1</v>
      </c>
      <c r="DC455">
        <v>0</v>
      </c>
      <c r="DD455">
        <v>0</v>
      </c>
      <c r="DE455">
        <v>0</v>
      </c>
      <c r="DF455">
        <v>0</v>
      </c>
      <c r="DG455">
        <v>2</v>
      </c>
      <c r="DH455">
        <v>53</v>
      </c>
      <c r="DI455">
        <v>3</v>
      </c>
      <c r="DJ455">
        <v>0</v>
      </c>
      <c r="DK455">
        <v>1</v>
      </c>
      <c r="DL455">
        <v>2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45</v>
      </c>
      <c r="DS455">
        <v>7</v>
      </c>
      <c r="DT455">
        <v>0</v>
      </c>
      <c r="DU455">
        <v>0</v>
      </c>
      <c r="DV455">
        <v>4</v>
      </c>
      <c r="DW455">
        <v>0</v>
      </c>
      <c r="DX455">
        <v>0</v>
      </c>
      <c r="DY455">
        <v>0</v>
      </c>
      <c r="DZ455">
        <v>0</v>
      </c>
      <c r="EA455">
        <v>3</v>
      </c>
      <c r="EB455">
        <v>45</v>
      </c>
      <c r="EC455">
        <v>7</v>
      </c>
      <c r="ED455">
        <v>0</v>
      </c>
      <c r="EE455">
        <v>0</v>
      </c>
      <c r="EF455">
        <v>5</v>
      </c>
      <c r="EG455">
        <v>0</v>
      </c>
      <c r="EH455">
        <v>0</v>
      </c>
      <c r="EI455">
        <v>0</v>
      </c>
      <c r="EJ455">
        <v>0</v>
      </c>
      <c r="EK455">
        <v>4</v>
      </c>
      <c r="EL455">
        <v>24</v>
      </c>
      <c r="EM455">
        <v>3</v>
      </c>
      <c r="EN455">
        <v>0</v>
      </c>
      <c r="EO455">
        <v>0</v>
      </c>
      <c r="EP455">
        <v>2</v>
      </c>
      <c r="EQ455">
        <v>0</v>
      </c>
      <c r="ER455">
        <v>0</v>
      </c>
      <c r="ES455">
        <v>0</v>
      </c>
      <c r="ET455">
        <v>0</v>
      </c>
      <c r="EU455">
        <v>2</v>
      </c>
      <c r="EV455">
        <v>24</v>
      </c>
      <c r="EW455">
        <v>1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1</v>
      </c>
    </row>
    <row r="456" spans="3:161" x14ac:dyDescent="0.2">
      <c r="C456" t="s">
        <v>732</v>
      </c>
      <c r="D456" t="s">
        <v>732</v>
      </c>
      <c r="E456">
        <v>321100010468</v>
      </c>
      <c r="F456" t="s">
        <v>733</v>
      </c>
      <c r="G456">
        <v>11</v>
      </c>
      <c r="H456">
        <v>40.86206</v>
      </c>
      <c r="I456">
        <v>-73.864587999999998</v>
      </c>
      <c r="J456" t="s">
        <v>724</v>
      </c>
      <c r="K456" t="s">
        <v>461</v>
      </c>
      <c r="L456">
        <v>10467</v>
      </c>
      <c r="M456" t="s">
        <v>185</v>
      </c>
      <c r="N456">
        <v>6</v>
      </c>
      <c r="O456">
        <v>8</v>
      </c>
      <c r="P456" t="s">
        <v>163</v>
      </c>
      <c r="Q456">
        <v>0.70499999999999996</v>
      </c>
      <c r="R456" t="s">
        <v>164</v>
      </c>
      <c r="S456" s="2">
        <v>0.11</v>
      </c>
      <c r="T456" s="2">
        <v>7.0000000000000007E-2</v>
      </c>
      <c r="U456" s="2">
        <v>0.18</v>
      </c>
      <c r="V456" s="2">
        <v>0.64</v>
      </c>
      <c r="W456" s="2">
        <v>0.82</v>
      </c>
      <c r="X456" s="2">
        <v>0.1</v>
      </c>
      <c r="Y456" s="2">
        <v>0.93</v>
      </c>
      <c r="Z456" s="2">
        <v>0.17</v>
      </c>
      <c r="AA456" s="2">
        <v>0.86</v>
      </c>
      <c r="AB456" t="s">
        <v>160</v>
      </c>
      <c r="AC456" s="2">
        <v>0.93</v>
      </c>
      <c r="AD456" t="s">
        <v>160</v>
      </c>
      <c r="AE456" s="2">
        <v>0.9</v>
      </c>
      <c r="AF456" t="s">
        <v>160</v>
      </c>
      <c r="AG456" s="2">
        <v>0.89</v>
      </c>
      <c r="AH456" t="s">
        <v>159</v>
      </c>
      <c r="AI456" s="2">
        <v>0.83</v>
      </c>
      <c r="AJ456" t="s">
        <v>159</v>
      </c>
      <c r="AK456" s="2">
        <v>0.9</v>
      </c>
      <c r="AL456" t="s">
        <v>159</v>
      </c>
      <c r="AM456" t="s">
        <v>159</v>
      </c>
      <c r="AN456">
        <v>2.46</v>
      </c>
      <c r="AO456">
        <v>2.36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86</v>
      </c>
      <c r="CY456">
        <v>5</v>
      </c>
      <c r="CZ456">
        <v>0</v>
      </c>
      <c r="DA456">
        <v>0</v>
      </c>
      <c r="DB456">
        <v>3</v>
      </c>
      <c r="DC456">
        <v>0</v>
      </c>
      <c r="DD456">
        <v>0</v>
      </c>
      <c r="DE456">
        <v>0</v>
      </c>
      <c r="DF456">
        <v>0</v>
      </c>
      <c r="DG456">
        <v>2</v>
      </c>
      <c r="DH456">
        <v>86</v>
      </c>
      <c r="DI456">
        <v>6</v>
      </c>
      <c r="DJ456">
        <v>0</v>
      </c>
      <c r="DK456">
        <v>0</v>
      </c>
      <c r="DL456">
        <v>3</v>
      </c>
      <c r="DM456">
        <v>0</v>
      </c>
      <c r="DN456">
        <v>0</v>
      </c>
      <c r="DO456">
        <v>0</v>
      </c>
      <c r="DP456">
        <v>0</v>
      </c>
      <c r="DQ456">
        <v>2</v>
      </c>
      <c r="DR456">
        <v>113</v>
      </c>
      <c r="DS456">
        <v>5</v>
      </c>
      <c r="DT456">
        <v>0</v>
      </c>
      <c r="DU456">
        <v>0</v>
      </c>
      <c r="DV456">
        <v>3</v>
      </c>
      <c r="DW456">
        <v>2</v>
      </c>
      <c r="DX456">
        <v>0</v>
      </c>
      <c r="DY456">
        <v>0</v>
      </c>
      <c r="DZ456">
        <v>0</v>
      </c>
      <c r="EA456">
        <v>5</v>
      </c>
      <c r="EB456">
        <v>125</v>
      </c>
      <c r="EC456">
        <v>7</v>
      </c>
      <c r="ED456">
        <v>0</v>
      </c>
      <c r="EE456">
        <v>0</v>
      </c>
      <c r="EF456">
        <v>4</v>
      </c>
      <c r="EG456">
        <v>3</v>
      </c>
      <c r="EH456">
        <v>0</v>
      </c>
      <c r="EI456">
        <v>0</v>
      </c>
      <c r="EJ456">
        <v>0</v>
      </c>
      <c r="EK456">
        <v>5</v>
      </c>
      <c r="EL456">
        <v>123</v>
      </c>
      <c r="EM456">
        <v>11</v>
      </c>
      <c r="EN456">
        <v>0</v>
      </c>
      <c r="EO456">
        <v>2</v>
      </c>
      <c r="EP456">
        <v>4</v>
      </c>
      <c r="EQ456">
        <v>0</v>
      </c>
      <c r="ER456">
        <v>3</v>
      </c>
      <c r="ES456">
        <v>0</v>
      </c>
      <c r="ET456">
        <v>0</v>
      </c>
      <c r="EU456">
        <v>7</v>
      </c>
      <c r="EV456">
        <v>129</v>
      </c>
      <c r="EW456">
        <v>6</v>
      </c>
      <c r="EX456">
        <v>0</v>
      </c>
      <c r="EY456">
        <v>0</v>
      </c>
      <c r="EZ456">
        <v>5</v>
      </c>
      <c r="FA456">
        <v>0</v>
      </c>
      <c r="FB456">
        <v>0</v>
      </c>
      <c r="FC456">
        <v>0</v>
      </c>
      <c r="FD456">
        <v>0</v>
      </c>
      <c r="FE456">
        <v>5</v>
      </c>
    </row>
    <row r="457" spans="3:161" x14ac:dyDescent="0.2">
      <c r="C457" t="s">
        <v>743</v>
      </c>
      <c r="D457" t="s">
        <v>743</v>
      </c>
      <c r="E457">
        <v>321100010566</v>
      </c>
      <c r="F457" t="s">
        <v>744</v>
      </c>
      <c r="G457">
        <v>11</v>
      </c>
      <c r="H457">
        <v>40.864289999999997</v>
      </c>
      <c r="I457">
        <v>-73.836566000000005</v>
      </c>
      <c r="J457" t="s">
        <v>704</v>
      </c>
      <c r="K457" t="s">
        <v>461</v>
      </c>
      <c r="L457">
        <v>10469</v>
      </c>
      <c r="M457" t="s">
        <v>185</v>
      </c>
      <c r="N457">
        <v>6</v>
      </c>
      <c r="O457">
        <v>8</v>
      </c>
      <c r="P457" t="s">
        <v>163</v>
      </c>
      <c r="Q457">
        <v>0.71399999999999997</v>
      </c>
      <c r="R457" t="s">
        <v>164</v>
      </c>
      <c r="S457" s="2">
        <v>7.0000000000000007E-2</v>
      </c>
      <c r="T457" s="2">
        <v>0.02</v>
      </c>
      <c r="U457" s="2">
        <v>0.67</v>
      </c>
      <c r="V457" s="2">
        <v>0.27</v>
      </c>
      <c r="W457" s="2">
        <v>0.95</v>
      </c>
      <c r="X457" s="2">
        <v>0.02</v>
      </c>
      <c r="Y457" s="2">
        <v>0.92</v>
      </c>
      <c r="Z457" s="2">
        <v>0.31</v>
      </c>
      <c r="AA457" s="2">
        <v>0.84</v>
      </c>
      <c r="AB457" t="s">
        <v>159</v>
      </c>
      <c r="AC457" s="2">
        <v>0.91</v>
      </c>
      <c r="AD457" t="s">
        <v>159</v>
      </c>
      <c r="AE457" s="2">
        <v>0.87</v>
      </c>
      <c r="AF457" t="s">
        <v>159</v>
      </c>
      <c r="AG457" s="2">
        <v>0.88</v>
      </c>
      <c r="AH457" t="s">
        <v>159</v>
      </c>
      <c r="AI457" s="2">
        <v>0.78</v>
      </c>
      <c r="AJ457" t="s">
        <v>159</v>
      </c>
      <c r="AK457" s="2">
        <v>0.94</v>
      </c>
      <c r="AL457" t="s">
        <v>159</v>
      </c>
      <c r="AM457" t="s">
        <v>159</v>
      </c>
      <c r="AN457">
        <v>2.29</v>
      </c>
      <c r="AO457">
        <v>2.2200000000000002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140</v>
      </c>
      <c r="CY457">
        <v>5</v>
      </c>
      <c r="CZ457">
        <v>0</v>
      </c>
      <c r="DA457">
        <v>2</v>
      </c>
      <c r="DB457">
        <v>3</v>
      </c>
      <c r="DC457">
        <v>0</v>
      </c>
      <c r="DD457">
        <v>0</v>
      </c>
      <c r="DE457">
        <v>0</v>
      </c>
      <c r="DF457">
        <v>0</v>
      </c>
      <c r="DG457">
        <v>2</v>
      </c>
      <c r="DH457">
        <v>145</v>
      </c>
      <c r="DI457">
        <v>4</v>
      </c>
      <c r="DJ457">
        <v>0</v>
      </c>
      <c r="DK457">
        <v>4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3</v>
      </c>
      <c r="DR457">
        <v>142</v>
      </c>
      <c r="DS457">
        <v>1</v>
      </c>
      <c r="DT457">
        <v>0</v>
      </c>
      <c r="DU457">
        <v>1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1</v>
      </c>
      <c r="EB457">
        <v>145</v>
      </c>
      <c r="EC457">
        <v>1</v>
      </c>
      <c r="ED457">
        <v>0</v>
      </c>
      <c r="EE457">
        <v>0</v>
      </c>
      <c r="EF457">
        <v>1</v>
      </c>
      <c r="EG457">
        <v>0</v>
      </c>
      <c r="EH457">
        <v>0</v>
      </c>
      <c r="EI457">
        <v>0</v>
      </c>
      <c r="EJ457">
        <v>0</v>
      </c>
      <c r="EK457">
        <v>1</v>
      </c>
      <c r="EL457">
        <v>162</v>
      </c>
      <c r="EM457">
        <v>9</v>
      </c>
      <c r="EN457">
        <v>0</v>
      </c>
      <c r="EO457">
        <v>5</v>
      </c>
      <c r="EP457">
        <v>3</v>
      </c>
      <c r="EQ457">
        <v>0</v>
      </c>
      <c r="ER457">
        <v>0</v>
      </c>
      <c r="ES457">
        <v>0</v>
      </c>
      <c r="ET457">
        <v>0</v>
      </c>
      <c r="EU457">
        <v>4</v>
      </c>
      <c r="EV457">
        <v>160</v>
      </c>
      <c r="EW457">
        <v>1</v>
      </c>
      <c r="EX457">
        <v>0</v>
      </c>
      <c r="EY457">
        <v>0</v>
      </c>
      <c r="EZ457">
        <v>1</v>
      </c>
      <c r="FA457">
        <v>0</v>
      </c>
      <c r="FB457">
        <v>0</v>
      </c>
      <c r="FC457">
        <v>0</v>
      </c>
      <c r="FD457">
        <v>0</v>
      </c>
      <c r="FE457">
        <v>0</v>
      </c>
    </row>
    <row r="458" spans="3:161" x14ac:dyDescent="0.2">
      <c r="C458" t="s">
        <v>1477</v>
      </c>
      <c r="D458" t="s">
        <v>1477</v>
      </c>
      <c r="E458">
        <v>342900011283</v>
      </c>
      <c r="F458" t="s">
        <v>1478</v>
      </c>
      <c r="G458">
        <v>29</v>
      </c>
      <c r="H458">
        <v>40.668104999999997</v>
      </c>
      <c r="I458">
        <v>-73.757898999999995</v>
      </c>
      <c r="J458" t="s">
        <v>1479</v>
      </c>
      <c r="K458" t="s">
        <v>1439</v>
      </c>
      <c r="L458">
        <v>11413</v>
      </c>
      <c r="M458" t="s">
        <v>182</v>
      </c>
      <c r="N458">
        <v>6</v>
      </c>
      <c r="O458">
        <v>12</v>
      </c>
      <c r="P458" t="s">
        <v>163</v>
      </c>
      <c r="Q458">
        <v>0.46400000000000002</v>
      </c>
      <c r="R458" t="s">
        <v>164</v>
      </c>
      <c r="S458" s="2">
        <v>0.01</v>
      </c>
      <c r="T458" s="2">
        <v>0.04</v>
      </c>
      <c r="U458" s="2">
        <v>0.85</v>
      </c>
      <c r="V458" s="2">
        <v>0.06</v>
      </c>
      <c r="W458" s="2">
        <v>0.91</v>
      </c>
      <c r="X458" s="2">
        <v>0.02</v>
      </c>
      <c r="Y458" s="2">
        <v>0.97</v>
      </c>
      <c r="Z458" s="2">
        <v>0.03</v>
      </c>
      <c r="AA458" s="2">
        <v>0.94</v>
      </c>
      <c r="AB458" t="s">
        <v>160</v>
      </c>
      <c r="AC458" s="2">
        <v>0.93</v>
      </c>
      <c r="AD458" t="s">
        <v>160</v>
      </c>
      <c r="AE458" s="2">
        <v>0.88</v>
      </c>
      <c r="AF458" t="s">
        <v>160</v>
      </c>
      <c r="AG458" s="2">
        <v>0.92</v>
      </c>
      <c r="AH458" t="s">
        <v>160</v>
      </c>
      <c r="AI458" s="2">
        <v>0.81</v>
      </c>
      <c r="AJ458" t="s">
        <v>159</v>
      </c>
      <c r="AK458" s="2">
        <v>0.91</v>
      </c>
      <c r="AL458" t="s">
        <v>159</v>
      </c>
      <c r="AM458" t="s">
        <v>159</v>
      </c>
      <c r="AN458">
        <v>2.68</v>
      </c>
      <c r="AO458">
        <v>2.6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55</v>
      </c>
      <c r="CY458">
        <v>9</v>
      </c>
      <c r="CZ458">
        <v>0</v>
      </c>
      <c r="DA458">
        <v>8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2</v>
      </c>
      <c r="DH458">
        <v>55</v>
      </c>
      <c r="DI458">
        <v>9</v>
      </c>
      <c r="DJ458">
        <v>0</v>
      </c>
      <c r="DK458">
        <v>5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5</v>
      </c>
      <c r="DR458">
        <v>54</v>
      </c>
      <c r="DS458">
        <v>7</v>
      </c>
      <c r="DT458">
        <v>0</v>
      </c>
      <c r="DU458">
        <v>6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6</v>
      </c>
      <c r="EB458">
        <v>54</v>
      </c>
      <c r="EC458">
        <v>4</v>
      </c>
      <c r="ED458">
        <v>0</v>
      </c>
      <c r="EE458">
        <v>3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3</v>
      </c>
      <c r="EL458">
        <v>52</v>
      </c>
      <c r="EM458">
        <v>2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2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</row>
    <row r="459" spans="3:161" x14ac:dyDescent="0.2">
      <c r="C459" t="s">
        <v>253</v>
      </c>
      <c r="D459" t="s">
        <v>253</v>
      </c>
      <c r="E459">
        <v>310200011408</v>
      </c>
      <c r="F459" t="s">
        <v>254</v>
      </c>
      <c r="G459">
        <v>2</v>
      </c>
      <c r="H459">
        <v>40.761329000000003</v>
      </c>
      <c r="I459">
        <v>-73.988669000000002</v>
      </c>
      <c r="J459" t="s">
        <v>221</v>
      </c>
      <c r="K459" t="s">
        <v>157</v>
      </c>
      <c r="L459">
        <v>10036</v>
      </c>
      <c r="M459" t="s">
        <v>182</v>
      </c>
      <c r="N459">
        <v>6</v>
      </c>
      <c r="O459">
        <v>12</v>
      </c>
      <c r="P459" t="s">
        <v>163</v>
      </c>
      <c r="Q459">
        <v>0.33</v>
      </c>
      <c r="R459" t="s">
        <v>164</v>
      </c>
      <c r="S459" s="2">
        <v>0</v>
      </c>
      <c r="T459" s="2">
        <v>0.05</v>
      </c>
      <c r="U459" s="2">
        <v>0.23</v>
      </c>
      <c r="V459" s="2">
        <v>0.2</v>
      </c>
      <c r="W459" s="2">
        <v>0.43</v>
      </c>
      <c r="X459" s="2">
        <v>0.44</v>
      </c>
      <c r="Y459" s="2">
        <v>0.96</v>
      </c>
      <c r="Z459" s="2">
        <v>0.09</v>
      </c>
      <c r="AA459" s="2">
        <v>0.9</v>
      </c>
      <c r="AB459" t="s">
        <v>159</v>
      </c>
      <c r="AC459" s="2">
        <v>0.86</v>
      </c>
      <c r="AD459" t="s">
        <v>159</v>
      </c>
      <c r="AE459" s="2">
        <v>0.84</v>
      </c>
      <c r="AF459" t="s">
        <v>159</v>
      </c>
      <c r="AG459" s="2">
        <v>0.85</v>
      </c>
      <c r="AH459" t="s">
        <v>159</v>
      </c>
      <c r="AI459" s="2">
        <v>0.75</v>
      </c>
      <c r="AJ459" t="s">
        <v>161</v>
      </c>
      <c r="AK459" s="2">
        <v>0.91</v>
      </c>
      <c r="AL459" t="s">
        <v>159</v>
      </c>
      <c r="AM459" t="s">
        <v>160</v>
      </c>
      <c r="AN459">
        <v>3.44</v>
      </c>
      <c r="AO459">
        <v>3.38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24</v>
      </c>
      <c r="CY459">
        <v>15</v>
      </c>
      <c r="CZ459">
        <v>0</v>
      </c>
      <c r="DA459">
        <v>0</v>
      </c>
      <c r="DB459">
        <v>3</v>
      </c>
      <c r="DC459">
        <v>0</v>
      </c>
      <c r="DD459">
        <v>6</v>
      </c>
      <c r="DE459">
        <v>0</v>
      </c>
      <c r="DF459">
        <v>0</v>
      </c>
      <c r="DG459">
        <v>0</v>
      </c>
      <c r="DH459">
        <v>23</v>
      </c>
      <c r="DI459">
        <v>12</v>
      </c>
      <c r="DJ459">
        <v>0</v>
      </c>
      <c r="DK459">
        <v>0</v>
      </c>
      <c r="DL459">
        <v>3</v>
      </c>
      <c r="DM459">
        <v>0</v>
      </c>
      <c r="DN459">
        <v>4</v>
      </c>
      <c r="DO459">
        <v>0</v>
      </c>
      <c r="DP459">
        <v>0</v>
      </c>
      <c r="DQ459">
        <v>0</v>
      </c>
      <c r="DR459">
        <v>25</v>
      </c>
      <c r="DS459">
        <v>9</v>
      </c>
      <c r="DT459">
        <v>0</v>
      </c>
      <c r="DU459">
        <v>0</v>
      </c>
      <c r="DV459">
        <v>0</v>
      </c>
      <c r="DW459">
        <v>0</v>
      </c>
      <c r="DX459">
        <v>6</v>
      </c>
      <c r="DY459">
        <v>0</v>
      </c>
      <c r="DZ459">
        <v>0</v>
      </c>
      <c r="EA459">
        <v>1</v>
      </c>
      <c r="EB459">
        <v>24</v>
      </c>
      <c r="EC459">
        <v>11</v>
      </c>
      <c r="ED459">
        <v>0</v>
      </c>
      <c r="EE459">
        <v>0</v>
      </c>
      <c r="EF459">
        <v>0</v>
      </c>
      <c r="EG459">
        <v>0</v>
      </c>
      <c r="EH459">
        <v>7</v>
      </c>
      <c r="EI459">
        <v>0</v>
      </c>
      <c r="EJ459">
        <v>0</v>
      </c>
      <c r="EK459">
        <v>0</v>
      </c>
      <c r="EL459">
        <v>18</v>
      </c>
      <c r="EM459">
        <v>7</v>
      </c>
      <c r="EN459">
        <v>0</v>
      </c>
      <c r="EO459">
        <v>0</v>
      </c>
      <c r="EP459">
        <v>0</v>
      </c>
      <c r="EQ459">
        <v>0</v>
      </c>
      <c r="ER459">
        <v>4</v>
      </c>
      <c r="ES459">
        <v>0</v>
      </c>
      <c r="ET459">
        <v>0</v>
      </c>
      <c r="EU459">
        <v>0</v>
      </c>
      <c r="EV459">
        <v>9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</row>
    <row r="460" spans="3:161" x14ac:dyDescent="0.2">
      <c r="C460" t="s">
        <v>1425</v>
      </c>
      <c r="D460" t="s">
        <v>1425</v>
      </c>
      <c r="E460">
        <v>342800011310</v>
      </c>
      <c r="F460" t="s">
        <v>1426</v>
      </c>
      <c r="G460">
        <v>28</v>
      </c>
      <c r="H460">
        <v>40.713394999999998</v>
      </c>
      <c r="I460">
        <v>-73.797066000000001</v>
      </c>
      <c r="J460" t="s">
        <v>1427</v>
      </c>
      <c r="K460" t="s">
        <v>1319</v>
      </c>
      <c r="L460">
        <v>11432</v>
      </c>
      <c r="M460" t="s">
        <v>182</v>
      </c>
      <c r="N460">
        <v>6</v>
      </c>
      <c r="O460">
        <v>12</v>
      </c>
      <c r="P460" t="s">
        <v>163</v>
      </c>
      <c r="Q460">
        <v>0.54900000000000004</v>
      </c>
      <c r="R460" t="s">
        <v>164</v>
      </c>
      <c r="S460" s="2">
        <v>0.09</v>
      </c>
      <c r="T460" s="2">
        <v>0.27</v>
      </c>
      <c r="U460" s="2">
        <v>0.51</v>
      </c>
      <c r="V460" s="2">
        <v>0.15</v>
      </c>
      <c r="W460" s="2">
        <v>0.66</v>
      </c>
      <c r="X460" s="2">
        <v>0.03</v>
      </c>
      <c r="Y460" s="2">
        <v>0.95</v>
      </c>
      <c r="Z460" s="2">
        <v>0.13</v>
      </c>
      <c r="AA460" s="2">
        <v>0.86</v>
      </c>
      <c r="AB460" t="s">
        <v>159</v>
      </c>
      <c r="AC460" s="2">
        <v>0.83</v>
      </c>
      <c r="AD460" t="s">
        <v>161</v>
      </c>
      <c r="AE460" s="2">
        <v>0.83</v>
      </c>
      <c r="AF460" t="s">
        <v>159</v>
      </c>
      <c r="AG460" s="2">
        <v>0.72</v>
      </c>
      <c r="AH460" t="s">
        <v>161</v>
      </c>
      <c r="AI460" s="2">
        <v>0.72</v>
      </c>
      <c r="AJ460" t="s">
        <v>161</v>
      </c>
      <c r="AK460" s="2">
        <v>0.84</v>
      </c>
      <c r="AL460" t="s">
        <v>161</v>
      </c>
      <c r="AM460" t="s">
        <v>159</v>
      </c>
      <c r="AN460">
        <v>2.4700000000000002</v>
      </c>
      <c r="AO460">
        <v>2.5299999999999998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72</v>
      </c>
      <c r="CY460">
        <v>5</v>
      </c>
      <c r="CZ460">
        <v>0</v>
      </c>
      <c r="DA460">
        <v>1</v>
      </c>
      <c r="DB460">
        <v>1</v>
      </c>
      <c r="DC460">
        <v>1</v>
      </c>
      <c r="DD460">
        <v>0</v>
      </c>
      <c r="DE460">
        <v>0</v>
      </c>
      <c r="DF460">
        <v>0</v>
      </c>
      <c r="DG460">
        <v>5</v>
      </c>
      <c r="DH460">
        <v>72</v>
      </c>
      <c r="DI460">
        <v>18</v>
      </c>
      <c r="DJ460">
        <v>0</v>
      </c>
      <c r="DK460">
        <v>6</v>
      </c>
      <c r="DL460">
        <v>2</v>
      </c>
      <c r="DM460">
        <v>6</v>
      </c>
      <c r="DN460">
        <v>0</v>
      </c>
      <c r="DO460">
        <v>0</v>
      </c>
      <c r="DP460">
        <v>0</v>
      </c>
      <c r="DQ460">
        <v>17</v>
      </c>
      <c r="DR460">
        <v>81</v>
      </c>
      <c r="DS460">
        <v>4</v>
      </c>
      <c r="DT460">
        <v>0</v>
      </c>
      <c r="DU460">
        <v>3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4</v>
      </c>
      <c r="EB460">
        <v>81</v>
      </c>
      <c r="EC460">
        <v>7</v>
      </c>
      <c r="ED460">
        <v>0</v>
      </c>
      <c r="EE460">
        <v>3</v>
      </c>
      <c r="EF460">
        <v>1</v>
      </c>
      <c r="EG460">
        <v>3</v>
      </c>
      <c r="EH460">
        <v>0</v>
      </c>
      <c r="EI460">
        <v>0</v>
      </c>
      <c r="EJ460">
        <v>0</v>
      </c>
      <c r="EK460">
        <v>7</v>
      </c>
      <c r="EL460">
        <v>78</v>
      </c>
      <c r="EM460">
        <v>1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1</v>
      </c>
      <c r="EV460">
        <v>78</v>
      </c>
      <c r="EW460">
        <v>5</v>
      </c>
      <c r="EX460">
        <v>0</v>
      </c>
      <c r="EY460">
        <v>0</v>
      </c>
      <c r="EZ460">
        <v>0</v>
      </c>
      <c r="FA460">
        <v>4</v>
      </c>
      <c r="FB460">
        <v>0</v>
      </c>
      <c r="FC460">
        <v>0</v>
      </c>
      <c r="FD460">
        <v>0</v>
      </c>
      <c r="FE460">
        <v>5</v>
      </c>
    </row>
    <row r="461" spans="3:161" x14ac:dyDescent="0.2">
      <c r="C461" t="s">
        <v>1433</v>
      </c>
      <c r="D461" t="s">
        <v>1433</v>
      </c>
      <c r="E461">
        <v>342800011680</v>
      </c>
      <c r="F461" t="s">
        <v>1434</v>
      </c>
      <c r="G461">
        <v>28</v>
      </c>
      <c r="H461">
        <v>40.71855</v>
      </c>
      <c r="I461">
        <v>-73.805991000000006</v>
      </c>
      <c r="J461" t="s">
        <v>1435</v>
      </c>
      <c r="K461" t="s">
        <v>1319</v>
      </c>
      <c r="L461">
        <v>11432</v>
      </c>
      <c r="M461" t="s">
        <v>404</v>
      </c>
      <c r="N461">
        <v>7</v>
      </c>
      <c r="O461">
        <v>12</v>
      </c>
      <c r="P461" t="s">
        <v>163</v>
      </c>
      <c r="Q461">
        <v>0.41</v>
      </c>
      <c r="R461" t="s">
        <v>164</v>
      </c>
      <c r="S461" s="2">
        <v>0</v>
      </c>
      <c r="T461" s="2">
        <v>0.47</v>
      </c>
      <c r="U461" s="2">
        <v>0.35</v>
      </c>
      <c r="V461" s="2">
        <v>0.11</v>
      </c>
      <c r="W461" s="2">
        <v>0.46</v>
      </c>
      <c r="X461" s="2">
        <v>0.03</v>
      </c>
      <c r="Y461" s="2">
        <v>0.98</v>
      </c>
      <c r="Z461" s="2">
        <v>0.01</v>
      </c>
      <c r="AA461" s="2">
        <v>0.85</v>
      </c>
      <c r="AB461" t="s">
        <v>159</v>
      </c>
      <c r="AC461" s="2">
        <v>0.59</v>
      </c>
      <c r="AD461" t="s">
        <v>159</v>
      </c>
      <c r="AE461" s="2">
        <v>0.82</v>
      </c>
      <c r="AF461" t="s">
        <v>160</v>
      </c>
      <c r="AG461" s="2">
        <v>0.45</v>
      </c>
      <c r="AH461" t="s">
        <v>165</v>
      </c>
      <c r="AI461" s="2">
        <v>0.66</v>
      </c>
      <c r="AJ461" t="s">
        <v>165</v>
      </c>
      <c r="AK461" s="2">
        <v>0.64</v>
      </c>
      <c r="AL461" t="s">
        <v>165</v>
      </c>
      <c r="AM461" t="s">
        <v>159</v>
      </c>
      <c r="AN461">
        <v>3.43</v>
      </c>
      <c r="AO461">
        <v>3.53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88</v>
      </c>
      <c r="CY461">
        <v>40</v>
      </c>
      <c r="CZ461">
        <v>3</v>
      </c>
      <c r="DA461">
        <v>7</v>
      </c>
      <c r="DB461">
        <v>0</v>
      </c>
      <c r="DC461">
        <v>27</v>
      </c>
      <c r="DD461">
        <v>0</v>
      </c>
      <c r="DE461">
        <v>0</v>
      </c>
      <c r="DF461">
        <v>0</v>
      </c>
      <c r="DG461">
        <v>28</v>
      </c>
      <c r="DH461">
        <v>88</v>
      </c>
      <c r="DI461">
        <v>66</v>
      </c>
      <c r="DJ461">
        <v>4</v>
      </c>
      <c r="DK461">
        <v>14</v>
      </c>
      <c r="DL461">
        <v>0</v>
      </c>
      <c r="DM461">
        <v>42</v>
      </c>
      <c r="DN461">
        <v>0</v>
      </c>
      <c r="DO461">
        <v>0</v>
      </c>
      <c r="DP461">
        <v>0</v>
      </c>
      <c r="DQ461">
        <v>47</v>
      </c>
      <c r="DR461">
        <v>86</v>
      </c>
      <c r="DS461">
        <v>57</v>
      </c>
      <c r="DT461">
        <v>0</v>
      </c>
      <c r="DU461">
        <v>11</v>
      </c>
      <c r="DV461">
        <v>5</v>
      </c>
      <c r="DW461">
        <v>38</v>
      </c>
      <c r="DX461">
        <v>0</v>
      </c>
      <c r="DY461">
        <v>0</v>
      </c>
      <c r="DZ461">
        <v>0</v>
      </c>
      <c r="EA461">
        <v>42</v>
      </c>
      <c r="EB461">
        <v>86</v>
      </c>
      <c r="EC461">
        <v>51</v>
      </c>
      <c r="ED461">
        <v>0</v>
      </c>
      <c r="EE461">
        <v>7</v>
      </c>
      <c r="EF461">
        <v>3</v>
      </c>
      <c r="EG461">
        <v>38</v>
      </c>
      <c r="EH461">
        <v>0</v>
      </c>
      <c r="EI461">
        <v>0</v>
      </c>
      <c r="EJ461">
        <v>0</v>
      </c>
      <c r="EK461">
        <v>33</v>
      </c>
      <c r="EL461">
        <v>84</v>
      </c>
      <c r="EM461">
        <v>43</v>
      </c>
      <c r="EN461">
        <v>2</v>
      </c>
      <c r="EO461">
        <v>12</v>
      </c>
      <c r="EP461">
        <v>0</v>
      </c>
      <c r="EQ461">
        <v>26</v>
      </c>
      <c r="ER461">
        <v>0</v>
      </c>
      <c r="ES461">
        <v>0</v>
      </c>
      <c r="ET461">
        <v>0</v>
      </c>
      <c r="EU461">
        <v>25</v>
      </c>
      <c r="EV461">
        <v>82</v>
      </c>
      <c r="EW461">
        <v>26</v>
      </c>
      <c r="EX461">
        <v>0</v>
      </c>
      <c r="EY461">
        <v>3</v>
      </c>
      <c r="EZ461">
        <v>0</v>
      </c>
      <c r="FA461">
        <v>20</v>
      </c>
      <c r="FB461">
        <v>0</v>
      </c>
      <c r="FC461">
        <v>0</v>
      </c>
      <c r="FD461">
        <v>0</v>
      </c>
      <c r="FE461">
        <v>14</v>
      </c>
    </row>
    <row r="462" spans="3:161" x14ac:dyDescent="0.2">
      <c r="C462" t="s">
        <v>1289</v>
      </c>
      <c r="D462" t="s">
        <v>1289</v>
      </c>
      <c r="E462">
        <v>342500011252</v>
      </c>
      <c r="F462" t="s">
        <v>1290</v>
      </c>
      <c r="G462">
        <v>25</v>
      </c>
      <c r="H462">
        <v>40.724190999999998</v>
      </c>
      <c r="I462">
        <v>-73.809370000000001</v>
      </c>
      <c r="J462" t="s">
        <v>1288</v>
      </c>
      <c r="K462" t="s">
        <v>1258</v>
      </c>
      <c r="L462">
        <v>11366</v>
      </c>
      <c r="M462" t="s">
        <v>182</v>
      </c>
      <c r="N462">
        <v>6</v>
      </c>
      <c r="O462">
        <v>12</v>
      </c>
      <c r="P462" t="s">
        <v>163</v>
      </c>
      <c r="Q462">
        <v>0.443</v>
      </c>
      <c r="R462" t="s">
        <v>164</v>
      </c>
      <c r="S462" s="2">
        <v>0.02</v>
      </c>
      <c r="T462" s="2">
        <v>0.4</v>
      </c>
      <c r="U462" s="2">
        <v>0.17</v>
      </c>
      <c r="V462" s="2">
        <v>0.23</v>
      </c>
      <c r="W462" s="2">
        <v>0.4</v>
      </c>
      <c r="X462" s="2">
        <v>0.18</v>
      </c>
      <c r="Y462" s="2">
        <v>0.96</v>
      </c>
      <c r="Z462" s="2">
        <v>0.09</v>
      </c>
      <c r="AA462" s="2">
        <v>0.81</v>
      </c>
      <c r="AB462" t="s">
        <v>159</v>
      </c>
      <c r="AC462" s="2">
        <v>0.87</v>
      </c>
      <c r="AD462" t="s">
        <v>161</v>
      </c>
      <c r="AE462" s="2">
        <v>0.85</v>
      </c>
      <c r="AF462" t="s">
        <v>159</v>
      </c>
      <c r="AG462" s="2">
        <v>0.82</v>
      </c>
      <c r="AH462" t="s">
        <v>159</v>
      </c>
      <c r="AI462" s="2">
        <v>0.73</v>
      </c>
      <c r="AJ462" t="s">
        <v>161</v>
      </c>
      <c r="AK462" s="2">
        <v>0.89</v>
      </c>
      <c r="AL462" t="s">
        <v>159</v>
      </c>
      <c r="AM462" t="s">
        <v>161</v>
      </c>
      <c r="AN462">
        <v>2.8</v>
      </c>
      <c r="AO462">
        <v>2.8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73</v>
      </c>
      <c r="CY462">
        <v>8</v>
      </c>
      <c r="CZ462">
        <v>0</v>
      </c>
      <c r="DA462">
        <v>1</v>
      </c>
      <c r="DB462">
        <v>1</v>
      </c>
      <c r="DC462">
        <v>6</v>
      </c>
      <c r="DD462">
        <v>0</v>
      </c>
      <c r="DE462">
        <v>0</v>
      </c>
      <c r="DF462">
        <v>0</v>
      </c>
      <c r="DG462">
        <v>4</v>
      </c>
      <c r="DH462">
        <v>71</v>
      </c>
      <c r="DI462">
        <v>3</v>
      </c>
      <c r="DJ462">
        <v>0</v>
      </c>
      <c r="DK462">
        <v>0</v>
      </c>
      <c r="DL462">
        <v>0</v>
      </c>
      <c r="DM462">
        <v>3</v>
      </c>
      <c r="DN462">
        <v>0</v>
      </c>
      <c r="DO462">
        <v>0</v>
      </c>
      <c r="DP462">
        <v>0</v>
      </c>
      <c r="DQ462">
        <v>1</v>
      </c>
      <c r="DR462">
        <v>75</v>
      </c>
      <c r="DS462">
        <v>5</v>
      </c>
      <c r="DT462">
        <v>0</v>
      </c>
      <c r="DU462">
        <v>0</v>
      </c>
      <c r="DV462">
        <v>0</v>
      </c>
      <c r="DW462">
        <v>2</v>
      </c>
      <c r="DX462">
        <v>0</v>
      </c>
      <c r="DY462">
        <v>0</v>
      </c>
      <c r="DZ462">
        <v>0</v>
      </c>
      <c r="EA462">
        <v>1</v>
      </c>
      <c r="EB462">
        <v>74</v>
      </c>
      <c r="EC462">
        <v>3</v>
      </c>
      <c r="ED462">
        <v>0</v>
      </c>
      <c r="EE462">
        <v>0</v>
      </c>
      <c r="EF462">
        <v>0</v>
      </c>
      <c r="EG462">
        <v>2</v>
      </c>
      <c r="EH462">
        <v>0</v>
      </c>
      <c r="EI462">
        <v>0</v>
      </c>
      <c r="EJ462">
        <v>0</v>
      </c>
      <c r="EK462">
        <v>2</v>
      </c>
      <c r="EL462">
        <v>69</v>
      </c>
      <c r="EM462">
        <v>12</v>
      </c>
      <c r="EN462">
        <v>0</v>
      </c>
      <c r="EO462">
        <v>0</v>
      </c>
      <c r="EP462">
        <v>3</v>
      </c>
      <c r="EQ462">
        <v>7</v>
      </c>
      <c r="ER462">
        <v>2</v>
      </c>
      <c r="ES462">
        <v>0</v>
      </c>
      <c r="ET462">
        <v>0</v>
      </c>
      <c r="EU462">
        <v>7</v>
      </c>
      <c r="EV462">
        <v>47</v>
      </c>
      <c r="EW462">
        <v>1</v>
      </c>
      <c r="EX462">
        <v>0</v>
      </c>
      <c r="EY462">
        <v>0</v>
      </c>
      <c r="EZ462">
        <v>1</v>
      </c>
      <c r="FA462">
        <v>0</v>
      </c>
      <c r="FB462">
        <v>0</v>
      </c>
      <c r="FC462">
        <v>0</v>
      </c>
      <c r="FD462">
        <v>0</v>
      </c>
      <c r="FE462">
        <v>1</v>
      </c>
    </row>
    <row r="463" spans="3:161" x14ac:dyDescent="0.2">
      <c r="C463" t="s">
        <v>1480</v>
      </c>
      <c r="D463" t="s">
        <v>1480</v>
      </c>
      <c r="E463">
        <v>342900010289</v>
      </c>
      <c r="F463" t="s">
        <v>1481</v>
      </c>
      <c r="G463">
        <v>29</v>
      </c>
      <c r="H463">
        <v>40.672086999999998</v>
      </c>
      <c r="I463">
        <v>-73.743437999999998</v>
      </c>
      <c r="J463" t="s">
        <v>1459</v>
      </c>
      <c r="K463" t="s">
        <v>1439</v>
      </c>
      <c r="L463">
        <v>11413</v>
      </c>
      <c r="M463" t="s">
        <v>185</v>
      </c>
      <c r="N463">
        <v>6</v>
      </c>
      <c r="O463">
        <v>8</v>
      </c>
      <c r="P463" t="s">
        <v>163</v>
      </c>
      <c r="Q463">
        <v>0.36699999999999999</v>
      </c>
      <c r="R463" t="s">
        <v>164</v>
      </c>
      <c r="S463" s="2">
        <v>0.02</v>
      </c>
      <c r="T463" s="2">
        <v>0.01</v>
      </c>
      <c r="U463" s="2">
        <v>0.86</v>
      </c>
      <c r="V463" s="2">
        <v>0.05</v>
      </c>
      <c r="W463" s="2">
        <v>0.91</v>
      </c>
      <c r="X463" s="2">
        <v>0.01</v>
      </c>
      <c r="Y463" s="2">
        <v>0.95</v>
      </c>
      <c r="Z463" s="2">
        <v>0.13</v>
      </c>
      <c r="AA463" s="2">
        <v>0.75</v>
      </c>
      <c r="AB463" t="s">
        <v>159</v>
      </c>
      <c r="AC463" s="2">
        <v>0.86</v>
      </c>
      <c r="AD463" t="s">
        <v>159</v>
      </c>
      <c r="AE463" s="2">
        <v>0.85</v>
      </c>
      <c r="AF463" t="s">
        <v>159</v>
      </c>
      <c r="AG463" s="2">
        <v>0.84</v>
      </c>
      <c r="AH463" t="s">
        <v>159</v>
      </c>
      <c r="AI463" s="2">
        <v>0.84</v>
      </c>
      <c r="AJ463" t="s">
        <v>159</v>
      </c>
      <c r="AK463" s="2">
        <v>0.91</v>
      </c>
      <c r="AL463" t="s">
        <v>159</v>
      </c>
      <c r="AM463" t="s">
        <v>165</v>
      </c>
      <c r="AN463">
        <v>2.34</v>
      </c>
      <c r="AO463">
        <v>2.1800000000000002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83</v>
      </c>
      <c r="CY463">
        <v>6</v>
      </c>
      <c r="CZ463">
        <v>0</v>
      </c>
      <c r="DA463">
        <v>4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3</v>
      </c>
      <c r="DH463">
        <v>86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66</v>
      </c>
      <c r="DS463">
        <v>3</v>
      </c>
      <c r="DT463">
        <v>0</v>
      </c>
      <c r="DU463">
        <v>2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2</v>
      </c>
      <c r="EB463">
        <v>65</v>
      </c>
      <c r="EC463">
        <v>3</v>
      </c>
      <c r="ED463">
        <v>0</v>
      </c>
      <c r="EE463">
        <v>3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2</v>
      </c>
      <c r="EL463">
        <v>75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57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</row>
    <row r="464" spans="3:161" x14ac:dyDescent="0.2">
      <c r="C464" t="s">
        <v>258</v>
      </c>
      <c r="D464" t="s">
        <v>258</v>
      </c>
      <c r="E464">
        <v>310200011422</v>
      </c>
      <c r="F464" t="s">
        <v>259</v>
      </c>
      <c r="G464">
        <v>2</v>
      </c>
      <c r="H464">
        <v>40.743367999999997</v>
      </c>
      <c r="I464">
        <v>-74.002547000000007</v>
      </c>
      <c r="J464" t="s">
        <v>260</v>
      </c>
      <c r="K464" t="s">
        <v>157</v>
      </c>
      <c r="L464">
        <v>10011</v>
      </c>
      <c r="M464" t="s">
        <v>182</v>
      </c>
      <c r="N464">
        <v>6</v>
      </c>
      <c r="O464">
        <v>12</v>
      </c>
      <c r="P464" t="s">
        <v>163</v>
      </c>
      <c r="Q464">
        <v>0.40600000000000003</v>
      </c>
      <c r="R464" t="s">
        <v>164</v>
      </c>
      <c r="S464" s="2">
        <v>0.03</v>
      </c>
      <c r="T464" s="2">
        <v>0.11</v>
      </c>
      <c r="U464" s="2">
        <v>0.19</v>
      </c>
      <c r="V464" s="2">
        <v>0.35</v>
      </c>
      <c r="W464" s="2">
        <v>0.54</v>
      </c>
      <c r="X464" s="2">
        <v>0.28999999999999998</v>
      </c>
      <c r="Y464" s="2">
        <v>0.95</v>
      </c>
      <c r="Z464" s="2">
        <v>0.11</v>
      </c>
      <c r="AA464" s="2">
        <v>0.83</v>
      </c>
      <c r="AB464" t="s">
        <v>161</v>
      </c>
      <c r="AC464" s="2">
        <v>0.79</v>
      </c>
      <c r="AD464" t="s">
        <v>159</v>
      </c>
      <c r="AE464" s="2">
        <v>0.82</v>
      </c>
      <c r="AF464" t="s">
        <v>159</v>
      </c>
      <c r="AG464" s="2">
        <v>0.74</v>
      </c>
      <c r="AH464" t="s">
        <v>161</v>
      </c>
      <c r="AI464" s="2">
        <v>0.8</v>
      </c>
      <c r="AJ464" t="s">
        <v>159</v>
      </c>
      <c r="AK464" s="2">
        <v>0.86</v>
      </c>
      <c r="AL464" t="s">
        <v>161</v>
      </c>
      <c r="AM464" t="s">
        <v>159</v>
      </c>
      <c r="AN464">
        <v>2.94</v>
      </c>
      <c r="AO464">
        <v>2.76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92</v>
      </c>
      <c r="CY464">
        <v>5</v>
      </c>
      <c r="CZ464">
        <v>0</v>
      </c>
      <c r="DA464">
        <v>0</v>
      </c>
      <c r="DB464">
        <v>1</v>
      </c>
      <c r="DC464">
        <v>0</v>
      </c>
      <c r="DD464">
        <v>2</v>
      </c>
      <c r="DE464">
        <v>2</v>
      </c>
      <c r="DF464">
        <v>0</v>
      </c>
      <c r="DG464">
        <v>0</v>
      </c>
      <c r="DH464">
        <v>88</v>
      </c>
      <c r="DI464">
        <v>10</v>
      </c>
      <c r="DJ464">
        <v>0</v>
      </c>
      <c r="DK464">
        <v>0</v>
      </c>
      <c r="DL464">
        <v>1</v>
      </c>
      <c r="DM464">
        <v>3</v>
      </c>
      <c r="DN464">
        <v>4</v>
      </c>
      <c r="DO464">
        <v>2</v>
      </c>
      <c r="DP464">
        <v>0</v>
      </c>
      <c r="DQ464">
        <v>5</v>
      </c>
      <c r="DR464">
        <v>81</v>
      </c>
      <c r="DS464">
        <v>10</v>
      </c>
      <c r="DT464">
        <v>0</v>
      </c>
      <c r="DU464">
        <v>0</v>
      </c>
      <c r="DV464">
        <v>1</v>
      </c>
      <c r="DW464">
        <v>1</v>
      </c>
      <c r="DX464">
        <v>7</v>
      </c>
      <c r="DY464">
        <v>1</v>
      </c>
      <c r="DZ464">
        <v>0</v>
      </c>
      <c r="EA464">
        <v>0</v>
      </c>
      <c r="EB464">
        <v>78</v>
      </c>
      <c r="EC464">
        <v>9</v>
      </c>
      <c r="ED464">
        <v>0</v>
      </c>
      <c r="EE464">
        <v>0</v>
      </c>
      <c r="EF464">
        <v>0</v>
      </c>
      <c r="EG464">
        <v>3</v>
      </c>
      <c r="EH464">
        <v>3</v>
      </c>
      <c r="EI464">
        <v>3</v>
      </c>
      <c r="EJ464">
        <v>0</v>
      </c>
      <c r="EK464">
        <v>1</v>
      </c>
      <c r="EL464">
        <v>86</v>
      </c>
      <c r="EM464">
        <v>10</v>
      </c>
      <c r="EN464">
        <v>0</v>
      </c>
      <c r="EO464">
        <v>0</v>
      </c>
      <c r="EP464">
        <v>5</v>
      </c>
      <c r="EQ464">
        <v>1</v>
      </c>
      <c r="ER464">
        <v>2</v>
      </c>
      <c r="ES464">
        <v>0</v>
      </c>
      <c r="ET464">
        <v>0</v>
      </c>
      <c r="EU464">
        <v>2</v>
      </c>
      <c r="EV464">
        <v>58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</row>
    <row r="465" spans="3:161" x14ac:dyDescent="0.2">
      <c r="C465" t="s">
        <v>1428</v>
      </c>
      <c r="D465" t="s">
        <v>1428</v>
      </c>
      <c r="E465">
        <v>342800010332</v>
      </c>
      <c r="F465" t="s">
        <v>1429</v>
      </c>
      <c r="G465">
        <v>28</v>
      </c>
      <c r="H465">
        <v>40.675060999999999</v>
      </c>
      <c r="I465">
        <v>-73.77561</v>
      </c>
      <c r="J465" t="s">
        <v>1405</v>
      </c>
      <c r="K465" t="s">
        <v>1319</v>
      </c>
      <c r="L465">
        <v>11434</v>
      </c>
      <c r="M465" t="s">
        <v>185</v>
      </c>
      <c r="N465">
        <v>6</v>
      </c>
      <c r="O465">
        <v>8</v>
      </c>
      <c r="P465" t="s">
        <v>163</v>
      </c>
      <c r="Q465">
        <v>0.57799999999999996</v>
      </c>
      <c r="R465" t="s">
        <v>164</v>
      </c>
      <c r="S465" s="2">
        <v>0.02</v>
      </c>
      <c r="T465" s="2">
        <v>0.09</v>
      </c>
      <c r="U465" s="2">
        <v>0.77</v>
      </c>
      <c r="V465" s="2">
        <v>0.08</v>
      </c>
      <c r="W465" s="2">
        <v>0.85</v>
      </c>
      <c r="X465" s="2">
        <v>0.01</v>
      </c>
      <c r="Y465" s="2">
        <v>0.94</v>
      </c>
      <c r="Z465" s="2">
        <v>0.19</v>
      </c>
      <c r="AA465" s="2">
        <v>0.91</v>
      </c>
      <c r="AB465" t="s">
        <v>164</v>
      </c>
      <c r="AC465" s="2">
        <v>0.99</v>
      </c>
      <c r="AD465" t="s">
        <v>164</v>
      </c>
      <c r="AE465" s="2">
        <v>0.91</v>
      </c>
      <c r="AF465" t="s">
        <v>164</v>
      </c>
      <c r="AG465" s="2">
        <v>0.98</v>
      </c>
      <c r="AH465" t="s">
        <v>164</v>
      </c>
      <c r="AI465" s="2">
        <v>0.85</v>
      </c>
      <c r="AJ465" t="s">
        <v>164</v>
      </c>
      <c r="AK465" s="2">
        <v>0.98</v>
      </c>
      <c r="AL465" t="s">
        <v>164</v>
      </c>
      <c r="AM465" t="s">
        <v>164</v>
      </c>
      <c r="AN465">
        <v>2.37</v>
      </c>
      <c r="AO465">
        <v>2.44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101</v>
      </c>
      <c r="CY465">
        <v>3</v>
      </c>
      <c r="CZ465">
        <v>0</v>
      </c>
      <c r="DA465">
        <v>2</v>
      </c>
      <c r="DB465">
        <v>1</v>
      </c>
      <c r="DC465">
        <v>0</v>
      </c>
      <c r="DD465">
        <v>0</v>
      </c>
      <c r="DE465">
        <v>0</v>
      </c>
      <c r="DF465">
        <v>0</v>
      </c>
      <c r="DG465">
        <v>2</v>
      </c>
      <c r="DH465">
        <v>102</v>
      </c>
      <c r="DI465">
        <v>4</v>
      </c>
      <c r="DJ465">
        <v>0</v>
      </c>
      <c r="DK465">
        <v>3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4</v>
      </c>
      <c r="DR465">
        <v>93</v>
      </c>
      <c r="DS465">
        <v>5</v>
      </c>
      <c r="DT465">
        <v>0</v>
      </c>
      <c r="DU465">
        <v>4</v>
      </c>
      <c r="DV465">
        <v>0</v>
      </c>
      <c r="DW465">
        <v>1</v>
      </c>
      <c r="DX465">
        <v>0</v>
      </c>
      <c r="DY465">
        <v>0</v>
      </c>
      <c r="DZ465">
        <v>0</v>
      </c>
      <c r="EA465">
        <v>3</v>
      </c>
      <c r="EB465">
        <v>93</v>
      </c>
      <c r="EC465">
        <v>5</v>
      </c>
      <c r="ED465">
        <v>0</v>
      </c>
      <c r="EE465">
        <v>2</v>
      </c>
      <c r="EF465">
        <v>0</v>
      </c>
      <c r="EG465">
        <v>2</v>
      </c>
      <c r="EH465">
        <v>0</v>
      </c>
      <c r="EI465">
        <v>0</v>
      </c>
      <c r="EJ465">
        <v>0</v>
      </c>
      <c r="EK465">
        <v>4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</row>
    <row r="466" spans="3:161" x14ac:dyDescent="0.2">
      <c r="C466" t="s">
        <v>1818</v>
      </c>
      <c r="D466" t="s">
        <v>1818</v>
      </c>
      <c r="E466">
        <v>343000860822</v>
      </c>
      <c r="F466" t="s">
        <v>1819</v>
      </c>
      <c r="G466">
        <v>30</v>
      </c>
      <c r="H466">
        <v>40.749951000000003</v>
      </c>
      <c r="I466">
        <v>-73.885164000000003</v>
      </c>
      <c r="J466" t="s">
        <v>1820</v>
      </c>
      <c r="K466" t="s">
        <v>1493</v>
      </c>
      <c r="L466">
        <v>11372</v>
      </c>
      <c r="M466" t="s">
        <v>197</v>
      </c>
      <c r="N466" t="s">
        <v>198</v>
      </c>
      <c r="O466">
        <v>12</v>
      </c>
      <c r="P466" t="s">
        <v>163</v>
      </c>
      <c r="Q466">
        <v>0.51300000000000001</v>
      </c>
      <c r="R466" s="1">
        <v>52130.6</v>
      </c>
      <c r="S466" s="2">
        <v>0.05</v>
      </c>
      <c r="T466" s="2">
        <v>0.18</v>
      </c>
      <c r="U466" s="2">
        <v>0.08</v>
      </c>
      <c r="V466" s="2">
        <v>0.57999999999999996</v>
      </c>
      <c r="W466" s="2">
        <v>0.67</v>
      </c>
      <c r="X466" s="2">
        <v>0.14000000000000001</v>
      </c>
      <c r="Y466" s="2">
        <v>0.96</v>
      </c>
      <c r="Z466" s="2">
        <v>0.03</v>
      </c>
      <c r="AA466" s="2">
        <v>0.89</v>
      </c>
      <c r="AB466" t="s">
        <v>159</v>
      </c>
      <c r="AC466" s="2">
        <v>0.88</v>
      </c>
      <c r="AD466" t="s">
        <v>159</v>
      </c>
      <c r="AE466" s="2">
        <v>0.81</v>
      </c>
      <c r="AF466" t="s">
        <v>159</v>
      </c>
      <c r="AG466" s="2">
        <v>0.81</v>
      </c>
      <c r="AH466" t="s">
        <v>159</v>
      </c>
      <c r="AI466" s="2">
        <v>0.86</v>
      </c>
      <c r="AJ466" t="s">
        <v>159</v>
      </c>
      <c r="AK466" s="2">
        <v>0.87</v>
      </c>
      <c r="AL466" t="s">
        <v>159</v>
      </c>
      <c r="AM466" t="s">
        <v>159</v>
      </c>
      <c r="AN466">
        <v>2.65</v>
      </c>
      <c r="AO466">
        <v>2.92</v>
      </c>
      <c r="AP466">
        <v>22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22</v>
      </c>
      <c r="BA466">
        <v>3</v>
      </c>
      <c r="BB466">
        <v>0</v>
      </c>
      <c r="BC466">
        <v>0</v>
      </c>
      <c r="BD466">
        <v>1</v>
      </c>
      <c r="BE466">
        <v>2</v>
      </c>
      <c r="BF466">
        <v>0</v>
      </c>
      <c r="BG466">
        <v>0</v>
      </c>
      <c r="BH466">
        <v>0</v>
      </c>
      <c r="BI466">
        <v>0</v>
      </c>
      <c r="BJ466">
        <v>24</v>
      </c>
      <c r="BK466">
        <v>4</v>
      </c>
      <c r="BL466">
        <v>0</v>
      </c>
      <c r="BM466">
        <v>0</v>
      </c>
      <c r="BN466">
        <v>1</v>
      </c>
      <c r="BO466">
        <v>0</v>
      </c>
      <c r="BP466">
        <v>1</v>
      </c>
      <c r="BQ466">
        <v>0</v>
      </c>
      <c r="BR466">
        <v>0</v>
      </c>
      <c r="BS466">
        <v>4</v>
      </c>
      <c r="BT466">
        <v>24</v>
      </c>
      <c r="BU466">
        <v>2</v>
      </c>
      <c r="BV466">
        <v>0</v>
      </c>
      <c r="BW466">
        <v>0</v>
      </c>
      <c r="BX466">
        <v>0</v>
      </c>
      <c r="BY466">
        <v>0</v>
      </c>
      <c r="BZ466">
        <v>1</v>
      </c>
      <c r="CA466">
        <v>0</v>
      </c>
      <c r="CB466">
        <v>0</v>
      </c>
      <c r="CC466">
        <v>2</v>
      </c>
      <c r="CD466">
        <v>52</v>
      </c>
      <c r="CE466">
        <v>5</v>
      </c>
      <c r="CF466">
        <v>0</v>
      </c>
      <c r="CG466">
        <v>0</v>
      </c>
      <c r="CH466">
        <v>3</v>
      </c>
      <c r="CI466">
        <v>1</v>
      </c>
      <c r="CJ466">
        <v>1</v>
      </c>
      <c r="CK466">
        <v>0</v>
      </c>
      <c r="CL466">
        <v>0</v>
      </c>
      <c r="CM466">
        <v>3</v>
      </c>
      <c r="CN466">
        <v>53</v>
      </c>
      <c r="CO466">
        <v>11</v>
      </c>
      <c r="CP466">
        <v>0</v>
      </c>
      <c r="CQ466">
        <v>0</v>
      </c>
      <c r="CR466">
        <v>5</v>
      </c>
      <c r="CS466">
        <v>5</v>
      </c>
      <c r="CT466">
        <v>1</v>
      </c>
      <c r="CU466">
        <v>0</v>
      </c>
      <c r="CV466">
        <v>0</v>
      </c>
      <c r="CW466">
        <v>3</v>
      </c>
      <c r="CX466">
        <v>47</v>
      </c>
      <c r="CY466">
        <v>4</v>
      </c>
      <c r="CZ466">
        <v>0</v>
      </c>
      <c r="DA466">
        <v>0</v>
      </c>
      <c r="DB466">
        <v>2</v>
      </c>
      <c r="DC466">
        <v>1</v>
      </c>
      <c r="DD466">
        <v>0</v>
      </c>
      <c r="DE466">
        <v>0</v>
      </c>
      <c r="DF466">
        <v>0</v>
      </c>
      <c r="DG466">
        <v>1</v>
      </c>
      <c r="DH466">
        <v>46</v>
      </c>
      <c r="DI466">
        <v>14</v>
      </c>
      <c r="DJ466">
        <v>0</v>
      </c>
      <c r="DK466">
        <v>0</v>
      </c>
      <c r="DL466">
        <v>3</v>
      </c>
      <c r="DM466">
        <v>6</v>
      </c>
      <c r="DN466">
        <v>0</v>
      </c>
      <c r="DO466">
        <v>0</v>
      </c>
      <c r="DP466">
        <v>0</v>
      </c>
      <c r="DQ466">
        <v>3</v>
      </c>
      <c r="DR466">
        <v>50</v>
      </c>
      <c r="DS466">
        <v>1</v>
      </c>
      <c r="DT466">
        <v>0</v>
      </c>
      <c r="DU466">
        <v>0</v>
      </c>
      <c r="DV466">
        <v>1</v>
      </c>
      <c r="DW466">
        <v>0</v>
      </c>
      <c r="DX466">
        <v>0</v>
      </c>
      <c r="DY466">
        <v>0</v>
      </c>
      <c r="DZ466">
        <v>0</v>
      </c>
      <c r="EA466">
        <v>1</v>
      </c>
      <c r="EB466">
        <v>48</v>
      </c>
      <c r="EC466">
        <v>8</v>
      </c>
      <c r="ED466">
        <v>0</v>
      </c>
      <c r="EE466">
        <v>0</v>
      </c>
      <c r="EF466">
        <v>2</v>
      </c>
      <c r="EG466">
        <v>6</v>
      </c>
      <c r="EH466">
        <v>0</v>
      </c>
      <c r="EI466">
        <v>0</v>
      </c>
      <c r="EJ466">
        <v>0</v>
      </c>
      <c r="EK466">
        <v>1</v>
      </c>
      <c r="EL466">
        <v>49</v>
      </c>
      <c r="EM466">
        <v>4</v>
      </c>
      <c r="EN466">
        <v>0</v>
      </c>
      <c r="EO466">
        <v>0</v>
      </c>
      <c r="EP466">
        <v>2</v>
      </c>
      <c r="EQ466">
        <v>1</v>
      </c>
      <c r="ER466">
        <v>1</v>
      </c>
      <c r="ES466">
        <v>0</v>
      </c>
      <c r="ET466">
        <v>0</v>
      </c>
      <c r="EU466">
        <v>1</v>
      </c>
      <c r="EV466">
        <v>43</v>
      </c>
      <c r="EW466">
        <v>8</v>
      </c>
      <c r="EX466">
        <v>0</v>
      </c>
      <c r="EY466">
        <v>0</v>
      </c>
      <c r="EZ466">
        <v>5</v>
      </c>
      <c r="FA466">
        <v>2</v>
      </c>
      <c r="FB466">
        <v>0</v>
      </c>
      <c r="FC466">
        <v>0</v>
      </c>
      <c r="FD466">
        <v>0</v>
      </c>
      <c r="FE466">
        <v>2</v>
      </c>
    </row>
    <row r="467" spans="3:161" x14ac:dyDescent="0.2">
      <c r="C467" t="s">
        <v>358</v>
      </c>
      <c r="D467" t="s">
        <v>358</v>
      </c>
      <c r="E467">
        <v>310400010377</v>
      </c>
      <c r="F467" t="s">
        <v>359</v>
      </c>
      <c r="G467">
        <v>4</v>
      </c>
      <c r="H467">
        <v>40.797494999999998</v>
      </c>
      <c r="I467">
        <v>-73.936193000000003</v>
      </c>
      <c r="J467" t="s">
        <v>349</v>
      </c>
      <c r="K467" t="s">
        <v>157</v>
      </c>
      <c r="L467">
        <v>10035</v>
      </c>
      <c r="M467" t="s">
        <v>185</v>
      </c>
      <c r="N467">
        <v>6</v>
      </c>
      <c r="O467">
        <v>8</v>
      </c>
      <c r="P467" t="s">
        <v>1969</v>
      </c>
      <c r="Q467">
        <v>0.86499999999999999</v>
      </c>
      <c r="R467" t="s">
        <v>164</v>
      </c>
      <c r="S467" s="2">
        <v>0.1</v>
      </c>
      <c r="T467" s="2">
        <v>0.01</v>
      </c>
      <c r="U467" s="2">
        <v>0.45</v>
      </c>
      <c r="V467" s="2">
        <v>0.53</v>
      </c>
      <c r="W467" s="2">
        <v>0.98</v>
      </c>
      <c r="X467" s="2">
        <v>0.01</v>
      </c>
      <c r="Y467" s="2">
        <v>0.9</v>
      </c>
      <c r="Z467" s="2">
        <v>0.32</v>
      </c>
      <c r="AA467" s="2">
        <v>0.89</v>
      </c>
      <c r="AB467" t="s">
        <v>161</v>
      </c>
      <c r="AC467" s="2">
        <v>0.93</v>
      </c>
      <c r="AD467" t="s">
        <v>159</v>
      </c>
      <c r="AE467" s="2">
        <v>0.88</v>
      </c>
      <c r="AF467" t="s">
        <v>159</v>
      </c>
      <c r="AG467" s="2">
        <v>0.89</v>
      </c>
      <c r="AH467" t="s">
        <v>159</v>
      </c>
      <c r="AI467" s="2">
        <v>0.9</v>
      </c>
      <c r="AJ467" t="s">
        <v>160</v>
      </c>
      <c r="AK467" s="2">
        <v>0.95</v>
      </c>
      <c r="AL467" t="s">
        <v>160</v>
      </c>
      <c r="AM467" t="s">
        <v>159</v>
      </c>
      <c r="AN467">
        <v>2.3199999999999998</v>
      </c>
      <c r="AO467">
        <v>2.15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44</v>
      </c>
      <c r="CY467">
        <v>1</v>
      </c>
      <c r="CZ467">
        <v>0</v>
      </c>
      <c r="DA467">
        <v>0</v>
      </c>
      <c r="DB467">
        <v>1</v>
      </c>
      <c r="DC467">
        <v>0</v>
      </c>
      <c r="DD467">
        <v>0</v>
      </c>
      <c r="DE467">
        <v>0</v>
      </c>
      <c r="DF467">
        <v>0</v>
      </c>
      <c r="DG467">
        <v>1</v>
      </c>
      <c r="DH467">
        <v>44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49</v>
      </c>
      <c r="DS467">
        <v>3</v>
      </c>
      <c r="DT467">
        <v>0</v>
      </c>
      <c r="DU467">
        <v>1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2</v>
      </c>
      <c r="EB467">
        <v>49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54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45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</row>
    <row r="468" spans="3:161" x14ac:dyDescent="0.2">
      <c r="C468" t="s">
        <v>635</v>
      </c>
      <c r="D468" t="s">
        <v>635</v>
      </c>
      <c r="E468">
        <v>321000011141</v>
      </c>
      <c r="F468" t="s">
        <v>636</v>
      </c>
      <c r="G468">
        <v>10</v>
      </c>
      <c r="H468">
        <v>40.887701</v>
      </c>
      <c r="I468">
        <v>-73.913605000000004</v>
      </c>
      <c r="J468" t="s">
        <v>637</v>
      </c>
      <c r="K468" t="s">
        <v>461</v>
      </c>
      <c r="L468">
        <v>10463</v>
      </c>
      <c r="M468" t="s">
        <v>182</v>
      </c>
      <c r="N468">
        <v>6</v>
      </c>
      <c r="O468">
        <v>12</v>
      </c>
      <c r="P468" t="s">
        <v>163</v>
      </c>
      <c r="Q468">
        <v>0.41799999999999998</v>
      </c>
      <c r="R468" t="s">
        <v>164</v>
      </c>
      <c r="S468" s="2">
        <v>7.0000000000000007E-2</v>
      </c>
      <c r="T468" s="2">
        <v>7.0000000000000007E-2</v>
      </c>
      <c r="U468" s="2">
        <v>0.1</v>
      </c>
      <c r="V468" s="2">
        <v>0.56000000000000005</v>
      </c>
      <c r="W468" s="2">
        <v>0.66</v>
      </c>
      <c r="X468" s="2">
        <v>0.26</v>
      </c>
      <c r="Y468" s="2">
        <v>0.94</v>
      </c>
      <c r="Z468" s="2">
        <v>0.13</v>
      </c>
      <c r="AA468" s="2">
        <v>0.84</v>
      </c>
      <c r="AB468" t="s">
        <v>159</v>
      </c>
      <c r="AC468" s="2">
        <v>0.81</v>
      </c>
      <c r="AD468" t="s">
        <v>159</v>
      </c>
      <c r="AE468" s="2">
        <v>0.82</v>
      </c>
      <c r="AF468" t="s">
        <v>159</v>
      </c>
      <c r="AG468" s="2">
        <v>0.75</v>
      </c>
      <c r="AH468" t="s">
        <v>161</v>
      </c>
      <c r="AI468" s="2">
        <v>0.75</v>
      </c>
      <c r="AJ468" t="s">
        <v>161</v>
      </c>
      <c r="AK468" s="2">
        <v>0.86</v>
      </c>
      <c r="AL468" t="s">
        <v>159</v>
      </c>
      <c r="AM468" t="s">
        <v>159</v>
      </c>
      <c r="AN468">
        <v>2.74</v>
      </c>
      <c r="AO468">
        <v>2.93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220</v>
      </c>
      <c r="CY468">
        <v>32</v>
      </c>
      <c r="CZ468">
        <v>0</v>
      </c>
      <c r="DA468">
        <v>3</v>
      </c>
      <c r="DB468">
        <v>11</v>
      </c>
      <c r="DC468">
        <v>0</v>
      </c>
      <c r="DD468">
        <v>14</v>
      </c>
      <c r="DE468">
        <v>0</v>
      </c>
      <c r="DF468">
        <v>0</v>
      </c>
      <c r="DG468">
        <v>7</v>
      </c>
      <c r="DH468">
        <v>212</v>
      </c>
      <c r="DI468">
        <v>49</v>
      </c>
      <c r="DJ468">
        <v>0</v>
      </c>
      <c r="DK468">
        <v>3</v>
      </c>
      <c r="DL468">
        <v>16</v>
      </c>
      <c r="DM468">
        <v>0</v>
      </c>
      <c r="DN468">
        <v>24</v>
      </c>
      <c r="DO468">
        <v>0</v>
      </c>
      <c r="DP468">
        <v>1</v>
      </c>
      <c r="DQ468">
        <v>13</v>
      </c>
      <c r="DR468">
        <v>228</v>
      </c>
      <c r="DS468">
        <v>24</v>
      </c>
      <c r="DT468">
        <v>0</v>
      </c>
      <c r="DU468">
        <v>3</v>
      </c>
      <c r="DV468">
        <v>8</v>
      </c>
      <c r="DW468">
        <v>1</v>
      </c>
      <c r="DX468">
        <v>12</v>
      </c>
      <c r="DY468">
        <v>0</v>
      </c>
      <c r="DZ468">
        <v>0</v>
      </c>
      <c r="EA468">
        <v>8</v>
      </c>
      <c r="EB468">
        <v>227</v>
      </c>
      <c r="EC468">
        <v>37</v>
      </c>
      <c r="ED468">
        <v>0</v>
      </c>
      <c r="EE468">
        <v>2</v>
      </c>
      <c r="EF468">
        <v>15</v>
      </c>
      <c r="EG468">
        <v>4</v>
      </c>
      <c r="EH468">
        <v>16</v>
      </c>
      <c r="EI468">
        <v>0</v>
      </c>
      <c r="EJ468">
        <v>0</v>
      </c>
      <c r="EK468">
        <v>13</v>
      </c>
      <c r="EL468">
        <v>192</v>
      </c>
      <c r="EM468">
        <v>40</v>
      </c>
      <c r="EN468">
        <v>0</v>
      </c>
      <c r="EO468">
        <v>5</v>
      </c>
      <c r="EP468">
        <v>10</v>
      </c>
      <c r="EQ468">
        <v>0</v>
      </c>
      <c r="ER468">
        <v>16</v>
      </c>
      <c r="ES468">
        <v>0</v>
      </c>
      <c r="ET468">
        <v>0</v>
      </c>
      <c r="EU468">
        <v>12</v>
      </c>
      <c r="EV468">
        <v>148</v>
      </c>
      <c r="EW468">
        <v>16</v>
      </c>
      <c r="EX468">
        <v>0</v>
      </c>
      <c r="EY468">
        <v>3</v>
      </c>
      <c r="EZ468">
        <v>5</v>
      </c>
      <c r="FA468">
        <v>2</v>
      </c>
      <c r="FB468">
        <v>6</v>
      </c>
      <c r="FC468">
        <v>0</v>
      </c>
      <c r="FD468">
        <v>0</v>
      </c>
      <c r="FE468">
        <v>6</v>
      </c>
    </row>
    <row r="469" spans="3:161" x14ac:dyDescent="0.2">
      <c r="C469" t="s">
        <v>1198</v>
      </c>
      <c r="D469" t="s">
        <v>1198</v>
      </c>
      <c r="E469">
        <v>332300010668</v>
      </c>
      <c r="F469" t="s">
        <v>1199</v>
      </c>
      <c r="G469">
        <v>23</v>
      </c>
      <c r="H469">
        <v>40.659970000000001</v>
      </c>
      <c r="I469">
        <v>-73.913616000000005</v>
      </c>
      <c r="J469" t="s">
        <v>1186</v>
      </c>
      <c r="K469" t="s">
        <v>795</v>
      </c>
      <c r="L469">
        <v>11212</v>
      </c>
      <c r="M469" t="s">
        <v>185</v>
      </c>
      <c r="N469">
        <v>6</v>
      </c>
      <c r="O469">
        <v>8</v>
      </c>
      <c r="P469" t="s">
        <v>163</v>
      </c>
      <c r="Q469">
        <v>0.80400000000000005</v>
      </c>
      <c r="R469" t="s">
        <v>164</v>
      </c>
      <c r="S469" s="2">
        <v>0.06</v>
      </c>
      <c r="T469" s="2">
        <v>0.01</v>
      </c>
      <c r="U469" s="2">
        <v>0.87</v>
      </c>
      <c r="V469" s="2">
        <v>0.11</v>
      </c>
      <c r="W469" s="2">
        <v>0.98</v>
      </c>
      <c r="X469" s="2">
        <v>0</v>
      </c>
      <c r="Y469" s="2">
        <v>0.92</v>
      </c>
      <c r="Z469" s="2">
        <v>0.27</v>
      </c>
      <c r="AA469" s="2">
        <v>0.97</v>
      </c>
      <c r="AB469" t="s">
        <v>160</v>
      </c>
      <c r="AC469" s="2">
        <v>0.91</v>
      </c>
      <c r="AD469" t="s">
        <v>159</v>
      </c>
      <c r="AE469" s="2">
        <v>0.92</v>
      </c>
      <c r="AF469" t="s">
        <v>160</v>
      </c>
      <c r="AG469" s="2">
        <v>0.92</v>
      </c>
      <c r="AH469" t="s">
        <v>160</v>
      </c>
      <c r="AI469" s="2">
        <v>0.85</v>
      </c>
      <c r="AJ469" t="s">
        <v>159</v>
      </c>
      <c r="AK469" s="2">
        <v>0.93</v>
      </c>
      <c r="AL469" t="s">
        <v>160</v>
      </c>
      <c r="AM469" t="s">
        <v>159</v>
      </c>
      <c r="AN469">
        <v>2.1800000000000002</v>
      </c>
      <c r="AO469">
        <v>2.25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32</v>
      </c>
      <c r="CY469">
        <v>1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1</v>
      </c>
      <c r="DH469">
        <v>32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32</v>
      </c>
      <c r="DS469">
        <v>2</v>
      </c>
      <c r="DT469">
        <v>0</v>
      </c>
      <c r="DU469">
        <v>2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1</v>
      </c>
      <c r="EB469">
        <v>32</v>
      </c>
      <c r="EC469">
        <v>2</v>
      </c>
      <c r="ED469">
        <v>0</v>
      </c>
      <c r="EE469">
        <v>2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1</v>
      </c>
      <c r="EL469">
        <v>39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39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</row>
    <row r="470" spans="3:161" x14ac:dyDescent="0.2">
      <c r="C470" t="s">
        <v>1255</v>
      </c>
      <c r="D470" t="s">
        <v>1255</v>
      </c>
      <c r="E470">
        <v>342400011560</v>
      </c>
      <c r="F470" t="s">
        <v>1256</v>
      </c>
      <c r="G470">
        <v>24</v>
      </c>
      <c r="H470">
        <v>40.742708</v>
      </c>
      <c r="I470">
        <v>-73.936328000000003</v>
      </c>
      <c r="J470" t="s">
        <v>1257</v>
      </c>
      <c r="K470" t="s">
        <v>1251</v>
      </c>
      <c r="L470">
        <v>11101</v>
      </c>
      <c r="M470" t="s">
        <v>404</v>
      </c>
      <c r="N470">
        <v>7</v>
      </c>
      <c r="O470">
        <v>12</v>
      </c>
      <c r="P470" t="s">
        <v>163</v>
      </c>
      <c r="Q470">
        <v>0.51300000000000001</v>
      </c>
      <c r="R470" t="s">
        <v>164</v>
      </c>
      <c r="S470" s="2">
        <v>0.04</v>
      </c>
      <c r="T470" s="2">
        <v>0.22</v>
      </c>
      <c r="U470" s="2">
        <v>0.05</v>
      </c>
      <c r="V470" s="2">
        <v>0.61</v>
      </c>
      <c r="W470" s="2">
        <v>0.65</v>
      </c>
      <c r="X470" s="2">
        <v>0.12</v>
      </c>
      <c r="Y470" s="2">
        <v>0.96</v>
      </c>
      <c r="Z470" s="2">
        <v>0.04</v>
      </c>
      <c r="AA470" s="2">
        <v>0.91</v>
      </c>
      <c r="AB470" t="s">
        <v>159</v>
      </c>
      <c r="AC470" s="2">
        <v>0.9</v>
      </c>
      <c r="AD470" t="s">
        <v>159</v>
      </c>
      <c r="AE470" s="2">
        <v>0.87</v>
      </c>
      <c r="AF470" t="s">
        <v>159</v>
      </c>
      <c r="AG470" s="2">
        <v>0.86</v>
      </c>
      <c r="AH470" t="s">
        <v>159</v>
      </c>
      <c r="AI470" s="2">
        <v>0.68</v>
      </c>
      <c r="AJ470" t="s">
        <v>165</v>
      </c>
      <c r="AK470" s="2">
        <v>0.91</v>
      </c>
      <c r="AL470" t="s">
        <v>159</v>
      </c>
      <c r="AM470" t="s">
        <v>160</v>
      </c>
      <c r="AN470">
        <v>3.21</v>
      </c>
      <c r="AO470">
        <v>3.28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42</v>
      </c>
      <c r="CY470">
        <v>12</v>
      </c>
      <c r="CZ470">
        <v>0</v>
      </c>
      <c r="DA470">
        <v>0</v>
      </c>
      <c r="DB470">
        <v>6</v>
      </c>
      <c r="DC470">
        <v>5</v>
      </c>
      <c r="DD470">
        <v>0</v>
      </c>
      <c r="DE470">
        <v>0</v>
      </c>
      <c r="DF470">
        <v>0</v>
      </c>
      <c r="DG470">
        <v>7</v>
      </c>
      <c r="DH470">
        <v>42</v>
      </c>
      <c r="DI470">
        <v>16</v>
      </c>
      <c r="DJ470">
        <v>0</v>
      </c>
      <c r="DK470">
        <v>0</v>
      </c>
      <c r="DL470">
        <v>5</v>
      </c>
      <c r="DM470">
        <v>10</v>
      </c>
      <c r="DN470">
        <v>0</v>
      </c>
      <c r="DO470">
        <v>0</v>
      </c>
      <c r="DP470">
        <v>0</v>
      </c>
      <c r="DQ470">
        <v>9</v>
      </c>
      <c r="DR470">
        <v>28</v>
      </c>
      <c r="DS470">
        <v>4</v>
      </c>
      <c r="DT470">
        <v>0</v>
      </c>
      <c r="DU470">
        <v>0</v>
      </c>
      <c r="DV470">
        <v>2</v>
      </c>
      <c r="DW470">
        <v>2</v>
      </c>
      <c r="DX470">
        <v>0</v>
      </c>
      <c r="DY470">
        <v>0</v>
      </c>
      <c r="DZ470">
        <v>0</v>
      </c>
      <c r="EA470">
        <v>2</v>
      </c>
      <c r="EB470">
        <v>28</v>
      </c>
      <c r="EC470">
        <v>8</v>
      </c>
      <c r="ED470">
        <v>0</v>
      </c>
      <c r="EE470">
        <v>0</v>
      </c>
      <c r="EF470">
        <v>2</v>
      </c>
      <c r="EG470">
        <v>4</v>
      </c>
      <c r="EH470">
        <v>0</v>
      </c>
      <c r="EI470">
        <v>0</v>
      </c>
      <c r="EJ470">
        <v>0</v>
      </c>
      <c r="EK470">
        <v>4</v>
      </c>
      <c r="EL470">
        <v>39</v>
      </c>
      <c r="EM470">
        <v>7</v>
      </c>
      <c r="EN470">
        <v>0</v>
      </c>
      <c r="EO470">
        <v>0</v>
      </c>
      <c r="EP470">
        <v>2</v>
      </c>
      <c r="EQ470">
        <v>2</v>
      </c>
      <c r="ER470">
        <v>0</v>
      </c>
      <c r="ES470">
        <v>0</v>
      </c>
      <c r="ET470">
        <v>0</v>
      </c>
      <c r="EU470">
        <v>3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</row>
    <row r="471" spans="3:161" x14ac:dyDescent="0.2">
      <c r="C471" t="s">
        <v>947</v>
      </c>
      <c r="D471" t="s">
        <v>947</v>
      </c>
      <c r="E471">
        <v>331700010484</v>
      </c>
      <c r="F471" t="s">
        <v>948</v>
      </c>
      <c r="G471">
        <v>23</v>
      </c>
      <c r="H471">
        <v>40.673118000000002</v>
      </c>
      <c r="I471">
        <v>-73.920067000000003</v>
      </c>
      <c r="J471" t="s">
        <v>913</v>
      </c>
      <c r="K471" t="s">
        <v>795</v>
      </c>
      <c r="L471">
        <v>11233</v>
      </c>
      <c r="M471" t="s">
        <v>185</v>
      </c>
      <c r="N471">
        <v>6</v>
      </c>
      <c r="O471">
        <v>8</v>
      </c>
      <c r="P471" t="s">
        <v>163</v>
      </c>
      <c r="Q471">
        <v>0.84399999999999997</v>
      </c>
      <c r="R471" t="s">
        <v>164</v>
      </c>
      <c r="S471" s="2">
        <v>0.04</v>
      </c>
      <c r="T471" s="2">
        <v>0.01</v>
      </c>
      <c r="U471" s="2">
        <v>0.84</v>
      </c>
      <c r="V471" s="2">
        <v>0.13</v>
      </c>
      <c r="W471" s="2">
        <v>0.96</v>
      </c>
      <c r="X471" s="2">
        <v>0.01</v>
      </c>
      <c r="Y471" s="2">
        <v>0.9</v>
      </c>
      <c r="Z471" s="2">
        <v>0.36</v>
      </c>
      <c r="AA471" s="2">
        <v>0.97</v>
      </c>
      <c r="AB471" t="s">
        <v>159</v>
      </c>
      <c r="AC471" s="2">
        <v>1</v>
      </c>
      <c r="AD471" t="s">
        <v>160</v>
      </c>
      <c r="AE471" s="2">
        <v>1</v>
      </c>
      <c r="AF471" t="s">
        <v>159</v>
      </c>
      <c r="AG471" s="2">
        <v>0.98</v>
      </c>
      <c r="AH471" t="s">
        <v>160</v>
      </c>
      <c r="AI471" s="2">
        <v>0.95</v>
      </c>
      <c r="AJ471" t="s">
        <v>160</v>
      </c>
      <c r="AK471" s="2">
        <v>1</v>
      </c>
      <c r="AL471" t="s">
        <v>160</v>
      </c>
      <c r="AM471" t="s">
        <v>159</v>
      </c>
      <c r="AN471">
        <v>2.3199999999999998</v>
      </c>
      <c r="AO471">
        <v>2.17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40</v>
      </c>
      <c r="CY471">
        <v>1</v>
      </c>
      <c r="CZ471">
        <v>0</v>
      </c>
      <c r="DA471">
        <v>1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39</v>
      </c>
      <c r="DI471">
        <v>1</v>
      </c>
      <c r="DJ471">
        <v>0</v>
      </c>
      <c r="DK471">
        <v>1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38</v>
      </c>
      <c r="DS471">
        <v>2</v>
      </c>
      <c r="DT471">
        <v>0</v>
      </c>
      <c r="DU471">
        <v>2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2</v>
      </c>
      <c r="EB471">
        <v>38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45</v>
      </c>
      <c r="EM471">
        <v>3</v>
      </c>
      <c r="EN471">
        <v>0</v>
      </c>
      <c r="EO471">
        <v>2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2</v>
      </c>
      <c r="EV471">
        <v>44</v>
      </c>
      <c r="EW471">
        <v>2</v>
      </c>
      <c r="EX471">
        <v>0</v>
      </c>
      <c r="EY471">
        <v>2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2</v>
      </c>
    </row>
    <row r="472" spans="3:161" x14ac:dyDescent="0.2">
      <c r="C472" t="s">
        <v>818</v>
      </c>
      <c r="D472" t="s">
        <v>818</v>
      </c>
      <c r="E472">
        <v>331300010301</v>
      </c>
      <c r="F472" t="s">
        <v>819</v>
      </c>
      <c r="G472">
        <v>13</v>
      </c>
      <c r="H472">
        <v>40.685944999999997</v>
      </c>
      <c r="I472">
        <v>-73.945302999999996</v>
      </c>
      <c r="J472" t="s">
        <v>820</v>
      </c>
      <c r="K472" t="s">
        <v>795</v>
      </c>
      <c r="L472">
        <v>11216</v>
      </c>
      <c r="M472" t="s">
        <v>185</v>
      </c>
      <c r="N472">
        <v>6</v>
      </c>
      <c r="O472">
        <v>8</v>
      </c>
      <c r="P472" t="s">
        <v>1969</v>
      </c>
      <c r="Q472">
        <v>0.85599999999999998</v>
      </c>
      <c r="R472" t="s">
        <v>164</v>
      </c>
      <c r="S472" s="2">
        <v>0.18</v>
      </c>
      <c r="T472" s="2">
        <v>0.17</v>
      </c>
      <c r="U472" s="2">
        <v>0.65</v>
      </c>
      <c r="V472" s="2">
        <v>0.14000000000000001</v>
      </c>
      <c r="W472" s="2">
        <v>0.78</v>
      </c>
      <c r="X472" s="2">
        <v>0.02</v>
      </c>
      <c r="Y472" s="2">
        <v>0.88</v>
      </c>
      <c r="Z472" s="2">
        <v>0.47</v>
      </c>
      <c r="AA472" s="2">
        <v>0.89</v>
      </c>
      <c r="AB472" t="s">
        <v>161</v>
      </c>
      <c r="AC472" s="2">
        <v>0.86</v>
      </c>
      <c r="AD472" t="s">
        <v>159</v>
      </c>
      <c r="AE472" s="2">
        <v>0.84</v>
      </c>
      <c r="AF472" t="s">
        <v>161</v>
      </c>
      <c r="AG472" s="2">
        <v>0.8</v>
      </c>
      <c r="AH472" t="s">
        <v>161</v>
      </c>
      <c r="AI472" s="2">
        <v>0.79</v>
      </c>
      <c r="AJ472" t="s">
        <v>159</v>
      </c>
      <c r="AK472" s="2">
        <v>0.85</v>
      </c>
      <c r="AL472" t="s">
        <v>161</v>
      </c>
      <c r="AM472" t="s">
        <v>161</v>
      </c>
      <c r="AN472">
        <v>2.14</v>
      </c>
      <c r="AO472">
        <v>1.99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29</v>
      </c>
      <c r="CY472">
        <v>1</v>
      </c>
      <c r="CZ472">
        <v>0</v>
      </c>
      <c r="DA472">
        <v>1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1</v>
      </c>
      <c r="DH472">
        <v>30</v>
      </c>
      <c r="DI472">
        <v>2</v>
      </c>
      <c r="DJ472">
        <v>0</v>
      </c>
      <c r="DK472">
        <v>2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2</v>
      </c>
      <c r="DR472">
        <v>30</v>
      </c>
      <c r="DS472">
        <v>1</v>
      </c>
      <c r="DT472">
        <v>0</v>
      </c>
      <c r="DU472">
        <v>1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31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28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28</v>
      </c>
      <c r="EW472">
        <v>2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</row>
    <row r="473" spans="3:161" x14ac:dyDescent="0.2">
      <c r="C473" t="s">
        <v>822</v>
      </c>
      <c r="D473" t="s">
        <v>822</v>
      </c>
      <c r="E473">
        <v>331300010313</v>
      </c>
      <c r="F473" t="s">
        <v>823</v>
      </c>
      <c r="G473">
        <v>13</v>
      </c>
      <c r="H473">
        <v>40.701780999999997</v>
      </c>
      <c r="I473">
        <v>-73.981587000000005</v>
      </c>
      <c r="J473" t="s">
        <v>821</v>
      </c>
      <c r="K473" t="s">
        <v>795</v>
      </c>
      <c r="L473">
        <v>11201</v>
      </c>
      <c r="M473" t="s">
        <v>185</v>
      </c>
      <c r="N473">
        <v>6</v>
      </c>
      <c r="O473">
        <v>8</v>
      </c>
      <c r="P473" t="s">
        <v>163</v>
      </c>
      <c r="Q473">
        <v>0.85899999999999999</v>
      </c>
      <c r="R473" t="s">
        <v>164</v>
      </c>
      <c r="S473" s="2">
        <v>0.08</v>
      </c>
      <c r="T473" s="2">
        <v>0.04</v>
      </c>
      <c r="U473" s="2">
        <v>0.42</v>
      </c>
      <c r="V473" s="2">
        <v>0.52</v>
      </c>
      <c r="W473" s="2">
        <v>0.94</v>
      </c>
      <c r="X473" s="2">
        <v>0</v>
      </c>
      <c r="Y473" s="2">
        <v>0.87</v>
      </c>
      <c r="Z473" s="2">
        <v>0.47</v>
      </c>
      <c r="AA473" s="2">
        <v>0.91</v>
      </c>
      <c r="AB473" t="s">
        <v>159</v>
      </c>
      <c r="AC473" s="2">
        <v>0.87</v>
      </c>
      <c r="AD473" t="s">
        <v>159</v>
      </c>
      <c r="AE473" s="2">
        <v>0.88</v>
      </c>
      <c r="AF473" t="s">
        <v>161</v>
      </c>
      <c r="AG473" s="2">
        <v>0.84</v>
      </c>
      <c r="AH473" t="s">
        <v>159</v>
      </c>
      <c r="AI473" s="2">
        <v>0.84</v>
      </c>
      <c r="AJ473" t="s">
        <v>159</v>
      </c>
      <c r="AK473" s="2">
        <v>0.89</v>
      </c>
      <c r="AL473" t="s">
        <v>159</v>
      </c>
      <c r="AM473" t="s">
        <v>159</v>
      </c>
      <c r="AN473">
        <v>2.19</v>
      </c>
      <c r="AO473">
        <v>2.25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20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21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16</v>
      </c>
      <c r="DS473">
        <v>1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16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28</v>
      </c>
      <c r="EM473">
        <v>4</v>
      </c>
      <c r="EN473">
        <v>0</v>
      </c>
      <c r="EO473">
        <v>0</v>
      </c>
      <c r="EP473">
        <v>1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28</v>
      </c>
      <c r="EW473">
        <v>2</v>
      </c>
      <c r="EX473">
        <v>0</v>
      </c>
      <c r="EY473">
        <v>0</v>
      </c>
      <c r="EZ473">
        <v>1</v>
      </c>
      <c r="FA473">
        <v>0</v>
      </c>
      <c r="FB473">
        <v>0</v>
      </c>
      <c r="FC473">
        <v>0</v>
      </c>
      <c r="FD473">
        <v>0</v>
      </c>
      <c r="FE473">
        <v>0</v>
      </c>
    </row>
    <row r="474" spans="3:161" x14ac:dyDescent="0.2">
      <c r="C474" t="s">
        <v>1394</v>
      </c>
      <c r="D474" t="s">
        <v>1394</v>
      </c>
      <c r="E474">
        <v>342700010323</v>
      </c>
      <c r="F474" t="s">
        <v>1395</v>
      </c>
      <c r="G474">
        <v>27</v>
      </c>
      <c r="H474">
        <v>40.584449999999997</v>
      </c>
      <c r="I474">
        <v>-73.82517</v>
      </c>
      <c r="J474" t="s">
        <v>1396</v>
      </c>
      <c r="K474" t="s">
        <v>1349</v>
      </c>
      <c r="L474">
        <v>11694</v>
      </c>
      <c r="M474" t="s">
        <v>182</v>
      </c>
      <c r="N474">
        <v>6</v>
      </c>
      <c r="O474">
        <v>12</v>
      </c>
      <c r="P474" t="s">
        <v>163</v>
      </c>
      <c r="Q474">
        <v>0.40300000000000002</v>
      </c>
      <c r="R474" t="s">
        <v>164</v>
      </c>
      <c r="S474" s="2">
        <v>0</v>
      </c>
      <c r="T474" s="2">
        <v>0.21</v>
      </c>
      <c r="U474" s="2">
        <v>0.19</v>
      </c>
      <c r="V474" s="2">
        <v>0.18</v>
      </c>
      <c r="W474" s="2">
        <v>0.37</v>
      </c>
      <c r="X474" s="2">
        <v>0.41</v>
      </c>
      <c r="Y474" s="2">
        <v>0.97</v>
      </c>
      <c r="Z474" s="2">
        <v>0.05</v>
      </c>
      <c r="AA474" s="2">
        <v>0.93</v>
      </c>
      <c r="AB474" t="s">
        <v>160</v>
      </c>
      <c r="AC474" s="2">
        <v>0.96</v>
      </c>
      <c r="AD474" t="s">
        <v>160</v>
      </c>
      <c r="AE474" s="2">
        <v>0.92</v>
      </c>
      <c r="AF474" t="s">
        <v>160</v>
      </c>
      <c r="AG474" s="2">
        <v>0.93</v>
      </c>
      <c r="AH474" t="s">
        <v>160</v>
      </c>
      <c r="AI474" s="2">
        <v>0.79</v>
      </c>
      <c r="AJ474" t="s">
        <v>159</v>
      </c>
      <c r="AK474" s="2">
        <v>0.95</v>
      </c>
      <c r="AL474" t="s">
        <v>160</v>
      </c>
      <c r="AM474" t="s">
        <v>160</v>
      </c>
      <c r="AN474">
        <v>3.7</v>
      </c>
      <c r="AO474">
        <v>3.85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228</v>
      </c>
      <c r="CY474">
        <v>127</v>
      </c>
      <c r="CZ474">
        <v>0</v>
      </c>
      <c r="DA474">
        <v>22</v>
      </c>
      <c r="DB474">
        <v>19</v>
      </c>
      <c r="DC474">
        <v>36</v>
      </c>
      <c r="DD474">
        <v>46</v>
      </c>
      <c r="DE474">
        <v>0</v>
      </c>
      <c r="DF474">
        <v>0</v>
      </c>
      <c r="DG474">
        <v>51</v>
      </c>
      <c r="DH474">
        <v>228</v>
      </c>
      <c r="DI474">
        <v>145</v>
      </c>
      <c r="DJ474">
        <v>0</v>
      </c>
      <c r="DK474">
        <v>17</v>
      </c>
      <c r="DL474">
        <v>19</v>
      </c>
      <c r="DM474">
        <v>42</v>
      </c>
      <c r="DN474">
        <v>62</v>
      </c>
      <c r="DO474">
        <v>0</v>
      </c>
      <c r="DP474">
        <v>0</v>
      </c>
      <c r="DQ474">
        <v>60</v>
      </c>
      <c r="DR474">
        <v>261</v>
      </c>
      <c r="DS474">
        <v>149</v>
      </c>
      <c r="DT474">
        <v>0</v>
      </c>
      <c r="DU474">
        <v>20</v>
      </c>
      <c r="DV474">
        <v>0</v>
      </c>
      <c r="DW474">
        <v>38</v>
      </c>
      <c r="DX474">
        <v>71</v>
      </c>
      <c r="DY474">
        <v>0</v>
      </c>
      <c r="DZ474">
        <v>0</v>
      </c>
      <c r="EA474">
        <v>63</v>
      </c>
      <c r="EB474">
        <v>261</v>
      </c>
      <c r="EC474">
        <v>129</v>
      </c>
      <c r="ED474">
        <v>0</v>
      </c>
      <c r="EE474">
        <v>14</v>
      </c>
      <c r="EF474">
        <v>0</v>
      </c>
      <c r="EG474">
        <v>38</v>
      </c>
      <c r="EH474">
        <v>61</v>
      </c>
      <c r="EI474">
        <v>0</v>
      </c>
      <c r="EJ474">
        <v>0</v>
      </c>
      <c r="EK474">
        <v>51</v>
      </c>
      <c r="EL474">
        <v>243</v>
      </c>
      <c r="EM474">
        <v>156</v>
      </c>
      <c r="EN474">
        <v>0</v>
      </c>
      <c r="EO474">
        <v>21</v>
      </c>
      <c r="EP474">
        <v>29</v>
      </c>
      <c r="EQ474">
        <v>41</v>
      </c>
      <c r="ER474">
        <v>65</v>
      </c>
      <c r="ES474">
        <v>0</v>
      </c>
      <c r="ET474">
        <v>0</v>
      </c>
      <c r="EU474">
        <v>64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</row>
    <row r="475" spans="3:161" x14ac:dyDescent="0.2">
      <c r="C475" t="s">
        <v>188</v>
      </c>
      <c r="D475" t="s">
        <v>188</v>
      </c>
      <c r="E475">
        <v>310100010378</v>
      </c>
      <c r="F475" t="s">
        <v>189</v>
      </c>
      <c r="G475">
        <v>1</v>
      </c>
      <c r="H475">
        <v>40.720185000000001</v>
      </c>
      <c r="I475">
        <v>-73.985956999999999</v>
      </c>
      <c r="J475" t="s">
        <v>190</v>
      </c>
      <c r="K475" t="s">
        <v>157</v>
      </c>
      <c r="L475">
        <v>10002</v>
      </c>
      <c r="M475" t="s">
        <v>185</v>
      </c>
      <c r="N475">
        <v>6</v>
      </c>
      <c r="O475">
        <v>8</v>
      </c>
      <c r="P475" t="s">
        <v>163</v>
      </c>
      <c r="Q475">
        <v>0.76400000000000001</v>
      </c>
      <c r="R475" t="s">
        <v>164</v>
      </c>
      <c r="S475" s="2">
        <v>0.08</v>
      </c>
      <c r="T475" s="2">
        <v>0.15</v>
      </c>
      <c r="U475" s="2">
        <v>0.22</v>
      </c>
      <c r="V475" s="2">
        <v>0.57999999999999996</v>
      </c>
      <c r="W475" s="2">
        <v>0.81</v>
      </c>
      <c r="X475" s="2">
        <v>0.02</v>
      </c>
      <c r="Y475" s="2">
        <v>0.92</v>
      </c>
      <c r="Z475" s="2">
        <v>0.27</v>
      </c>
      <c r="AA475" s="2">
        <v>0.79</v>
      </c>
      <c r="AB475" t="s">
        <v>159</v>
      </c>
      <c r="AC475" s="2">
        <v>0.87</v>
      </c>
      <c r="AD475" t="s">
        <v>159</v>
      </c>
      <c r="AE475" s="2">
        <v>0.82</v>
      </c>
      <c r="AF475" t="s">
        <v>159</v>
      </c>
      <c r="AG475" s="2">
        <v>0.77</v>
      </c>
      <c r="AH475" t="s">
        <v>161</v>
      </c>
      <c r="AI475" s="2">
        <v>0.76</v>
      </c>
      <c r="AJ475" t="s">
        <v>161</v>
      </c>
      <c r="AK475" s="2">
        <v>0.88</v>
      </c>
      <c r="AL475" t="s">
        <v>159</v>
      </c>
      <c r="AM475" t="s">
        <v>160</v>
      </c>
      <c r="AN475">
        <v>2.34</v>
      </c>
      <c r="AO475">
        <v>2.48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84</v>
      </c>
      <c r="CY475">
        <v>4</v>
      </c>
      <c r="CZ475">
        <v>0</v>
      </c>
      <c r="DA475">
        <v>1</v>
      </c>
      <c r="DB475">
        <v>2</v>
      </c>
      <c r="DC475">
        <v>0</v>
      </c>
      <c r="DD475">
        <v>0</v>
      </c>
      <c r="DE475">
        <v>0</v>
      </c>
      <c r="DF475">
        <v>0</v>
      </c>
      <c r="DG475">
        <v>2</v>
      </c>
      <c r="DH475">
        <v>84</v>
      </c>
      <c r="DI475">
        <v>16</v>
      </c>
      <c r="DJ475">
        <v>0</v>
      </c>
      <c r="DK475">
        <v>1</v>
      </c>
      <c r="DL475">
        <v>4</v>
      </c>
      <c r="DM475">
        <v>0</v>
      </c>
      <c r="DN475">
        <v>0</v>
      </c>
      <c r="DO475">
        <v>0</v>
      </c>
      <c r="DP475">
        <v>0</v>
      </c>
      <c r="DQ475">
        <v>10</v>
      </c>
      <c r="DR475">
        <v>69</v>
      </c>
      <c r="DS475">
        <v>2</v>
      </c>
      <c r="DT475">
        <v>0</v>
      </c>
      <c r="DU475">
        <v>1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1</v>
      </c>
      <c r="EB475">
        <v>69</v>
      </c>
      <c r="EC475">
        <v>8</v>
      </c>
      <c r="ED475">
        <v>0</v>
      </c>
      <c r="EE475">
        <v>0</v>
      </c>
      <c r="EF475">
        <v>4</v>
      </c>
      <c r="EG475">
        <v>3</v>
      </c>
      <c r="EH475">
        <v>0</v>
      </c>
      <c r="EI475">
        <v>0</v>
      </c>
      <c r="EJ475">
        <v>0</v>
      </c>
      <c r="EK475">
        <v>5</v>
      </c>
      <c r="EL475">
        <v>73</v>
      </c>
      <c r="EM475">
        <v>7</v>
      </c>
      <c r="EN475">
        <v>0</v>
      </c>
      <c r="EO475">
        <v>0</v>
      </c>
      <c r="EP475">
        <v>3</v>
      </c>
      <c r="EQ475">
        <v>0</v>
      </c>
      <c r="ER475">
        <v>0</v>
      </c>
      <c r="ES475">
        <v>0</v>
      </c>
      <c r="ET475">
        <v>0</v>
      </c>
      <c r="EU475">
        <v>5</v>
      </c>
      <c r="EV475">
        <v>74</v>
      </c>
      <c r="EW475">
        <v>5</v>
      </c>
      <c r="EX475">
        <v>0</v>
      </c>
      <c r="EY475">
        <v>0</v>
      </c>
      <c r="EZ475">
        <v>2</v>
      </c>
      <c r="FA475">
        <v>3</v>
      </c>
      <c r="FB475">
        <v>0</v>
      </c>
      <c r="FC475">
        <v>0</v>
      </c>
      <c r="FD475">
        <v>0</v>
      </c>
      <c r="FE475">
        <v>4</v>
      </c>
    </row>
    <row r="476" spans="3:161" x14ac:dyDescent="0.2">
      <c r="C476" t="s">
        <v>949</v>
      </c>
      <c r="D476" t="s">
        <v>949</v>
      </c>
      <c r="E476">
        <v>331700011531</v>
      </c>
      <c r="F476" t="s">
        <v>950</v>
      </c>
      <c r="G476">
        <v>17</v>
      </c>
      <c r="H476">
        <v>40.658664999999999</v>
      </c>
      <c r="I476">
        <v>-73.943838</v>
      </c>
      <c r="J476" t="s">
        <v>951</v>
      </c>
      <c r="K476" t="s">
        <v>795</v>
      </c>
      <c r="L476">
        <v>11203</v>
      </c>
      <c r="M476" t="s">
        <v>182</v>
      </c>
      <c r="N476">
        <v>6</v>
      </c>
      <c r="O476">
        <v>12</v>
      </c>
      <c r="P476" t="s">
        <v>163</v>
      </c>
      <c r="Q476">
        <v>0.68700000000000006</v>
      </c>
      <c r="R476" t="s">
        <v>164</v>
      </c>
      <c r="S476" s="2">
        <v>0.04</v>
      </c>
      <c r="T476" s="2">
        <v>0.01</v>
      </c>
      <c r="U476" s="2">
        <v>0.87</v>
      </c>
      <c r="V476" s="2">
        <v>0.1</v>
      </c>
      <c r="W476" s="2">
        <v>0.97</v>
      </c>
      <c r="X476" s="2">
        <v>0</v>
      </c>
      <c r="Y476" s="2">
        <v>0.94</v>
      </c>
      <c r="Z476" s="2">
        <v>0.18</v>
      </c>
      <c r="AA476" s="2">
        <v>0.97</v>
      </c>
      <c r="AB476" t="s">
        <v>159</v>
      </c>
      <c r="AC476" s="2">
        <v>0.99</v>
      </c>
      <c r="AD476" t="s">
        <v>160</v>
      </c>
      <c r="AE476" s="2">
        <v>0.86</v>
      </c>
      <c r="AF476" t="s">
        <v>159</v>
      </c>
      <c r="AG476" s="2">
        <v>0.95</v>
      </c>
      <c r="AH476" t="s">
        <v>160</v>
      </c>
      <c r="AI476" s="2">
        <v>0.8</v>
      </c>
      <c r="AJ476" t="s">
        <v>159</v>
      </c>
      <c r="AK476" s="2">
        <v>0.94</v>
      </c>
      <c r="AL476" t="s">
        <v>160</v>
      </c>
      <c r="AM476" t="s">
        <v>159</v>
      </c>
      <c r="AN476">
        <v>2.38</v>
      </c>
      <c r="AO476">
        <v>2.23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13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14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41</v>
      </c>
      <c r="DS476">
        <v>2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1</v>
      </c>
      <c r="EB476">
        <v>41</v>
      </c>
      <c r="EC476">
        <v>1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38</v>
      </c>
      <c r="EM476">
        <v>2</v>
      </c>
      <c r="EN476">
        <v>0</v>
      </c>
      <c r="EO476">
        <v>2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38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</row>
    <row r="477" spans="3:161" x14ac:dyDescent="0.2">
      <c r="C477" t="s">
        <v>767</v>
      </c>
      <c r="D477" t="s">
        <v>767</v>
      </c>
      <c r="E477">
        <v>321200010217</v>
      </c>
      <c r="F477" t="s">
        <v>768</v>
      </c>
      <c r="G477">
        <v>12</v>
      </c>
      <c r="H477">
        <v>40.822083999999997</v>
      </c>
      <c r="I477">
        <v>-73.894037999999995</v>
      </c>
      <c r="J477" t="s">
        <v>769</v>
      </c>
      <c r="K477" t="s">
        <v>461</v>
      </c>
      <c r="L477">
        <v>10459</v>
      </c>
      <c r="M477" t="s">
        <v>185</v>
      </c>
      <c r="N477">
        <v>6</v>
      </c>
      <c r="O477">
        <v>8</v>
      </c>
      <c r="P477" t="s">
        <v>1969</v>
      </c>
      <c r="Q477">
        <v>0.87</v>
      </c>
      <c r="R477" t="s">
        <v>164</v>
      </c>
      <c r="S477" s="2">
        <v>0.21</v>
      </c>
      <c r="T477" s="2">
        <v>0.03</v>
      </c>
      <c r="U477" s="2">
        <v>0.28000000000000003</v>
      </c>
      <c r="V477" s="2">
        <v>0.67</v>
      </c>
      <c r="W477" s="2">
        <v>0.96</v>
      </c>
      <c r="X477" s="2">
        <v>0.01</v>
      </c>
      <c r="Y477" s="2">
        <v>0.9</v>
      </c>
      <c r="Z477" s="2">
        <v>0.38</v>
      </c>
      <c r="AA477" s="2">
        <v>0.79</v>
      </c>
      <c r="AB477" t="s">
        <v>161</v>
      </c>
      <c r="AC477" s="2">
        <v>0.77</v>
      </c>
      <c r="AD477" t="s">
        <v>161</v>
      </c>
      <c r="AE477" s="2">
        <v>0.71</v>
      </c>
      <c r="AF477" t="s">
        <v>161</v>
      </c>
      <c r="AG477" s="2">
        <v>0.73</v>
      </c>
      <c r="AH477" t="s">
        <v>161</v>
      </c>
      <c r="AI477" s="2">
        <v>0.82</v>
      </c>
      <c r="AJ477" t="s">
        <v>159</v>
      </c>
      <c r="AK477" s="2">
        <v>0.82</v>
      </c>
      <c r="AL477" t="s">
        <v>161</v>
      </c>
      <c r="AM477" t="s">
        <v>161</v>
      </c>
      <c r="AN477">
        <v>2.11</v>
      </c>
      <c r="AO477">
        <v>1.98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96</v>
      </c>
      <c r="CY477">
        <v>1</v>
      </c>
      <c r="CZ477">
        <v>0</v>
      </c>
      <c r="DA477">
        <v>0</v>
      </c>
      <c r="DB477">
        <v>1</v>
      </c>
      <c r="DC477">
        <v>0</v>
      </c>
      <c r="DD477">
        <v>0</v>
      </c>
      <c r="DE477">
        <v>0</v>
      </c>
      <c r="DF477">
        <v>0</v>
      </c>
      <c r="DG477">
        <v>1</v>
      </c>
      <c r="DH477">
        <v>96</v>
      </c>
      <c r="DI477">
        <v>1</v>
      </c>
      <c r="DJ477">
        <v>0</v>
      </c>
      <c r="DK477">
        <v>0</v>
      </c>
      <c r="DL477">
        <v>1</v>
      </c>
      <c r="DM477">
        <v>0</v>
      </c>
      <c r="DN477">
        <v>0</v>
      </c>
      <c r="DO477">
        <v>0</v>
      </c>
      <c r="DP477">
        <v>0</v>
      </c>
      <c r="DQ477">
        <v>1</v>
      </c>
      <c r="DR477">
        <v>93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94</v>
      </c>
      <c r="EC477">
        <v>1</v>
      </c>
      <c r="ED477">
        <v>0</v>
      </c>
      <c r="EE477">
        <v>0</v>
      </c>
      <c r="EF477">
        <v>1</v>
      </c>
      <c r="EG477">
        <v>0</v>
      </c>
      <c r="EH477">
        <v>0</v>
      </c>
      <c r="EI477">
        <v>0</v>
      </c>
      <c r="EJ477">
        <v>0</v>
      </c>
      <c r="EK477">
        <v>1</v>
      </c>
      <c r="EL477">
        <v>94</v>
      </c>
      <c r="EM477">
        <v>1</v>
      </c>
      <c r="EN477">
        <v>0</v>
      </c>
      <c r="EO477">
        <v>0</v>
      </c>
      <c r="EP477">
        <v>1</v>
      </c>
      <c r="EQ477">
        <v>0</v>
      </c>
      <c r="ER477">
        <v>0</v>
      </c>
      <c r="ES477">
        <v>0</v>
      </c>
      <c r="ET477">
        <v>0</v>
      </c>
      <c r="EU477">
        <v>1</v>
      </c>
      <c r="EV477">
        <v>95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</row>
    <row r="478" spans="3:161" x14ac:dyDescent="0.2">
      <c r="C478" t="s">
        <v>1029</v>
      </c>
      <c r="D478" t="s">
        <v>1029</v>
      </c>
      <c r="E478">
        <v>331900010663</v>
      </c>
      <c r="F478" t="s">
        <v>1030</v>
      </c>
      <c r="G478">
        <v>19</v>
      </c>
      <c r="H478">
        <v>40.665557</v>
      </c>
      <c r="I478">
        <v>-73.897640999999993</v>
      </c>
      <c r="J478" t="s">
        <v>1020</v>
      </c>
      <c r="K478" t="s">
        <v>795</v>
      </c>
      <c r="L478">
        <v>11207</v>
      </c>
      <c r="M478" t="s">
        <v>185</v>
      </c>
      <c r="N478">
        <v>6</v>
      </c>
      <c r="O478">
        <v>8</v>
      </c>
      <c r="P478" t="s">
        <v>163</v>
      </c>
      <c r="Q478">
        <v>0.89100000000000001</v>
      </c>
      <c r="R478" t="s">
        <v>164</v>
      </c>
      <c r="S478" s="2">
        <v>0.04</v>
      </c>
      <c r="T478" s="2">
        <v>0.02</v>
      </c>
      <c r="U478" s="2">
        <v>0.64</v>
      </c>
      <c r="V478" s="2">
        <v>0.33</v>
      </c>
      <c r="W478" s="2">
        <v>0.97</v>
      </c>
      <c r="X478" s="2">
        <v>0.01</v>
      </c>
      <c r="Y478" s="2">
        <v>0.94</v>
      </c>
      <c r="Z478" s="2">
        <v>0.16</v>
      </c>
      <c r="AA478" s="2">
        <v>0.88</v>
      </c>
      <c r="AB478" t="s">
        <v>159</v>
      </c>
      <c r="AC478" s="2">
        <v>0.97</v>
      </c>
      <c r="AD478" t="s">
        <v>160</v>
      </c>
      <c r="AE478" s="2">
        <v>0.83</v>
      </c>
      <c r="AF478" t="s">
        <v>159</v>
      </c>
      <c r="AG478" s="2">
        <v>0.94</v>
      </c>
      <c r="AH478" t="s">
        <v>160</v>
      </c>
      <c r="AI478" s="2">
        <v>0.85</v>
      </c>
      <c r="AJ478" t="s">
        <v>159</v>
      </c>
      <c r="AK478" s="2">
        <v>0.93</v>
      </c>
      <c r="AL478" t="s">
        <v>159</v>
      </c>
      <c r="AM478" t="s">
        <v>159</v>
      </c>
      <c r="AN478">
        <v>2.19</v>
      </c>
      <c r="AO478">
        <v>2.2000000000000002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47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47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41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41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31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31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</row>
    <row r="479" spans="3:161" x14ac:dyDescent="0.2">
      <c r="C479" t="s">
        <v>255</v>
      </c>
      <c r="D479" t="s">
        <v>255</v>
      </c>
      <c r="E479">
        <v>310200010413</v>
      </c>
      <c r="F479" t="s">
        <v>256</v>
      </c>
      <c r="G479">
        <v>2</v>
      </c>
      <c r="H479">
        <v>40.739094999999999</v>
      </c>
      <c r="I479">
        <v>-73.985348999999999</v>
      </c>
      <c r="J479" t="s">
        <v>257</v>
      </c>
      <c r="K479" t="s">
        <v>157</v>
      </c>
      <c r="L479">
        <v>10010</v>
      </c>
      <c r="M479" t="s">
        <v>182</v>
      </c>
      <c r="N479">
        <v>6</v>
      </c>
      <c r="O479">
        <v>12</v>
      </c>
      <c r="P479" t="s">
        <v>163</v>
      </c>
      <c r="Q479">
        <v>0.35799999999999998</v>
      </c>
      <c r="R479" t="s">
        <v>164</v>
      </c>
      <c r="S479" s="2">
        <v>0.01</v>
      </c>
      <c r="T479" s="2">
        <v>0.15</v>
      </c>
      <c r="U479" s="2">
        <v>0.11</v>
      </c>
      <c r="V479" s="2">
        <v>0.28999999999999998</v>
      </c>
      <c r="W479" s="2">
        <v>0.4</v>
      </c>
      <c r="X479" s="2">
        <v>0.37</v>
      </c>
      <c r="Y479" s="2">
        <v>0.97</v>
      </c>
      <c r="Z479" s="2">
        <v>0.06</v>
      </c>
      <c r="AA479" s="2">
        <v>0.88</v>
      </c>
      <c r="AB479" t="s">
        <v>160</v>
      </c>
      <c r="AC479" s="2">
        <v>0.96</v>
      </c>
      <c r="AD479" t="s">
        <v>160</v>
      </c>
      <c r="AE479" s="2">
        <v>0.88</v>
      </c>
      <c r="AF479" t="s">
        <v>160</v>
      </c>
      <c r="AG479" s="2">
        <v>0.91</v>
      </c>
      <c r="AH479" t="s">
        <v>160</v>
      </c>
      <c r="AI479" s="2">
        <v>0.76</v>
      </c>
      <c r="AJ479" t="s">
        <v>159</v>
      </c>
      <c r="AK479" s="2">
        <v>0.92</v>
      </c>
      <c r="AL479" t="s">
        <v>159</v>
      </c>
      <c r="AM479" t="s">
        <v>159</v>
      </c>
      <c r="AN479">
        <v>3.05</v>
      </c>
      <c r="AO479">
        <v>3.21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98</v>
      </c>
      <c r="CY479">
        <v>38</v>
      </c>
      <c r="CZ479">
        <v>0</v>
      </c>
      <c r="DA479">
        <v>2</v>
      </c>
      <c r="DB479">
        <v>6</v>
      </c>
      <c r="DC479">
        <v>9</v>
      </c>
      <c r="DD479">
        <v>15</v>
      </c>
      <c r="DE479">
        <v>6</v>
      </c>
      <c r="DF479">
        <v>0</v>
      </c>
      <c r="DG479">
        <v>14</v>
      </c>
      <c r="DH479">
        <v>99</v>
      </c>
      <c r="DI479">
        <v>40</v>
      </c>
      <c r="DJ479">
        <v>0</v>
      </c>
      <c r="DK479">
        <v>2</v>
      </c>
      <c r="DL479">
        <v>5</v>
      </c>
      <c r="DM479">
        <v>11</v>
      </c>
      <c r="DN479">
        <v>17</v>
      </c>
      <c r="DO479">
        <v>5</v>
      </c>
      <c r="DP479">
        <v>0</v>
      </c>
      <c r="DQ479">
        <v>13</v>
      </c>
      <c r="DR479">
        <v>80</v>
      </c>
      <c r="DS479">
        <v>19</v>
      </c>
      <c r="DT479">
        <v>0</v>
      </c>
      <c r="DU479">
        <v>0</v>
      </c>
      <c r="DV479">
        <v>3</v>
      </c>
      <c r="DW479">
        <v>1</v>
      </c>
      <c r="DX479">
        <v>9</v>
      </c>
      <c r="DY479">
        <v>6</v>
      </c>
      <c r="DZ479">
        <v>0</v>
      </c>
      <c r="EA479">
        <v>2</v>
      </c>
      <c r="EB479">
        <v>80</v>
      </c>
      <c r="EC479">
        <v>27</v>
      </c>
      <c r="ED479">
        <v>0</v>
      </c>
      <c r="EE479">
        <v>0</v>
      </c>
      <c r="EF479">
        <v>5</v>
      </c>
      <c r="EG479">
        <v>4</v>
      </c>
      <c r="EH479">
        <v>13</v>
      </c>
      <c r="EI479">
        <v>4</v>
      </c>
      <c r="EJ479">
        <v>0</v>
      </c>
      <c r="EK479">
        <v>4</v>
      </c>
      <c r="EL479">
        <v>72</v>
      </c>
      <c r="EM479">
        <v>19</v>
      </c>
      <c r="EN479">
        <v>0</v>
      </c>
      <c r="EO479">
        <v>0</v>
      </c>
      <c r="EP479">
        <v>5</v>
      </c>
      <c r="EQ479">
        <v>6</v>
      </c>
      <c r="ER479">
        <v>8</v>
      </c>
      <c r="ES479">
        <v>0</v>
      </c>
      <c r="ET479">
        <v>0</v>
      </c>
      <c r="EU479">
        <v>6</v>
      </c>
      <c r="EV479">
        <v>72</v>
      </c>
      <c r="EW479">
        <v>22</v>
      </c>
      <c r="EX479">
        <v>0</v>
      </c>
      <c r="EY479">
        <v>0</v>
      </c>
      <c r="EZ479">
        <v>6</v>
      </c>
      <c r="FA479">
        <v>6</v>
      </c>
      <c r="FB479">
        <v>8</v>
      </c>
      <c r="FC479">
        <v>0</v>
      </c>
      <c r="FD479">
        <v>0</v>
      </c>
      <c r="FE479">
        <v>8</v>
      </c>
    </row>
    <row r="480" spans="3:161" x14ac:dyDescent="0.2">
      <c r="C480" t="s">
        <v>604</v>
      </c>
      <c r="D480" t="s">
        <v>604</v>
      </c>
      <c r="E480">
        <v>320900010454</v>
      </c>
      <c r="F480" t="s">
        <v>605</v>
      </c>
      <c r="G480">
        <v>9</v>
      </c>
      <c r="H480">
        <v>40.828111</v>
      </c>
      <c r="I480">
        <v>-73.917660999999995</v>
      </c>
      <c r="J480" t="s">
        <v>586</v>
      </c>
      <c r="K480" t="s">
        <v>461</v>
      </c>
      <c r="L480">
        <v>10456</v>
      </c>
      <c r="M480" t="s">
        <v>185</v>
      </c>
      <c r="N480">
        <v>6</v>
      </c>
      <c r="O480">
        <v>8</v>
      </c>
      <c r="P480" t="s">
        <v>163</v>
      </c>
      <c r="Q480">
        <v>0.86</v>
      </c>
      <c r="R480" t="s">
        <v>164</v>
      </c>
      <c r="S480" s="2">
        <v>0.2</v>
      </c>
      <c r="T480" s="2">
        <v>0.02</v>
      </c>
      <c r="U480" s="2">
        <v>0.26</v>
      </c>
      <c r="V480" s="2">
        <v>0.7</v>
      </c>
      <c r="W480" s="2">
        <v>0.96</v>
      </c>
      <c r="X480" s="2">
        <v>0.01</v>
      </c>
      <c r="Y480" s="2">
        <v>0.92</v>
      </c>
      <c r="Z480" s="2">
        <v>0.28999999999999998</v>
      </c>
      <c r="AA480" s="2">
        <v>0.96</v>
      </c>
      <c r="AB480" t="s">
        <v>159</v>
      </c>
      <c r="AC480" s="2">
        <v>0.98</v>
      </c>
      <c r="AD480" t="s">
        <v>160</v>
      </c>
      <c r="AE480" s="2">
        <v>0.95</v>
      </c>
      <c r="AF480" t="s">
        <v>160</v>
      </c>
      <c r="AG480" s="2">
        <v>0.98</v>
      </c>
      <c r="AH480" t="s">
        <v>160</v>
      </c>
      <c r="AI480" s="2">
        <v>0.84</v>
      </c>
      <c r="AJ480" t="s">
        <v>159</v>
      </c>
      <c r="AK480" s="2">
        <v>0.98</v>
      </c>
      <c r="AL480" t="s">
        <v>160</v>
      </c>
      <c r="AM480" t="s">
        <v>160</v>
      </c>
      <c r="AN480">
        <v>2.58</v>
      </c>
      <c r="AO480">
        <v>2.71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126</v>
      </c>
      <c r="CY480">
        <v>7</v>
      </c>
      <c r="CZ480">
        <v>0</v>
      </c>
      <c r="DA480">
        <v>0</v>
      </c>
      <c r="DB480">
        <v>3</v>
      </c>
      <c r="DC480">
        <v>0</v>
      </c>
      <c r="DD480">
        <v>0</v>
      </c>
      <c r="DE480">
        <v>0</v>
      </c>
      <c r="DF480">
        <v>0</v>
      </c>
      <c r="DG480">
        <v>7</v>
      </c>
      <c r="DH480">
        <v>130</v>
      </c>
      <c r="DI480">
        <v>22</v>
      </c>
      <c r="DJ480">
        <v>0</v>
      </c>
      <c r="DK480">
        <v>0</v>
      </c>
      <c r="DL480">
        <v>16</v>
      </c>
      <c r="DM480">
        <v>0</v>
      </c>
      <c r="DN480">
        <v>0</v>
      </c>
      <c r="DO480">
        <v>0</v>
      </c>
      <c r="DP480">
        <v>0</v>
      </c>
      <c r="DQ480">
        <v>22</v>
      </c>
      <c r="DR480">
        <v>142</v>
      </c>
      <c r="DS480">
        <v>9</v>
      </c>
      <c r="DT480">
        <v>0</v>
      </c>
      <c r="DU480">
        <v>1</v>
      </c>
      <c r="DV480">
        <v>6</v>
      </c>
      <c r="DW480">
        <v>0</v>
      </c>
      <c r="DX480">
        <v>0</v>
      </c>
      <c r="DY480">
        <v>0</v>
      </c>
      <c r="DZ480">
        <v>0</v>
      </c>
      <c r="EA480">
        <v>7</v>
      </c>
      <c r="EB480">
        <v>148</v>
      </c>
      <c r="EC480">
        <v>13</v>
      </c>
      <c r="ED480">
        <v>0</v>
      </c>
      <c r="EE480">
        <v>2</v>
      </c>
      <c r="EF480">
        <v>8</v>
      </c>
      <c r="EG480">
        <v>0</v>
      </c>
      <c r="EH480">
        <v>0</v>
      </c>
      <c r="EI480">
        <v>0</v>
      </c>
      <c r="EJ480">
        <v>0</v>
      </c>
      <c r="EK480">
        <v>10</v>
      </c>
      <c r="EL480">
        <v>131</v>
      </c>
      <c r="EM480">
        <v>14</v>
      </c>
      <c r="EN480">
        <v>0</v>
      </c>
      <c r="EO480">
        <v>0</v>
      </c>
      <c r="EP480">
        <v>9</v>
      </c>
      <c r="EQ480">
        <v>0</v>
      </c>
      <c r="ER480">
        <v>0</v>
      </c>
      <c r="ES480">
        <v>0</v>
      </c>
      <c r="ET480">
        <v>0</v>
      </c>
      <c r="EU480">
        <v>13</v>
      </c>
      <c r="EV480">
        <v>137</v>
      </c>
      <c r="EW480">
        <v>19</v>
      </c>
      <c r="EX480">
        <v>0</v>
      </c>
      <c r="EY480">
        <v>7</v>
      </c>
      <c r="EZ480">
        <v>12</v>
      </c>
      <c r="FA480">
        <v>0</v>
      </c>
      <c r="FB480">
        <v>0</v>
      </c>
      <c r="FC480">
        <v>0</v>
      </c>
      <c r="FD480">
        <v>0</v>
      </c>
      <c r="FE480">
        <v>18</v>
      </c>
    </row>
    <row r="481" spans="3:161" x14ac:dyDescent="0.2">
      <c r="C481" t="s">
        <v>953</v>
      </c>
      <c r="D481" t="s">
        <v>953</v>
      </c>
      <c r="E481">
        <v>331700011543</v>
      </c>
      <c r="F481" t="s">
        <v>954</v>
      </c>
      <c r="G481">
        <v>17</v>
      </c>
      <c r="H481">
        <v>40.649588000000001</v>
      </c>
      <c r="I481">
        <v>-73.957176000000004</v>
      </c>
      <c r="J481" t="s">
        <v>943</v>
      </c>
      <c r="K481" t="s">
        <v>795</v>
      </c>
      <c r="L481">
        <v>11226</v>
      </c>
      <c r="M481" t="s">
        <v>182</v>
      </c>
      <c r="N481">
        <v>6</v>
      </c>
      <c r="O481">
        <v>12</v>
      </c>
      <c r="P481" t="s">
        <v>163</v>
      </c>
      <c r="Q481">
        <v>0.53600000000000003</v>
      </c>
      <c r="R481" t="s">
        <v>164</v>
      </c>
      <c r="S481" s="2">
        <v>0</v>
      </c>
      <c r="T481" s="2">
        <v>0.03</v>
      </c>
      <c r="U481" s="2">
        <v>0.86</v>
      </c>
      <c r="V481" s="2">
        <v>0.08</v>
      </c>
      <c r="W481" s="2">
        <v>0.94</v>
      </c>
      <c r="X481" s="2">
        <v>0.01</v>
      </c>
      <c r="Y481" s="2">
        <v>0.97</v>
      </c>
      <c r="Z481" s="2">
        <v>0.06</v>
      </c>
      <c r="AA481" s="2">
        <v>0.97</v>
      </c>
      <c r="AB481" t="s">
        <v>160</v>
      </c>
      <c r="AC481" s="2">
        <v>0.96</v>
      </c>
      <c r="AD481" t="s">
        <v>160</v>
      </c>
      <c r="AE481" s="2">
        <v>0.89</v>
      </c>
      <c r="AF481" t="s">
        <v>160</v>
      </c>
      <c r="AG481" s="2">
        <v>0.91</v>
      </c>
      <c r="AH481" t="s">
        <v>160</v>
      </c>
      <c r="AI481" s="2">
        <v>0.9</v>
      </c>
      <c r="AJ481" t="s">
        <v>160</v>
      </c>
      <c r="AK481" s="2">
        <v>0.94</v>
      </c>
      <c r="AL481" t="s">
        <v>160</v>
      </c>
      <c r="AM481" t="s">
        <v>159</v>
      </c>
      <c r="AN481">
        <v>2.96</v>
      </c>
      <c r="AO481">
        <v>2.98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65</v>
      </c>
      <c r="CY481">
        <v>11</v>
      </c>
      <c r="CZ481">
        <v>0</v>
      </c>
      <c r="DA481">
        <v>6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8</v>
      </c>
      <c r="DH481">
        <v>65</v>
      </c>
      <c r="DI481">
        <v>1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1</v>
      </c>
      <c r="DR481">
        <v>58</v>
      </c>
      <c r="DS481">
        <v>2</v>
      </c>
      <c r="DT481">
        <v>0</v>
      </c>
      <c r="DU481">
        <v>2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2</v>
      </c>
      <c r="EB481">
        <v>58</v>
      </c>
      <c r="EC481">
        <v>7</v>
      </c>
      <c r="ED481">
        <v>0</v>
      </c>
      <c r="EE481">
        <v>4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5</v>
      </c>
      <c r="EL481">
        <v>58</v>
      </c>
      <c r="EM481">
        <v>3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2</v>
      </c>
      <c r="EV481">
        <v>58</v>
      </c>
      <c r="EW481">
        <v>12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8</v>
      </c>
    </row>
    <row r="482" spans="3:161" x14ac:dyDescent="0.2">
      <c r="C482" t="s">
        <v>535</v>
      </c>
      <c r="D482" t="s">
        <v>535</v>
      </c>
      <c r="E482">
        <v>320800010448</v>
      </c>
      <c r="F482" t="s">
        <v>536</v>
      </c>
      <c r="G482">
        <v>8</v>
      </c>
      <c r="H482">
        <v>40.823318999999998</v>
      </c>
      <c r="I482">
        <v>-73.860061999999999</v>
      </c>
      <c r="J482" t="s">
        <v>509</v>
      </c>
      <c r="K482" t="s">
        <v>461</v>
      </c>
      <c r="L482">
        <v>10473</v>
      </c>
      <c r="M482" t="s">
        <v>185</v>
      </c>
      <c r="N482">
        <v>6</v>
      </c>
      <c r="O482">
        <v>8</v>
      </c>
      <c r="P482" t="s">
        <v>163</v>
      </c>
      <c r="Q482">
        <v>0.80200000000000005</v>
      </c>
      <c r="R482" t="s">
        <v>164</v>
      </c>
      <c r="S482" s="2">
        <v>0.11</v>
      </c>
      <c r="T482" s="2">
        <v>0.02</v>
      </c>
      <c r="U482" s="2">
        <v>0.31</v>
      </c>
      <c r="V482" s="2">
        <v>0.65</v>
      </c>
      <c r="W482" s="2">
        <v>0.96</v>
      </c>
      <c r="X482" s="2">
        <v>0.01</v>
      </c>
      <c r="Y482" s="2">
        <v>0.91</v>
      </c>
      <c r="Z482" s="2">
        <v>0.31</v>
      </c>
      <c r="AA482" s="2">
        <v>0.86</v>
      </c>
      <c r="AB482" t="s">
        <v>159</v>
      </c>
      <c r="AC482" s="2">
        <v>0.88</v>
      </c>
      <c r="AD482" t="s">
        <v>160</v>
      </c>
      <c r="AE482" s="2">
        <v>0.87</v>
      </c>
      <c r="AF482" t="s">
        <v>159</v>
      </c>
      <c r="AG482" s="2">
        <v>0.81</v>
      </c>
      <c r="AH482" t="s">
        <v>161</v>
      </c>
      <c r="AI482" s="2">
        <v>0.84</v>
      </c>
      <c r="AJ482" t="s">
        <v>159</v>
      </c>
      <c r="AK482" s="2">
        <v>0.9</v>
      </c>
      <c r="AL482" t="s">
        <v>159</v>
      </c>
      <c r="AM482" t="s">
        <v>160</v>
      </c>
      <c r="AN482">
        <v>2.31</v>
      </c>
      <c r="AO482">
        <v>2.33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111</v>
      </c>
      <c r="CY482">
        <v>3</v>
      </c>
      <c r="CZ482">
        <v>0</v>
      </c>
      <c r="DA482">
        <v>0</v>
      </c>
      <c r="DB482">
        <v>2</v>
      </c>
      <c r="DC482">
        <v>0</v>
      </c>
      <c r="DD482">
        <v>0</v>
      </c>
      <c r="DE482">
        <v>0</v>
      </c>
      <c r="DF482">
        <v>0</v>
      </c>
      <c r="DG482">
        <v>1</v>
      </c>
      <c r="DH482">
        <v>116</v>
      </c>
      <c r="DI482">
        <v>5</v>
      </c>
      <c r="DJ482">
        <v>0</v>
      </c>
      <c r="DK482">
        <v>0</v>
      </c>
      <c r="DL482">
        <v>3</v>
      </c>
      <c r="DM482">
        <v>0</v>
      </c>
      <c r="DN482">
        <v>0</v>
      </c>
      <c r="DO482">
        <v>0</v>
      </c>
      <c r="DP482">
        <v>0</v>
      </c>
      <c r="DQ482">
        <v>2</v>
      </c>
      <c r="DR482">
        <v>115</v>
      </c>
      <c r="DS482">
        <v>5</v>
      </c>
      <c r="DT482">
        <v>0</v>
      </c>
      <c r="DU482">
        <v>0</v>
      </c>
      <c r="DV482">
        <v>4</v>
      </c>
      <c r="DW482">
        <v>0</v>
      </c>
      <c r="DX482">
        <v>0</v>
      </c>
      <c r="DY482">
        <v>0</v>
      </c>
      <c r="DZ482">
        <v>0</v>
      </c>
      <c r="EA482">
        <v>3</v>
      </c>
      <c r="EB482">
        <v>117</v>
      </c>
      <c r="EC482">
        <v>2</v>
      </c>
      <c r="ED482">
        <v>0</v>
      </c>
      <c r="EE482">
        <v>0</v>
      </c>
      <c r="EF482">
        <v>2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111</v>
      </c>
      <c r="EM482">
        <v>5</v>
      </c>
      <c r="EN482">
        <v>0</v>
      </c>
      <c r="EO482">
        <v>1</v>
      </c>
      <c r="EP482">
        <v>3</v>
      </c>
      <c r="EQ482">
        <v>0</v>
      </c>
      <c r="ER482">
        <v>0</v>
      </c>
      <c r="ES482">
        <v>0</v>
      </c>
      <c r="ET482">
        <v>0</v>
      </c>
      <c r="EU482">
        <v>3</v>
      </c>
      <c r="EV482">
        <v>77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</row>
    <row r="483" spans="3:161" x14ac:dyDescent="0.2">
      <c r="C483" t="s">
        <v>482</v>
      </c>
      <c r="D483" t="s">
        <v>482</v>
      </c>
      <c r="E483">
        <v>320700010296</v>
      </c>
      <c r="F483" t="s">
        <v>483</v>
      </c>
      <c r="G483">
        <v>7</v>
      </c>
      <c r="H483">
        <v>40.818905999999998</v>
      </c>
      <c r="I483">
        <v>-73.905332999999999</v>
      </c>
      <c r="J483" t="s">
        <v>484</v>
      </c>
      <c r="K483" t="s">
        <v>461</v>
      </c>
      <c r="L483">
        <v>10456</v>
      </c>
      <c r="M483" t="s">
        <v>185</v>
      </c>
      <c r="N483">
        <v>6</v>
      </c>
      <c r="O483">
        <v>8</v>
      </c>
      <c r="P483" t="s">
        <v>163</v>
      </c>
      <c r="Q483">
        <v>0.90800000000000003</v>
      </c>
      <c r="R483" t="s">
        <v>164</v>
      </c>
      <c r="S483" s="2">
        <v>0.13</v>
      </c>
      <c r="T483" s="2">
        <v>0.01</v>
      </c>
      <c r="U483" s="2">
        <v>0.34</v>
      </c>
      <c r="V483" s="2">
        <v>0.63</v>
      </c>
      <c r="W483" s="2">
        <v>0.97</v>
      </c>
      <c r="X483" s="2">
        <v>0.01</v>
      </c>
      <c r="Y483" s="2">
        <v>0.89</v>
      </c>
      <c r="Z483" s="2">
        <v>0.38</v>
      </c>
      <c r="AA483" s="2">
        <v>0.78</v>
      </c>
      <c r="AB483" t="s">
        <v>161</v>
      </c>
      <c r="AC483" s="2">
        <v>0.75</v>
      </c>
      <c r="AD483" t="s">
        <v>161</v>
      </c>
      <c r="AE483" s="2">
        <v>0.82</v>
      </c>
      <c r="AF483" t="s">
        <v>161</v>
      </c>
      <c r="AG483" s="2">
        <v>0.71</v>
      </c>
      <c r="AH483" t="s">
        <v>161</v>
      </c>
      <c r="AI483" s="2">
        <v>0.71</v>
      </c>
      <c r="AJ483" t="s">
        <v>165</v>
      </c>
      <c r="AK483" s="2">
        <v>0.83</v>
      </c>
      <c r="AL483" t="s">
        <v>161</v>
      </c>
      <c r="AM483" t="s">
        <v>161</v>
      </c>
      <c r="AN483">
        <v>2.13</v>
      </c>
      <c r="AO483">
        <v>2.04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90</v>
      </c>
      <c r="CY483">
        <v>3</v>
      </c>
      <c r="CZ483">
        <v>0</v>
      </c>
      <c r="DA483">
        <v>0</v>
      </c>
      <c r="DB483">
        <v>2</v>
      </c>
      <c r="DC483">
        <v>0</v>
      </c>
      <c r="DD483">
        <v>0</v>
      </c>
      <c r="DE483">
        <v>0</v>
      </c>
      <c r="DF483">
        <v>0</v>
      </c>
      <c r="DG483">
        <v>3</v>
      </c>
      <c r="DH483">
        <v>93</v>
      </c>
      <c r="DI483">
        <v>3</v>
      </c>
      <c r="DJ483">
        <v>0</v>
      </c>
      <c r="DK483">
        <v>0</v>
      </c>
      <c r="DL483">
        <v>2</v>
      </c>
      <c r="DM483">
        <v>0</v>
      </c>
      <c r="DN483">
        <v>0</v>
      </c>
      <c r="DO483">
        <v>0</v>
      </c>
      <c r="DP483">
        <v>0</v>
      </c>
      <c r="DQ483">
        <v>3</v>
      </c>
      <c r="DR483">
        <v>101</v>
      </c>
      <c r="DS483">
        <v>2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2</v>
      </c>
      <c r="EB483">
        <v>104</v>
      </c>
      <c r="EC483">
        <v>1</v>
      </c>
      <c r="ED483">
        <v>0</v>
      </c>
      <c r="EE483">
        <v>0</v>
      </c>
      <c r="EF483">
        <v>1</v>
      </c>
      <c r="EG483">
        <v>0</v>
      </c>
      <c r="EH483">
        <v>0</v>
      </c>
      <c r="EI483">
        <v>0</v>
      </c>
      <c r="EJ483">
        <v>0</v>
      </c>
      <c r="EK483">
        <v>1</v>
      </c>
      <c r="EL483">
        <v>109</v>
      </c>
      <c r="EM483">
        <v>1</v>
      </c>
      <c r="EN483">
        <v>0</v>
      </c>
      <c r="EO483">
        <v>0</v>
      </c>
      <c r="EP483">
        <v>1</v>
      </c>
      <c r="EQ483">
        <v>0</v>
      </c>
      <c r="ER483">
        <v>0</v>
      </c>
      <c r="ES483">
        <v>0</v>
      </c>
      <c r="ET483">
        <v>0</v>
      </c>
      <c r="EU483">
        <v>1</v>
      </c>
      <c r="EV483">
        <v>109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</row>
    <row r="484" spans="3:161" x14ac:dyDescent="0.2">
      <c r="C484" t="s">
        <v>1871</v>
      </c>
      <c r="D484" t="s">
        <v>1871</v>
      </c>
      <c r="E484">
        <v>320700861068</v>
      </c>
      <c r="F484" t="s">
        <v>1872</v>
      </c>
      <c r="G484">
        <v>7</v>
      </c>
      <c r="H484">
        <v>40.808912999999997</v>
      </c>
      <c r="I484">
        <v>-73.921745999999999</v>
      </c>
      <c r="J484" t="s">
        <v>1873</v>
      </c>
      <c r="K484" t="s">
        <v>461</v>
      </c>
      <c r="L484">
        <v>10454</v>
      </c>
      <c r="M484" t="s">
        <v>185</v>
      </c>
      <c r="N484">
        <v>6</v>
      </c>
      <c r="O484">
        <v>8</v>
      </c>
      <c r="P484" t="s">
        <v>163</v>
      </c>
      <c r="Q484" t="s">
        <v>164</v>
      </c>
      <c r="R484" t="s">
        <v>164</v>
      </c>
      <c r="S484" s="2">
        <v>0.14000000000000001</v>
      </c>
      <c r="T484" s="2">
        <v>0</v>
      </c>
      <c r="U484" s="2">
        <v>0.34</v>
      </c>
      <c r="V484" s="2">
        <v>0.63</v>
      </c>
      <c r="W484" s="2">
        <v>0.97</v>
      </c>
      <c r="X484" s="2">
        <v>0.01</v>
      </c>
      <c r="Y484" t="s">
        <v>164</v>
      </c>
      <c r="Z484" t="s">
        <v>164</v>
      </c>
      <c r="AA484" t="s">
        <v>164</v>
      </c>
      <c r="AB484" t="s">
        <v>164</v>
      </c>
      <c r="AC484" t="s">
        <v>164</v>
      </c>
      <c r="AD484" t="s">
        <v>164</v>
      </c>
      <c r="AE484" t="s">
        <v>164</v>
      </c>
      <c r="AF484" t="s">
        <v>164</v>
      </c>
      <c r="AG484" t="s">
        <v>164</v>
      </c>
      <c r="AH484" t="s">
        <v>164</v>
      </c>
      <c r="AI484" t="s">
        <v>164</v>
      </c>
      <c r="AJ484" t="s">
        <v>164</v>
      </c>
      <c r="AK484" t="s">
        <v>164</v>
      </c>
      <c r="AL484" t="s">
        <v>164</v>
      </c>
      <c r="AM484" t="s">
        <v>164</v>
      </c>
      <c r="AN484" t="s">
        <v>164</v>
      </c>
      <c r="AO484" t="s">
        <v>164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112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112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</row>
    <row r="485" spans="3:161" x14ac:dyDescent="0.2">
      <c r="C485" t="s">
        <v>474</v>
      </c>
      <c r="D485" t="s">
        <v>474</v>
      </c>
      <c r="E485">
        <v>320700011221</v>
      </c>
      <c r="F485" t="s">
        <v>475</v>
      </c>
      <c r="G485">
        <v>7</v>
      </c>
      <c r="H485">
        <v>40.813507000000001</v>
      </c>
      <c r="I485">
        <v>-73.920477000000005</v>
      </c>
      <c r="J485" t="s">
        <v>476</v>
      </c>
      <c r="K485" t="s">
        <v>461</v>
      </c>
      <c r="L485">
        <v>10454</v>
      </c>
      <c r="M485" t="s">
        <v>182</v>
      </c>
      <c r="N485">
        <v>6</v>
      </c>
      <c r="O485">
        <v>12</v>
      </c>
      <c r="P485" t="s">
        <v>163</v>
      </c>
      <c r="Q485">
        <v>0.872</v>
      </c>
      <c r="R485" t="s">
        <v>164</v>
      </c>
      <c r="S485" s="2">
        <v>0.08</v>
      </c>
      <c r="T485" s="2">
        <v>0.01</v>
      </c>
      <c r="U485" s="2">
        <v>0.24</v>
      </c>
      <c r="V485" s="2">
        <v>0.72</v>
      </c>
      <c r="W485" s="2">
        <v>0.96</v>
      </c>
      <c r="X485" s="2">
        <v>0.02</v>
      </c>
      <c r="Y485" s="2">
        <v>0.93</v>
      </c>
      <c r="Z485" s="2">
        <v>0.21</v>
      </c>
      <c r="AA485" s="2">
        <v>0.89</v>
      </c>
      <c r="AB485" t="s">
        <v>160</v>
      </c>
      <c r="AC485" s="2">
        <v>0.92</v>
      </c>
      <c r="AD485" t="s">
        <v>160</v>
      </c>
      <c r="AE485" s="2">
        <v>0.89</v>
      </c>
      <c r="AF485" t="s">
        <v>160</v>
      </c>
      <c r="AG485" s="2">
        <v>0.87</v>
      </c>
      <c r="AH485" t="s">
        <v>159</v>
      </c>
      <c r="AI485" s="2">
        <v>0.74</v>
      </c>
      <c r="AJ485" t="s">
        <v>161</v>
      </c>
      <c r="AK485" s="2">
        <v>0.91</v>
      </c>
      <c r="AL485" t="s">
        <v>159</v>
      </c>
      <c r="AM485" t="s">
        <v>159</v>
      </c>
      <c r="AN485">
        <v>2.25</v>
      </c>
      <c r="AO485">
        <v>2.39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89</v>
      </c>
      <c r="CY485">
        <v>3</v>
      </c>
      <c r="CZ485">
        <v>0</v>
      </c>
      <c r="DA485">
        <v>0</v>
      </c>
      <c r="DB485">
        <v>3</v>
      </c>
      <c r="DC485">
        <v>0</v>
      </c>
      <c r="DD485">
        <v>0</v>
      </c>
      <c r="DE485">
        <v>0</v>
      </c>
      <c r="DF485">
        <v>1</v>
      </c>
      <c r="DG485">
        <v>0</v>
      </c>
      <c r="DH485">
        <v>89</v>
      </c>
      <c r="DI485">
        <v>6</v>
      </c>
      <c r="DJ485">
        <v>0</v>
      </c>
      <c r="DK485">
        <v>0</v>
      </c>
      <c r="DL485">
        <v>5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92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92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98</v>
      </c>
      <c r="EM485">
        <v>6</v>
      </c>
      <c r="EN485">
        <v>0</v>
      </c>
      <c r="EO485">
        <v>0</v>
      </c>
      <c r="EP485">
        <v>5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98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</row>
    <row r="486" spans="3:161" x14ac:dyDescent="0.2">
      <c r="C486" t="s">
        <v>321</v>
      </c>
      <c r="D486" t="s">
        <v>321</v>
      </c>
      <c r="E486">
        <v>310300011859</v>
      </c>
      <c r="F486" t="s">
        <v>322</v>
      </c>
      <c r="G486">
        <v>3</v>
      </c>
      <c r="H486">
        <v>40.775221000000002</v>
      </c>
      <c r="I486">
        <v>-73.982996999999997</v>
      </c>
      <c r="J486" t="s">
        <v>323</v>
      </c>
      <c r="K486" t="s">
        <v>157</v>
      </c>
      <c r="L486">
        <v>10023</v>
      </c>
      <c r="M486" t="s">
        <v>197</v>
      </c>
      <c r="N486" t="s">
        <v>198</v>
      </c>
      <c r="O486">
        <v>12</v>
      </c>
      <c r="P486" t="s">
        <v>163</v>
      </c>
      <c r="Q486">
        <v>0.253</v>
      </c>
      <c r="R486" s="1">
        <v>76791.47</v>
      </c>
      <c r="S486" s="2">
        <v>0.01</v>
      </c>
      <c r="T486" s="2">
        <v>0.16</v>
      </c>
      <c r="U486" s="2">
        <v>0.13</v>
      </c>
      <c r="V486" s="2">
        <v>0.14000000000000001</v>
      </c>
      <c r="W486" s="2">
        <v>0.28000000000000003</v>
      </c>
      <c r="X486" s="2">
        <v>0.43</v>
      </c>
      <c r="Y486" s="2">
        <v>0.96</v>
      </c>
      <c r="Z486" s="2">
        <v>7.0000000000000007E-2</v>
      </c>
      <c r="AA486" s="2">
        <v>0.96</v>
      </c>
      <c r="AB486" t="s">
        <v>160</v>
      </c>
      <c r="AC486" s="2">
        <v>0.97</v>
      </c>
      <c r="AD486" t="s">
        <v>160</v>
      </c>
      <c r="AE486" s="2">
        <v>0.91</v>
      </c>
      <c r="AF486" t="s">
        <v>160</v>
      </c>
      <c r="AG486" s="2">
        <v>0.95</v>
      </c>
      <c r="AH486" t="s">
        <v>160</v>
      </c>
      <c r="AI486" s="2">
        <v>0.91</v>
      </c>
      <c r="AJ486" t="s">
        <v>160</v>
      </c>
      <c r="AK486" s="2">
        <v>0.95</v>
      </c>
      <c r="AL486" t="s">
        <v>160</v>
      </c>
      <c r="AM486" t="s">
        <v>160</v>
      </c>
      <c r="AN486">
        <v>3.67</v>
      </c>
      <c r="AO486">
        <v>3.85</v>
      </c>
      <c r="AP486">
        <v>16</v>
      </c>
      <c r="AQ486">
        <v>5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16</v>
      </c>
      <c r="BA486">
        <v>8</v>
      </c>
      <c r="BB486">
        <v>0</v>
      </c>
      <c r="BC486">
        <v>0</v>
      </c>
      <c r="BD486">
        <v>0</v>
      </c>
      <c r="BE486">
        <v>0</v>
      </c>
      <c r="BF486">
        <v>3</v>
      </c>
      <c r="BG486">
        <v>0</v>
      </c>
      <c r="BH486">
        <v>0</v>
      </c>
      <c r="BI486">
        <v>0</v>
      </c>
      <c r="BJ486">
        <v>12</v>
      </c>
      <c r="BK486">
        <v>9</v>
      </c>
      <c r="BL486">
        <v>0</v>
      </c>
      <c r="BM486">
        <v>0</v>
      </c>
      <c r="BN486">
        <v>0</v>
      </c>
      <c r="BO486">
        <v>0</v>
      </c>
      <c r="BP486">
        <v>5</v>
      </c>
      <c r="BQ486">
        <v>0</v>
      </c>
      <c r="BR486">
        <v>0</v>
      </c>
      <c r="BS486">
        <v>0</v>
      </c>
      <c r="BT486">
        <v>12</v>
      </c>
      <c r="BU486">
        <v>9</v>
      </c>
      <c r="BV486">
        <v>0</v>
      </c>
      <c r="BW486">
        <v>0</v>
      </c>
      <c r="BX486">
        <v>0</v>
      </c>
      <c r="BY486">
        <v>0</v>
      </c>
      <c r="BZ486">
        <v>5</v>
      </c>
      <c r="CA486">
        <v>0</v>
      </c>
      <c r="CB486">
        <v>0</v>
      </c>
      <c r="CC486">
        <v>0</v>
      </c>
      <c r="CD486">
        <v>13</v>
      </c>
      <c r="CE486">
        <v>9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15</v>
      </c>
      <c r="CY486">
        <v>9</v>
      </c>
      <c r="CZ486">
        <v>0</v>
      </c>
      <c r="DA486">
        <v>0</v>
      </c>
      <c r="DB486">
        <v>0</v>
      </c>
      <c r="DC486">
        <v>0</v>
      </c>
      <c r="DD486">
        <v>6</v>
      </c>
      <c r="DE486">
        <v>0</v>
      </c>
      <c r="DF486">
        <v>0</v>
      </c>
      <c r="DG486">
        <v>0</v>
      </c>
      <c r="DH486">
        <v>14</v>
      </c>
      <c r="DI486">
        <v>9</v>
      </c>
      <c r="DJ486">
        <v>0</v>
      </c>
      <c r="DK486">
        <v>0</v>
      </c>
      <c r="DL486">
        <v>0</v>
      </c>
      <c r="DM486">
        <v>0</v>
      </c>
      <c r="DN486">
        <v>7</v>
      </c>
      <c r="DO486">
        <v>0</v>
      </c>
      <c r="DP486">
        <v>0</v>
      </c>
      <c r="DQ486">
        <v>0</v>
      </c>
      <c r="DR486">
        <v>14</v>
      </c>
      <c r="DS486">
        <v>10</v>
      </c>
      <c r="DT486">
        <v>0</v>
      </c>
      <c r="DU486">
        <v>0</v>
      </c>
      <c r="DV486">
        <v>0</v>
      </c>
      <c r="DW486">
        <v>0</v>
      </c>
      <c r="DX486">
        <v>6</v>
      </c>
      <c r="DY486">
        <v>0</v>
      </c>
      <c r="DZ486">
        <v>0</v>
      </c>
      <c r="EA486">
        <v>0</v>
      </c>
      <c r="EB486">
        <v>14</v>
      </c>
      <c r="EC486">
        <v>7</v>
      </c>
      <c r="ED486">
        <v>0</v>
      </c>
      <c r="EE486">
        <v>0</v>
      </c>
      <c r="EF486">
        <v>0</v>
      </c>
      <c r="EG486">
        <v>0</v>
      </c>
      <c r="EH486">
        <v>3</v>
      </c>
      <c r="EI486">
        <v>0</v>
      </c>
      <c r="EJ486">
        <v>0</v>
      </c>
      <c r="EK486">
        <v>0</v>
      </c>
      <c r="EL486">
        <v>14</v>
      </c>
      <c r="EM486">
        <v>12</v>
      </c>
      <c r="EN486">
        <v>0</v>
      </c>
      <c r="EO486">
        <v>0</v>
      </c>
      <c r="EP486">
        <v>0</v>
      </c>
      <c r="EQ486">
        <v>0</v>
      </c>
      <c r="ER486">
        <v>5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</row>
    <row r="487" spans="3:161" x14ac:dyDescent="0.2">
      <c r="C487" t="s">
        <v>1016</v>
      </c>
      <c r="D487" t="s">
        <v>1016</v>
      </c>
      <c r="E487">
        <v>331900011422</v>
      </c>
      <c r="F487" t="s">
        <v>1017</v>
      </c>
      <c r="G487">
        <v>19</v>
      </c>
      <c r="H487">
        <v>40.657299999999999</v>
      </c>
      <c r="I487">
        <v>-73.874138000000002</v>
      </c>
      <c r="J487" t="s">
        <v>1012</v>
      </c>
      <c r="K487" t="s">
        <v>795</v>
      </c>
      <c r="L487">
        <v>11208</v>
      </c>
      <c r="M487" t="s">
        <v>182</v>
      </c>
      <c r="N487">
        <v>6</v>
      </c>
      <c r="O487">
        <v>12</v>
      </c>
      <c r="P487" t="s">
        <v>1969</v>
      </c>
      <c r="Q487">
        <v>0.77700000000000002</v>
      </c>
      <c r="R487" t="s">
        <v>164</v>
      </c>
      <c r="S487" s="2">
        <v>0.03</v>
      </c>
      <c r="T487" s="2">
        <v>0.01</v>
      </c>
      <c r="U487" s="2">
        <v>0.72</v>
      </c>
      <c r="V487" s="2">
        <v>0.24</v>
      </c>
      <c r="W487" s="2">
        <v>0.96</v>
      </c>
      <c r="X487" s="2">
        <v>0.01</v>
      </c>
      <c r="Y487" s="2">
        <v>0.91</v>
      </c>
      <c r="Z487" s="2">
        <v>0.31</v>
      </c>
      <c r="AA487" s="2">
        <v>0.88</v>
      </c>
      <c r="AB487" t="s">
        <v>159</v>
      </c>
      <c r="AC487" s="2">
        <v>0.96</v>
      </c>
      <c r="AD487" t="s">
        <v>160</v>
      </c>
      <c r="AE487" s="2">
        <v>0.85</v>
      </c>
      <c r="AF487" t="s">
        <v>159</v>
      </c>
      <c r="AG487" s="2">
        <v>0.94</v>
      </c>
      <c r="AH487" t="s">
        <v>159</v>
      </c>
      <c r="AI487" s="2">
        <v>0.77</v>
      </c>
      <c r="AJ487" t="s">
        <v>159</v>
      </c>
      <c r="AK487" s="2">
        <v>0.93</v>
      </c>
      <c r="AL487" t="s">
        <v>159</v>
      </c>
      <c r="AM487" t="s">
        <v>161</v>
      </c>
      <c r="AN487">
        <v>2.27</v>
      </c>
      <c r="AO487">
        <v>2.1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75</v>
      </c>
      <c r="CY487">
        <v>1</v>
      </c>
      <c r="CZ487">
        <v>0</v>
      </c>
      <c r="DA487">
        <v>1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1</v>
      </c>
      <c r="DH487">
        <v>75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70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70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70</v>
      </c>
      <c r="EM487">
        <v>4</v>
      </c>
      <c r="EN487">
        <v>0</v>
      </c>
      <c r="EO487">
        <v>4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4</v>
      </c>
      <c r="EV487">
        <v>71</v>
      </c>
      <c r="EW487">
        <v>5</v>
      </c>
      <c r="EX487">
        <v>0</v>
      </c>
      <c r="EY487">
        <v>4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4</v>
      </c>
    </row>
    <row r="488" spans="3:161" x14ac:dyDescent="0.2">
      <c r="C488" t="s">
        <v>247</v>
      </c>
      <c r="D488" t="s">
        <v>247</v>
      </c>
      <c r="E488">
        <v>310200010397</v>
      </c>
      <c r="F488" t="s">
        <v>248</v>
      </c>
      <c r="G488">
        <v>2</v>
      </c>
      <c r="H488">
        <v>40.711056999999997</v>
      </c>
      <c r="I488">
        <v>-74.005360999999994</v>
      </c>
      <c r="J488" t="s">
        <v>249</v>
      </c>
      <c r="K488" t="s">
        <v>157</v>
      </c>
      <c r="L488">
        <v>10018</v>
      </c>
      <c r="M488" t="s">
        <v>237</v>
      </c>
      <c r="N488" t="s">
        <v>198</v>
      </c>
      <c r="O488">
        <v>8</v>
      </c>
      <c r="P488" t="s">
        <v>163</v>
      </c>
      <c r="Q488">
        <v>5.8999999999999997E-2</v>
      </c>
      <c r="R488" s="1">
        <v>143926.53</v>
      </c>
      <c r="S488" s="2">
        <v>0.02</v>
      </c>
      <c r="T488" s="2">
        <v>0.14000000000000001</v>
      </c>
      <c r="U488" s="2">
        <v>0.03</v>
      </c>
      <c r="V488" s="2">
        <v>0.12</v>
      </c>
      <c r="W488" s="2">
        <v>0.15</v>
      </c>
      <c r="X488" s="2">
        <v>0.57999999999999996</v>
      </c>
      <c r="Y488" s="2">
        <v>0.96</v>
      </c>
      <c r="Z488" s="2">
        <v>0.06</v>
      </c>
      <c r="AA488" s="2">
        <v>0.97</v>
      </c>
      <c r="AB488" t="s">
        <v>159</v>
      </c>
      <c r="AC488" s="2">
        <v>0.93</v>
      </c>
      <c r="AD488" t="s">
        <v>159</v>
      </c>
      <c r="AE488" s="2">
        <v>0.97</v>
      </c>
      <c r="AF488" t="s">
        <v>160</v>
      </c>
      <c r="AG488" s="2">
        <v>0.93</v>
      </c>
      <c r="AH488" t="s">
        <v>160</v>
      </c>
      <c r="AI488" s="2">
        <v>0.94</v>
      </c>
      <c r="AJ488" t="s">
        <v>160</v>
      </c>
      <c r="AK488" s="2">
        <v>0.95</v>
      </c>
      <c r="AL488" t="s">
        <v>159</v>
      </c>
      <c r="AM488" t="s">
        <v>160</v>
      </c>
      <c r="AN488">
        <v>3.29</v>
      </c>
      <c r="AO488">
        <v>3.58</v>
      </c>
      <c r="AP488">
        <v>44</v>
      </c>
      <c r="AQ488">
        <v>11</v>
      </c>
      <c r="AR488">
        <v>0</v>
      </c>
      <c r="AS488">
        <v>0</v>
      </c>
      <c r="AT488">
        <v>0</v>
      </c>
      <c r="AU488">
        <v>2</v>
      </c>
      <c r="AV488">
        <v>6</v>
      </c>
      <c r="AW488">
        <v>2</v>
      </c>
      <c r="AX488">
        <v>0</v>
      </c>
      <c r="AY488">
        <v>0</v>
      </c>
      <c r="AZ488">
        <v>44</v>
      </c>
      <c r="BA488">
        <v>25</v>
      </c>
      <c r="BB488">
        <v>0</v>
      </c>
      <c r="BC488">
        <v>0</v>
      </c>
      <c r="BD488">
        <v>0</v>
      </c>
      <c r="BE488">
        <v>6</v>
      </c>
      <c r="BF488">
        <v>13</v>
      </c>
      <c r="BG488">
        <v>4</v>
      </c>
      <c r="BH488">
        <v>0</v>
      </c>
      <c r="BI488">
        <v>0</v>
      </c>
      <c r="BJ488">
        <v>62</v>
      </c>
      <c r="BK488">
        <v>20</v>
      </c>
      <c r="BL488">
        <v>0</v>
      </c>
      <c r="BM488">
        <v>0</v>
      </c>
      <c r="BN488">
        <v>1</v>
      </c>
      <c r="BO488">
        <v>4</v>
      </c>
      <c r="BP488">
        <v>13</v>
      </c>
      <c r="BQ488">
        <v>0</v>
      </c>
      <c r="BR488">
        <v>0</v>
      </c>
      <c r="BS488">
        <v>0</v>
      </c>
      <c r="BT488">
        <v>61</v>
      </c>
      <c r="BU488">
        <v>24</v>
      </c>
      <c r="BV488">
        <v>0</v>
      </c>
      <c r="BW488">
        <v>0</v>
      </c>
      <c r="BX488">
        <v>2</v>
      </c>
      <c r="BY488">
        <v>6</v>
      </c>
      <c r="BZ488">
        <v>14</v>
      </c>
      <c r="CA488">
        <v>0</v>
      </c>
      <c r="CB488">
        <v>0</v>
      </c>
      <c r="CC488">
        <v>1</v>
      </c>
      <c r="CD488">
        <v>40</v>
      </c>
      <c r="CE488">
        <v>10</v>
      </c>
      <c r="CF488">
        <v>0</v>
      </c>
      <c r="CG488">
        <v>0</v>
      </c>
      <c r="CH488">
        <v>0</v>
      </c>
      <c r="CI488">
        <v>1</v>
      </c>
      <c r="CJ488">
        <v>7</v>
      </c>
      <c r="CK488">
        <v>2</v>
      </c>
      <c r="CL488">
        <v>0</v>
      </c>
      <c r="CM488">
        <v>0</v>
      </c>
      <c r="CN488">
        <v>39</v>
      </c>
      <c r="CO488">
        <v>22</v>
      </c>
      <c r="CP488">
        <v>0</v>
      </c>
      <c r="CQ488">
        <v>0</v>
      </c>
      <c r="CR488">
        <v>2</v>
      </c>
      <c r="CS488">
        <v>0</v>
      </c>
      <c r="CT488">
        <v>12</v>
      </c>
      <c r="CU488">
        <v>0</v>
      </c>
      <c r="CV488">
        <v>0</v>
      </c>
      <c r="CW488">
        <v>0</v>
      </c>
      <c r="CX488">
        <v>55</v>
      </c>
      <c r="CY488">
        <v>19</v>
      </c>
      <c r="CZ488">
        <v>0</v>
      </c>
      <c r="DA488">
        <v>0</v>
      </c>
      <c r="DB488">
        <v>4</v>
      </c>
      <c r="DC488">
        <v>0</v>
      </c>
      <c r="DD488">
        <v>10</v>
      </c>
      <c r="DE488">
        <v>0</v>
      </c>
      <c r="DF488">
        <v>0</v>
      </c>
      <c r="DG488">
        <v>4</v>
      </c>
      <c r="DH488">
        <v>54</v>
      </c>
      <c r="DI488">
        <v>26</v>
      </c>
      <c r="DJ488">
        <v>0</v>
      </c>
      <c r="DK488">
        <v>0</v>
      </c>
      <c r="DL488">
        <v>5</v>
      </c>
      <c r="DM488">
        <v>0</v>
      </c>
      <c r="DN488">
        <v>13</v>
      </c>
      <c r="DO488">
        <v>0</v>
      </c>
      <c r="DP488">
        <v>0</v>
      </c>
      <c r="DQ488">
        <v>7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</row>
    <row r="489" spans="3:161" x14ac:dyDescent="0.2">
      <c r="C489" t="s">
        <v>1772</v>
      </c>
      <c r="D489" t="s">
        <v>1772</v>
      </c>
      <c r="E489">
        <v>310500860928</v>
      </c>
      <c r="F489" t="s">
        <v>1773</v>
      </c>
      <c r="G489">
        <v>5</v>
      </c>
      <c r="H489">
        <v>40.814948999999999</v>
      </c>
      <c r="I489">
        <v>-73.945808</v>
      </c>
      <c r="J489" t="s">
        <v>1774</v>
      </c>
      <c r="K489" t="s">
        <v>157</v>
      </c>
      <c r="L489">
        <v>10030</v>
      </c>
      <c r="M489" t="s">
        <v>197</v>
      </c>
      <c r="N489" t="s">
        <v>198</v>
      </c>
      <c r="O489">
        <v>12</v>
      </c>
      <c r="P489" t="s">
        <v>163</v>
      </c>
      <c r="Q489">
        <v>0.81799999999999995</v>
      </c>
      <c r="R489" t="s">
        <v>164</v>
      </c>
      <c r="S489" s="2">
        <v>0.09</v>
      </c>
      <c r="T489" s="2">
        <v>0.01</v>
      </c>
      <c r="U489" s="2">
        <v>0.66</v>
      </c>
      <c r="V489" s="2">
        <v>0.28999999999999998</v>
      </c>
      <c r="W489" s="2">
        <v>0.95</v>
      </c>
      <c r="X489" s="2">
        <v>0.01</v>
      </c>
      <c r="Y489" s="2">
        <v>0.95</v>
      </c>
      <c r="Z489" s="2">
        <v>0.05</v>
      </c>
      <c r="AA489" s="2">
        <v>0.87</v>
      </c>
      <c r="AB489" t="s">
        <v>159</v>
      </c>
      <c r="AC489" s="2">
        <v>0.94</v>
      </c>
      <c r="AD489" t="s">
        <v>160</v>
      </c>
      <c r="AE489" s="2">
        <v>0.91</v>
      </c>
      <c r="AF489" t="s">
        <v>160</v>
      </c>
      <c r="AG489" s="2">
        <v>0.88</v>
      </c>
      <c r="AH489" t="s">
        <v>159</v>
      </c>
      <c r="AI489" s="2">
        <v>0.82</v>
      </c>
      <c r="AJ489" t="s">
        <v>159</v>
      </c>
      <c r="AK489" s="2">
        <v>0.94</v>
      </c>
      <c r="AL489" t="s">
        <v>160</v>
      </c>
      <c r="AM489" t="s">
        <v>161</v>
      </c>
      <c r="AN489">
        <v>2.13</v>
      </c>
      <c r="AO489">
        <v>2.29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107</v>
      </c>
      <c r="CY489">
        <v>5</v>
      </c>
      <c r="CZ489">
        <v>0</v>
      </c>
      <c r="DA489">
        <v>4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4</v>
      </c>
      <c r="DH489">
        <v>107</v>
      </c>
      <c r="DI489">
        <v>5</v>
      </c>
      <c r="DJ489">
        <v>0</v>
      </c>
      <c r="DK489">
        <v>2</v>
      </c>
      <c r="DL489">
        <v>2</v>
      </c>
      <c r="DM489">
        <v>0</v>
      </c>
      <c r="DN489">
        <v>0</v>
      </c>
      <c r="DO489">
        <v>0</v>
      </c>
      <c r="DP489">
        <v>0</v>
      </c>
      <c r="DQ489">
        <v>4</v>
      </c>
      <c r="DR489">
        <v>98</v>
      </c>
      <c r="DS489">
        <v>2</v>
      </c>
      <c r="DT489">
        <v>0</v>
      </c>
      <c r="DU489">
        <v>2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2</v>
      </c>
      <c r="EB489">
        <v>97</v>
      </c>
      <c r="EC489">
        <v>2</v>
      </c>
      <c r="ED489">
        <v>0</v>
      </c>
      <c r="EE489">
        <v>0</v>
      </c>
      <c r="EF489">
        <v>2</v>
      </c>
      <c r="EG489">
        <v>0</v>
      </c>
      <c r="EH489">
        <v>0</v>
      </c>
      <c r="EI489">
        <v>0</v>
      </c>
      <c r="EJ489">
        <v>0</v>
      </c>
      <c r="EK489">
        <v>2</v>
      </c>
      <c r="EL489">
        <v>67</v>
      </c>
      <c r="EM489">
        <v>2</v>
      </c>
      <c r="EN489">
        <v>0</v>
      </c>
      <c r="EO489">
        <v>1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2</v>
      </c>
      <c r="EV489">
        <v>66</v>
      </c>
      <c r="EW489">
        <v>3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3</v>
      </c>
    </row>
    <row r="490" spans="3:161" x14ac:dyDescent="0.2">
      <c r="C490" t="s">
        <v>1827</v>
      </c>
      <c r="D490" t="s">
        <v>1827</v>
      </c>
      <c r="E490">
        <v>353100860964</v>
      </c>
      <c r="F490" t="s">
        <v>1828</v>
      </c>
      <c r="G490">
        <v>31</v>
      </c>
      <c r="H490">
        <v>40.630237999999999</v>
      </c>
      <c r="I490">
        <v>-74.081142999999997</v>
      </c>
      <c r="J490" t="s">
        <v>1829</v>
      </c>
      <c r="K490" t="s">
        <v>1538</v>
      </c>
      <c r="L490">
        <v>10304</v>
      </c>
      <c r="M490" t="s">
        <v>237</v>
      </c>
      <c r="N490" t="s">
        <v>198</v>
      </c>
      <c r="O490">
        <v>8</v>
      </c>
      <c r="P490" t="s">
        <v>163</v>
      </c>
      <c r="Q490">
        <v>0.749</v>
      </c>
      <c r="R490" s="1">
        <v>48091.89</v>
      </c>
      <c r="S490" s="2">
        <v>0.04</v>
      </c>
      <c r="T490" s="2">
        <v>0.02</v>
      </c>
      <c r="U490" s="2">
        <v>0.54</v>
      </c>
      <c r="V490" s="2">
        <v>0.37</v>
      </c>
      <c r="W490" s="2">
        <v>0.91</v>
      </c>
      <c r="X490" s="2">
        <v>0.05</v>
      </c>
      <c r="Y490" s="2">
        <v>0.95</v>
      </c>
      <c r="Z490" s="2">
        <v>0.14000000000000001</v>
      </c>
      <c r="AA490" s="2">
        <v>0.89</v>
      </c>
      <c r="AB490" t="s">
        <v>159</v>
      </c>
      <c r="AC490" s="2">
        <v>0.91</v>
      </c>
      <c r="AD490" t="s">
        <v>159</v>
      </c>
      <c r="AE490" s="2">
        <v>0.86</v>
      </c>
      <c r="AF490" t="s">
        <v>159</v>
      </c>
      <c r="AG490" s="2">
        <v>0.81</v>
      </c>
      <c r="AH490" t="s">
        <v>159</v>
      </c>
      <c r="AI490" s="2">
        <v>0.87</v>
      </c>
      <c r="AJ490" t="s">
        <v>159</v>
      </c>
      <c r="AK490" s="2">
        <v>0.96</v>
      </c>
      <c r="AL490" t="s">
        <v>160</v>
      </c>
      <c r="AM490" t="s">
        <v>161</v>
      </c>
      <c r="AN490">
        <v>2.36</v>
      </c>
      <c r="AO490">
        <v>2.4300000000000002</v>
      </c>
      <c r="AP490">
        <v>42</v>
      </c>
      <c r="AQ490">
        <v>4</v>
      </c>
      <c r="AR490">
        <v>0</v>
      </c>
      <c r="AS490">
        <v>3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2</v>
      </c>
      <c r="AZ490">
        <v>41</v>
      </c>
      <c r="BA490">
        <v>10</v>
      </c>
      <c r="BB490">
        <v>0</v>
      </c>
      <c r="BC490">
        <v>4</v>
      </c>
      <c r="BD490">
        <v>6</v>
      </c>
      <c r="BE490">
        <v>0</v>
      </c>
      <c r="BF490">
        <v>0</v>
      </c>
      <c r="BG490">
        <v>0</v>
      </c>
      <c r="BH490">
        <v>0</v>
      </c>
      <c r="BI490">
        <v>7</v>
      </c>
      <c r="BJ490">
        <v>36</v>
      </c>
      <c r="BK490">
        <v>5</v>
      </c>
      <c r="BL490">
        <v>0</v>
      </c>
      <c r="BM490">
        <v>3</v>
      </c>
      <c r="BN490">
        <v>2</v>
      </c>
      <c r="BO490">
        <v>0</v>
      </c>
      <c r="BP490">
        <v>0</v>
      </c>
      <c r="BQ490">
        <v>0</v>
      </c>
      <c r="BR490">
        <v>0</v>
      </c>
      <c r="BS490">
        <v>4</v>
      </c>
      <c r="BT490">
        <v>36</v>
      </c>
      <c r="BU490">
        <v>7</v>
      </c>
      <c r="BV490">
        <v>0</v>
      </c>
      <c r="BW490">
        <v>3</v>
      </c>
      <c r="BX490">
        <v>3</v>
      </c>
      <c r="BY490">
        <v>0</v>
      </c>
      <c r="BZ490">
        <v>0</v>
      </c>
      <c r="CA490">
        <v>0</v>
      </c>
      <c r="CB490">
        <v>0</v>
      </c>
      <c r="CC490">
        <v>6</v>
      </c>
      <c r="CD490">
        <v>54</v>
      </c>
      <c r="CE490">
        <v>2</v>
      </c>
      <c r="CF490">
        <v>0</v>
      </c>
      <c r="CG490">
        <v>1</v>
      </c>
      <c r="CH490">
        <v>1</v>
      </c>
      <c r="CI490">
        <v>0</v>
      </c>
      <c r="CJ490">
        <v>0</v>
      </c>
      <c r="CK490">
        <v>0</v>
      </c>
      <c r="CL490">
        <v>0</v>
      </c>
      <c r="CM490">
        <v>1</v>
      </c>
      <c r="CN490">
        <v>54</v>
      </c>
      <c r="CO490">
        <v>7</v>
      </c>
      <c r="CP490">
        <v>0</v>
      </c>
      <c r="CQ490">
        <v>2</v>
      </c>
      <c r="CR490">
        <v>3</v>
      </c>
      <c r="CS490">
        <v>0</v>
      </c>
      <c r="CT490">
        <v>0</v>
      </c>
      <c r="CU490">
        <v>0</v>
      </c>
      <c r="CV490">
        <v>0</v>
      </c>
      <c r="CW490">
        <v>7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</row>
    <row r="491" spans="3:161" x14ac:dyDescent="0.2">
      <c r="C491" t="s">
        <v>1580</v>
      </c>
      <c r="D491" t="s">
        <v>1580</v>
      </c>
      <c r="E491">
        <v>353100010861</v>
      </c>
      <c r="F491" t="s">
        <v>1581</v>
      </c>
      <c r="G491">
        <v>31</v>
      </c>
      <c r="H491">
        <v>40.620325999999999</v>
      </c>
      <c r="I491">
        <v>-74.164432000000005</v>
      </c>
      <c r="J491" t="s">
        <v>1582</v>
      </c>
      <c r="K491" t="s">
        <v>1538</v>
      </c>
      <c r="L491">
        <v>10314</v>
      </c>
      <c r="M491" t="s">
        <v>169</v>
      </c>
      <c r="N491" t="s">
        <v>158</v>
      </c>
      <c r="O491">
        <v>8</v>
      </c>
      <c r="P491" t="s">
        <v>163</v>
      </c>
      <c r="Q491">
        <v>0.56899999999999995</v>
      </c>
      <c r="R491" s="1">
        <v>67543.009999999995</v>
      </c>
      <c r="S491" s="2">
        <v>0.04</v>
      </c>
      <c r="T491" s="2">
        <v>0.12</v>
      </c>
      <c r="U491" s="2">
        <v>0.21</v>
      </c>
      <c r="V491" s="2">
        <v>0.41</v>
      </c>
      <c r="W491" s="2">
        <v>0.63</v>
      </c>
      <c r="X491" s="2">
        <v>0.23</v>
      </c>
      <c r="Y491" s="2">
        <v>0.94</v>
      </c>
      <c r="Z491" s="2">
        <v>0.17</v>
      </c>
      <c r="AA491" s="2">
        <v>0.94</v>
      </c>
      <c r="AB491" t="s">
        <v>159</v>
      </c>
      <c r="AC491" s="2">
        <v>0.91</v>
      </c>
      <c r="AD491" t="s">
        <v>160</v>
      </c>
      <c r="AE491" s="2">
        <v>0.85</v>
      </c>
      <c r="AF491" t="s">
        <v>159</v>
      </c>
      <c r="AG491" s="2">
        <v>0.82</v>
      </c>
      <c r="AH491" t="s">
        <v>159</v>
      </c>
      <c r="AI491" s="2">
        <v>0.81</v>
      </c>
      <c r="AJ491" t="s">
        <v>161</v>
      </c>
      <c r="AK491" s="2">
        <v>0.9</v>
      </c>
      <c r="AL491" t="s">
        <v>159</v>
      </c>
      <c r="AM491" t="s">
        <v>160</v>
      </c>
      <c r="AN491">
        <v>2.79</v>
      </c>
      <c r="AO491">
        <v>2.91</v>
      </c>
      <c r="AP491">
        <v>100</v>
      </c>
      <c r="AQ491">
        <v>24</v>
      </c>
      <c r="AR491">
        <v>0</v>
      </c>
      <c r="AS491">
        <v>7</v>
      </c>
      <c r="AT491">
        <v>8</v>
      </c>
      <c r="AU491">
        <v>0</v>
      </c>
      <c r="AV491">
        <v>5</v>
      </c>
      <c r="AW491">
        <v>0</v>
      </c>
      <c r="AX491">
        <v>0</v>
      </c>
      <c r="AY491">
        <v>16</v>
      </c>
      <c r="AZ491">
        <v>98</v>
      </c>
      <c r="BA491">
        <v>23</v>
      </c>
      <c r="BB491">
        <v>0</v>
      </c>
      <c r="BC491">
        <v>4</v>
      </c>
      <c r="BD491">
        <v>8</v>
      </c>
      <c r="BE491">
        <v>0</v>
      </c>
      <c r="BF491">
        <v>5</v>
      </c>
      <c r="BG491">
        <v>0</v>
      </c>
      <c r="BH491">
        <v>0</v>
      </c>
      <c r="BI491">
        <v>17</v>
      </c>
      <c r="BJ491">
        <v>99</v>
      </c>
      <c r="BK491">
        <v>17</v>
      </c>
      <c r="BL491">
        <v>0</v>
      </c>
      <c r="BM491">
        <v>0</v>
      </c>
      <c r="BN491">
        <v>7</v>
      </c>
      <c r="BO491">
        <v>4</v>
      </c>
      <c r="BP491">
        <v>6</v>
      </c>
      <c r="BQ491">
        <v>0</v>
      </c>
      <c r="BR491">
        <v>0</v>
      </c>
      <c r="BS491">
        <v>11</v>
      </c>
      <c r="BT491">
        <v>100</v>
      </c>
      <c r="BU491">
        <v>27</v>
      </c>
      <c r="BV491">
        <v>0</v>
      </c>
      <c r="BW491">
        <v>0</v>
      </c>
      <c r="BX491">
        <v>11</v>
      </c>
      <c r="BY491">
        <v>6</v>
      </c>
      <c r="BZ491">
        <v>10</v>
      </c>
      <c r="CA491">
        <v>0</v>
      </c>
      <c r="CB491">
        <v>0</v>
      </c>
      <c r="CC491">
        <v>20</v>
      </c>
      <c r="CD491">
        <v>66</v>
      </c>
      <c r="CE491">
        <v>15</v>
      </c>
      <c r="CF491">
        <v>0</v>
      </c>
      <c r="CG491">
        <v>2</v>
      </c>
      <c r="CH491">
        <v>6</v>
      </c>
      <c r="CI491">
        <v>0</v>
      </c>
      <c r="CJ491">
        <v>3</v>
      </c>
      <c r="CK491">
        <v>0</v>
      </c>
      <c r="CL491">
        <v>0</v>
      </c>
      <c r="CM491">
        <v>11</v>
      </c>
      <c r="CN491">
        <v>67</v>
      </c>
      <c r="CO491">
        <v>18</v>
      </c>
      <c r="CP491">
        <v>0</v>
      </c>
      <c r="CQ491">
        <v>4</v>
      </c>
      <c r="CR491">
        <v>7</v>
      </c>
      <c r="CS491">
        <v>2</v>
      </c>
      <c r="CT491">
        <v>3</v>
      </c>
      <c r="CU491">
        <v>2</v>
      </c>
      <c r="CV491">
        <v>0</v>
      </c>
      <c r="CW491">
        <v>13</v>
      </c>
      <c r="CX491">
        <v>100</v>
      </c>
      <c r="CY491">
        <v>14</v>
      </c>
      <c r="CZ491">
        <v>0</v>
      </c>
      <c r="DA491">
        <v>4</v>
      </c>
      <c r="DB491">
        <v>5</v>
      </c>
      <c r="DC491">
        <v>0</v>
      </c>
      <c r="DD491">
        <v>2</v>
      </c>
      <c r="DE491">
        <v>0</v>
      </c>
      <c r="DF491">
        <v>0</v>
      </c>
      <c r="DG491">
        <v>11</v>
      </c>
      <c r="DH491">
        <v>100</v>
      </c>
      <c r="DI491">
        <v>21</v>
      </c>
      <c r="DJ491">
        <v>0</v>
      </c>
      <c r="DK491">
        <v>3</v>
      </c>
      <c r="DL491">
        <v>9</v>
      </c>
      <c r="DM491">
        <v>0</v>
      </c>
      <c r="DN491">
        <v>5</v>
      </c>
      <c r="DO491">
        <v>0</v>
      </c>
      <c r="DP491">
        <v>1</v>
      </c>
      <c r="DQ491">
        <v>18</v>
      </c>
      <c r="DR491">
        <v>101</v>
      </c>
      <c r="DS491">
        <v>11</v>
      </c>
      <c r="DT491">
        <v>1</v>
      </c>
      <c r="DU491">
        <v>1</v>
      </c>
      <c r="DV491">
        <v>5</v>
      </c>
      <c r="DW491">
        <v>0</v>
      </c>
      <c r="DX491">
        <v>4</v>
      </c>
      <c r="DY491">
        <v>0</v>
      </c>
      <c r="DZ491">
        <v>0</v>
      </c>
      <c r="EA491">
        <v>5</v>
      </c>
      <c r="EB491">
        <v>101</v>
      </c>
      <c r="EC491">
        <v>24</v>
      </c>
      <c r="ED491">
        <v>2</v>
      </c>
      <c r="EE491">
        <v>3</v>
      </c>
      <c r="EF491">
        <v>12</v>
      </c>
      <c r="EG491">
        <v>0</v>
      </c>
      <c r="EH491">
        <v>5</v>
      </c>
      <c r="EI491">
        <v>0</v>
      </c>
      <c r="EJ491">
        <v>0</v>
      </c>
      <c r="EK491">
        <v>17</v>
      </c>
      <c r="EL491">
        <v>95</v>
      </c>
      <c r="EM491">
        <v>20</v>
      </c>
      <c r="EN491">
        <v>0</v>
      </c>
      <c r="EO491">
        <v>4</v>
      </c>
      <c r="EP491">
        <v>4</v>
      </c>
      <c r="EQ491">
        <v>0</v>
      </c>
      <c r="ER491">
        <v>6</v>
      </c>
      <c r="ES491">
        <v>0</v>
      </c>
      <c r="ET491">
        <v>0</v>
      </c>
      <c r="EU491">
        <v>13</v>
      </c>
      <c r="EV491">
        <v>98</v>
      </c>
      <c r="EW491">
        <v>11</v>
      </c>
      <c r="EX491">
        <v>0</v>
      </c>
      <c r="EY491">
        <v>1</v>
      </c>
      <c r="EZ491">
        <v>1</v>
      </c>
      <c r="FA491">
        <v>0</v>
      </c>
      <c r="FB491">
        <v>3</v>
      </c>
      <c r="FC491">
        <v>0</v>
      </c>
      <c r="FD491">
        <v>0</v>
      </c>
      <c r="FE491">
        <v>7</v>
      </c>
    </row>
    <row r="492" spans="3:161" x14ac:dyDescent="0.2">
      <c r="C492" t="s">
        <v>1639</v>
      </c>
      <c r="D492" t="s">
        <v>1639</v>
      </c>
      <c r="E492">
        <v>331400861007</v>
      </c>
      <c r="F492" t="s">
        <v>1640</v>
      </c>
      <c r="G492">
        <v>14</v>
      </c>
      <c r="H492">
        <v>40.696725999999998</v>
      </c>
      <c r="I492">
        <v>-73.947309000000004</v>
      </c>
      <c r="J492" t="s">
        <v>1641</v>
      </c>
      <c r="K492" t="s">
        <v>795</v>
      </c>
      <c r="L492">
        <v>11206</v>
      </c>
      <c r="M492" t="s">
        <v>237</v>
      </c>
      <c r="N492" t="s">
        <v>198</v>
      </c>
      <c r="O492">
        <v>8</v>
      </c>
      <c r="P492" t="s">
        <v>163</v>
      </c>
      <c r="Q492">
        <v>0.75</v>
      </c>
      <c r="R492" s="1">
        <v>38902.22</v>
      </c>
      <c r="S492" s="2">
        <v>0.04</v>
      </c>
      <c r="T492" s="2">
        <v>0.01</v>
      </c>
      <c r="U492" s="2">
        <v>0.69</v>
      </c>
      <c r="V492" s="2">
        <v>0.27</v>
      </c>
      <c r="W492" s="2">
        <v>0.96</v>
      </c>
      <c r="X492" s="2">
        <v>0.01</v>
      </c>
      <c r="Y492" s="2">
        <v>0</v>
      </c>
      <c r="Z492" s="2">
        <v>1</v>
      </c>
      <c r="AA492" s="2">
        <v>1</v>
      </c>
      <c r="AB492" t="s">
        <v>160</v>
      </c>
      <c r="AC492" s="2">
        <v>0.96</v>
      </c>
      <c r="AD492" t="s">
        <v>160</v>
      </c>
      <c r="AE492" s="2">
        <v>0.96</v>
      </c>
      <c r="AF492" t="s">
        <v>160</v>
      </c>
      <c r="AG492" s="2">
        <v>0.89</v>
      </c>
      <c r="AH492" t="s">
        <v>160</v>
      </c>
      <c r="AI492" s="2">
        <v>0.96</v>
      </c>
      <c r="AJ492" t="s">
        <v>160</v>
      </c>
      <c r="AK492" s="2">
        <v>0.97</v>
      </c>
      <c r="AL492" t="s">
        <v>160</v>
      </c>
      <c r="AM492" t="s">
        <v>164</v>
      </c>
      <c r="AN492">
        <v>3.3</v>
      </c>
      <c r="AO492">
        <v>4.16</v>
      </c>
      <c r="AP492">
        <v>76</v>
      </c>
      <c r="AQ492">
        <v>25</v>
      </c>
      <c r="AR492">
        <v>0</v>
      </c>
      <c r="AS492">
        <v>18</v>
      </c>
      <c r="AT492">
        <v>5</v>
      </c>
      <c r="AU492">
        <v>0</v>
      </c>
      <c r="AV492">
        <v>0</v>
      </c>
      <c r="AW492">
        <v>0</v>
      </c>
      <c r="AX492">
        <v>0</v>
      </c>
      <c r="AY492">
        <v>12</v>
      </c>
      <c r="AZ492">
        <v>76</v>
      </c>
      <c r="BA492">
        <v>73</v>
      </c>
      <c r="BB492">
        <v>0</v>
      </c>
      <c r="BC492">
        <v>57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45</v>
      </c>
      <c r="BJ492">
        <v>71</v>
      </c>
      <c r="BK492">
        <v>43</v>
      </c>
      <c r="BL492">
        <v>0</v>
      </c>
      <c r="BM492">
        <v>36</v>
      </c>
      <c r="BN492">
        <v>6</v>
      </c>
      <c r="BO492">
        <v>0</v>
      </c>
      <c r="BP492">
        <v>0</v>
      </c>
      <c r="BQ492">
        <v>0</v>
      </c>
      <c r="BR492">
        <v>0</v>
      </c>
      <c r="BS492">
        <v>24</v>
      </c>
      <c r="BT492">
        <v>71</v>
      </c>
      <c r="BU492">
        <v>68</v>
      </c>
      <c r="BV492">
        <v>0</v>
      </c>
      <c r="BW492">
        <v>54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36</v>
      </c>
      <c r="CD492">
        <v>56</v>
      </c>
      <c r="CE492">
        <v>30</v>
      </c>
      <c r="CF492">
        <v>0</v>
      </c>
      <c r="CG492">
        <v>20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15</v>
      </c>
      <c r="CN492">
        <v>56</v>
      </c>
      <c r="CO492">
        <v>50</v>
      </c>
      <c r="CP492">
        <v>0</v>
      </c>
      <c r="CQ492">
        <v>34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26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</row>
    <row r="493" spans="3:161" x14ac:dyDescent="0.2">
      <c r="C493" t="s">
        <v>1612</v>
      </c>
      <c r="D493" t="s">
        <v>1612</v>
      </c>
      <c r="E493">
        <v>331400861022</v>
      </c>
      <c r="F493" t="s">
        <v>1613</v>
      </c>
      <c r="G493">
        <v>14</v>
      </c>
      <c r="H493">
        <v>40.697704000000002</v>
      </c>
      <c r="I493">
        <v>-73.943342000000001</v>
      </c>
      <c r="J493" t="s">
        <v>1614</v>
      </c>
      <c r="K493" t="s">
        <v>795</v>
      </c>
      <c r="L493">
        <v>11206</v>
      </c>
      <c r="M493" t="s">
        <v>237</v>
      </c>
      <c r="N493" t="s">
        <v>198</v>
      </c>
      <c r="O493">
        <v>8</v>
      </c>
      <c r="P493" t="s">
        <v>163</v>
      </c>
      <c r="Q493">
        <v>0.71399999999999997</v>
      </c>
      <c r="R493" s="1">
        <v>38458.239999999998</v>
      </c>
      <c r="S493" s="2">
        <v>0.03</v>
      </c>
      <c r="T493" s="2">
        <v>0.01</v>
      </c>
      <c r="U493" s="2">
        <v>0.7</v>
      </c>
      <c r="V493" s="2">
        <v>0.25</v>
      </c>
      <c r="W493" s="2">
        <v>0.95</v>
      </c>
      <c r="X493" s="2">
        <v>0.01</v>
      </c>
      <c r="Y493" s="2">
        <v>1</v>
      </c>
      <c r="Z493" s="2">
        <v>0</v>
      </c>
      <c r="AA493" s="2">
        <v>0.91</v>
      </c>
      <c r="AB493" t="s">
        <v>164</v>
      </c>
      <c r="AC493" s="2">
        <v>0.93</v>
      </c>
      <c r="AD493" t="s">
        <v>164</v>
      </c>
      <c r="AE493" s="2">
        <v>0.99</v>
      </c>
      <c r="AF493" t="s">
        <v>164</v>
      </c>
      <c r="AG493" s="2">
        <v>0.85</v>
      </c>
      <c r="AH493" t="s">
        <v>164</v>
      </c>
      <c r="AI493" s="2">
        <v>0.95</v>
      </c>
      <c r="AJ493" t="s">
        <v>164</v>
      </c>
      <c r="AK493" s="2">
        <v>0.95</v>
      </c>
      <c r="AL493" t="s">
        <v>164</v>
      </c>
      <c r="AM493" t="s">
        <v>164</v>
      </c>
      <c r="AN493" t="s">
        <v>164</v>
      </c>
      <c r="AO493" t="s">
        <v>164</v>
      </c>
      <c r="AP493">
        <v>78</v>
      </c>
      <c r="AQ493">
        <v>22</v>
      </c>
      <c r="AR493">
        <v>0</v>
      </c>
      <c r="AS493">
        <v>14</v>
      </c>
      <c r="AT493">
        <v>8</v>
      </c>
      <c r="AU493">
        <v>0</v>
      </c>
      <c r="AV493">
        <v>0</v>
      </c>
      <c r="AW493">
        <v>0</v>
      </c>
      <c r="AX493">
        <v>0</v>
      </c>
      <c r="AY493">
        <v>12</v>
      </c>
      <c r="AZ493">
        <v>78</v>
      </c>
      <c r="BA493">
        <v>63</v>
      </c>
      <c r="BB493">
        <v>0</v>
      </c>
      <c r="BC493">
        <v>43</v>
      </c>
      <c r="BD493">
        <v>20</v>
      </c>
      <c r="BE493">
        <v>0</v>
      </c>
      <c r="BF493">
        <v>0</v>
      </c>
      <c r="BG493">
        <v>0</v>
      </c>
      <c r="BH493">
        <v>0</v>
      </c>
      <c r="BI493">
        <v>29</v>
      </c>
      <c r="BJ493">
        <v>47</v>
      </c>
      <c r="BK493">
        <v>19</v>
      </c>
      <c r="BL493">
        <v>0</v>
      </c>
      <c r="BM493">
        <v>14</v>
      </c>
      <c r="BN493">
        <v>2</v>
      </c>
      <c r="BO493">
        <v>0</v>
      </c>
      <c r="BP493">
        <v>0</v>
      </c>
      <c r="BQ493">
        <v>0</v>
      </c>
      <c r="BR493">
        <v>0</v>
      </c>
      <c r="BS493">
        <v>9</v>
      </c>
      <c r="BT493">
        <v>47</v>
      </c>
      <c r="BU493">
        <v>39</v>
      </c>
      <c r="BV493">
        <v>0</v>
      </c>
      <c r="BW493">
        <v>28</v>
      </c>
      <c r="BX493">
        <v>7</v>
      </c>
      <c r="BY493">
        <v>0</v>
      </c>
      <c r="BZ493">
        <v>0</v>
      </c>
      <c r="CA493">
        <v>0</v>
      </c>
      <c r="CB493">
        <v>0</v>
      </c>
      <c r="CC493">
        <v>20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</row>
    <row r="494" spans="3:161" x14ac:dyDescent="0.2">
      <c r="C494" t="s">
        <v>1874</v>
      </c>
      <c r="D494" t="s">
        <v>1874</v>
      </c>
      <c r="E494">
        <v>320700860981</v>
      </c>
      <c r="F494" t="s">
        <v>1875</v>
      </c>
      <c r="G494">
        <v>7</v>
      </c>
      <c r="H494">
        <v>40.813659999999999</v>
      </c>
      <c r="I494">
        <v>-73.925999000000004</v>
      </c>
      <c r="J494" t="s">
        <v>1876</v>
      </c>
      <c r="K494" t="s">
        <v>461</v>
      </c>
      <c r="L494">
        <v>10451</v>
      </c>
      <c r="M494" t="s">
        <v>237</v>
      </c>
      <c r="N494" t="s">
        <v>198</v>
      </c>
      <c r="O494">
        <v>8</v>
      </c>
      <c r="P494" t="s">
        <v>163</v>
      </c>
      <c r="Q494">
        <v>0.82499999999999996</v>
      </c>
      <c r="R494" s="1">
        <v>25654.97</v>
      </c>
      <c r="S494" s="2">
        <v>0.06</v>
      </c>
      <c r="T494" s="2">
        <v>0.01</v>
      </c>
      <c r="U494" s="2">
        <v>0.56000000000000005</v>
      </c>
      <c r="V494" s="2">
        <v>0.4</v>
      </c>
      <c r="W494" s="2">
        <v>0.96</v>
      </c>
      <c r="X494" s="2">
        <v>0.01</v>
      </c>
      <c r="Y494" s="2">
        <v>0</v>
      </c>
      <c r="Z494" s="2">
        <v>1</v>
      </c>
      <c r="AA494" s="2">
        <v>0.97</v>
      </c>
      <c r="AB494" t="s">
        <v>160</v>
      </c>
      <c r="AC494" s="2">
        <v>0.92</v>
      </c>
      <c r="AD494" t="s">
        <v>159</v>
      </c>
      <c r="AE494" s="2">
        <v>0.98</v>
      </c>
      <c r="AF494" t="s">
        <v>159</v>
      </c>
      <c r="AG494" s="2">
        <v>0.84</v>
      </c>
      <c r="AH494" t="s">
        <v>159</v>
      </c>
      <c r="AI494" s="2">
        <v>0.93</v>
      </c>
      <c r="AJ494" t="s">
        <v>160</v>
      </c>
      <c r="AK494" s="2">
        <v>0.97</v>
      </c>
      <c r="AL494" t="s">
        <v>160</v>
      </c>
      <c r="AM494" t="s">
        <v>160</v>
      </c>
      <c r="AN494">
        <v>3.23</v>
      </c>
      <c r="AO494">
        <v>3.97</v>
      </c>
      <c r="AP494">
        <v>86</v>
      </c>
      <c r="AQ494">
        <v>15</v>
      </c>
      <c r="AR494">
        <v>0</v>
      </c>
      <c r="AS494">
        <v>7</v>
      </c>
      <c r="AT494">
        <v>8</v>
      </c>
      <c r="AU494">
        <v>0</v>
      </c>
      <c r="AV494">
        <v>0</v>
      </c>
      <c r="AW494">
        <v>0</v>
      </c>
      <c r="AX494">
        <v>0</v>
      </c>
      <c r="AY494">
        <v>13</v>
      </c>
      <c r="AZ494">
        <v>87</v>
      </c>
      <c r="BA494">
        <v>77</v>
      </c>
      <c r="BB494">
        <v>0</v>
      </c>
      <c r="BC494">
        <v>36</v>
      </c>
      <c r="BD494">
        <v>37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79</v>
      </c>
      <c r="BK494">
        <v>37</v>
      </c>
      <c r="BL494">
        <v>0</v>
      </c>
      <c r="BM494">
        <v>23</v>
      </c>
      <c r="BN494">
        <v>13</v>
      </c>
      <c r="BO494">
        <v>0</v>
      </c>
      <c r="BP494">
        <v>0</v>
      </c>
      <c r="BQ494">
        <v>0</v>
      </c>
      <c r="BR494">
        <v>0</v>
      </c>
      <c r="BS494">
        <v>26</v>
      </c>
      <c r="BT494">
        <v>79</v>
      </c>
      <c r="BU494">
        <v>73</v>
      </c>
      <c r="BV494">
        <v>0</v>
      </c>
      <c r="BW494">
        <v>38</v>
      </c>
      <c r="BX494">
        <v>30</v>
      </c>
      <c r="BY494">
        <v>0</v>
      </c>
      <c r="BZ494">
        <v>0</v>
      </c>
      <c r="CA494">
        <v>0</v>
      </c>
      <c r="CB494">
        <v>0</v>
      </c>
      <c r="CC494">
        <v>57</v>
      </c>
      <c r="CD494">
        <v>66</v>
      </c>
      <c r="CE494">
        <v>17</v>
      </c>
      <c r="CF494">
        <v>0</v>
      </c>
      <c r="CG494">
        <v>10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11</v>
      </c>
      <c r="CN494">
        <v>66</v>
      </c>
      <c r="CO494">
        <v>41</v>
      </c>
      <c r="CP494">
        <v>0</v>
      </c>
      <c r="CQ494">
        <v>24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28</v>
      </c>
      <c r="CX494">
        <v>63</v>
      </c>
      <c r="CY494">
        <v>25</v>
      </c>
      <c r="CZ494">
        <v>0</v>
      </c>
      <c r="DA494">
        <v>17</v>
      </c>
      <c r="DB494">
        <v>8</v>
      </c>
      <c r="DC494">
        <v>0</v>
      </c>
      <c r="DD494">
        <v>0</v>
      </c>
      <c r="DE494">
        <v>0</v>
      </c>
      <c r="DF494">
        <v>0</v>
      </c>
      <c r="DG494">
        <v>20</v>
      </c>
      <c r="DH494">
        <v>63</v>
      </c>
      <c r="DI494">
        <v>53</v>
      </c>
      <c r="DJ494">
        <v>0</v>
      </c>
      <c r="DK494">
        <v>29</v>
      </c>
      <c r="DL494">
        <v>24</v>
      </c>
      <c r="DM494">
        <v>0</v>
      </c>
      <c r="DN494">
        <v>0</v>
      </c>
      <c r="DO494">
        <v>0</v>
      </c>
      <c r="DP494">
        <v>0</v>
      </c>
      <c r="DQ494">
        <v>41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</row>
    <row r="495" spans="3:161" x14ac:dyDescent="0.2">
      <c r="C495" t="s">
        <v>1877</v>
      </c>
      <c r="D495" t="s">
        <v>1877</v>
      </c>
      <c r="E495">
        <v>320900860980</v>
      </c>
      <c r="F495" t="s">
        <v>1878</v>
      </c>
      <c r="G495">
        <v>9</v>
      </c>
      <c r="H495">
        <v>40.835973000000003</v>
      </c>
      <c r="I495">
        <v>-73.904837999999998</v>
      </c>
      <c r="J495" t="s">
        <v>1879</v>
      </c>
      <c r="K495" t="s">
        <v>461</v>
      </c>
      <c r="L495">
        <v>10456</v>
      </c>
      <c r="M495" t="s">
        <v>237</v>
      </c>
      <c r="N495" t="s">
        <v>198</v>
      </c>
      <c r="O495">
        <v>8</v>
      </c>
      <c r="P495" t="s">
        <v>163</v>
      </c>
      <c r="Q495">
        <v>0.79400000000000004</v>
      </c>
      <c r="R495" s="1">
        <v>27365.08</v>
      </c>
      <c r="S495" s="2">
        <v>7.0000000000000007E-2</v>
      </c>
      <c r="T495" s="2">
        <v>0.01</v>
      </c>
      <c r="U495" s="2">
        <v>0.63</v>
      </c>
      <c r="V495" s="2">
        <v>0.34</v>
      </c>
      <c r="W495" s="2">
        <v>0.98</v>
      </c>
      <c r="X495" s="2">
        <v>0.01</v>
      </c>
      <c r="Y495" s="2">
        <v>0</v>
      </c>
      <c r="Z495" s="2">
        <v>1</v>
      </c>
      <c r="AA495" s="2">
        <v>0.99</v>
      </c>
      <c r="AB495" t="s">
        <v>160</v>
      </c>
      <c r="AC495" s="2">
        <v>0.95</v>
      </c>
      <c r="AD495" t="s">
        <v>160</v>
      </c>
      <c r="AE495" s="2">
        <v>0.98</v>
      </c>
      <c r="AF495" t="s">
        <v>159</v>
      </c>
      <c r="AG495" s="2">
        <v>0.88</v>
      </c>
      <c r="AH495" t="s">
        <v>160</v>
      </c>
      <c r="AI495" s="2">
        <v>0.94</v>
      </c>
      <c r="AJ495" t="s">
        <v>160</v>
      </c>
      <c r="AK495" s="2">
        <v>0.97</v>
      </c>
      <c r="AL495" t="s">
        <v>160</v>
      </c>
      <c r="AM495" t="s">
        <v>160</v>
      </c>
      <c r="AN495">
        <v>3.16</v>
      </c>
      <c r="AO495">
        <v>3.91</v>
      </c>
      <c r="AP495">
        <v>90</v>
      </c>
      <c r="AQ495">
        <v>11</v>
      </c>
      <c r="AR495">
        <v>0</v>
      </c>
      <c r="AS495">
        <v>7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6</v>
      </c>
      <c r="AZ495">
        <v>90</v>
      </c>
      <c r="BA495">
        <v>59</v>
      </c>
      <c r="BB495">
        <v>0</v>
      </c>
      <c r="BC495">
        <v>43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36</v>
      </c>
      <c r="BJ495">
        <v>74</v>
      </c>
      <c r="BK495">
        <v>25</v>
      </c>
      <c r="BL495">
        <v>0</v>
      </c>
      <c r="BM495">
        <v>15</v>
      </c>
      <c r="BN495">
        <v>8</v>
      </c>
      <c r="BO495">
        <v>0</v>
      </c>
      <c r="BP495">
        <v>0</v>
      </c>
      <c r="BQ495">
        <v>0</v>
      </c>
      <c r="BR495">
        <v>0</v>
      </c>
      <c r="BS495">
        <v>16</v>
      </c>
      <c r="BT495">
        <v>74</v>
      </c>
      <c r="BU495">
        <v>55</v>
      </c>
      <c r="BV495">
        <v>0</v>
      </c>
      <c r="BW495">
        <v>32</v>
      </c>
      <c r="BX495">
        <v>20</v>
      </c>
      <c r="BY495">
        <v>0</v>
      </c>
      <c r="BZ495">
        <v>0</v>
      </c>
      <c r="CA495">
        <v>0</v>
      </c>
      <c r="CB495">
        <v>0</v>
      </c>
      <c r="CC495">
        <v>35</v>
      </c>
      <c r="CD495">
        <v>75</v>
      </c>
      <c r="CE495">
        <v>12</v>
      </c>
      <c r="CF495">
        <v>0</v>
      </c>
      <c r="CG495">
        <v>8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8</v>
      </c>
      <c r="CN495">
        <v>75</v>
      </c>
      <c r="CO495">
        <v>34</v>
      </c>
      <c r="CP495">
        <v>0</v>
      </c>
      <c r="CQ495">
        <v>20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18</v>
      </c>
      <c r="CX495">
        <v>71</v>
      </c>
      <c r="CY495">
        <v>29</v>
      </c>
      <c r="CZ495">
        <v>0</v>
      </c>
      <c r="DA495">
        <v>17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15</v>
      </c>
      <c r="DH495">
        <v>72</v>
      </c>
      <c r="DI495">
        <v>60</v>
      </c>
      <c r="DJ495">
        <v>0</v>
      </c>
      <c r="DK495">
        <v>29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32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</row>
    <row r="496" spans="3:161" x14ac:dyDescent="0.2">
      <c r="C496" t="s">
        <v>1615</v>
      </c>
      <c r="D496" t="s">
        <v>1615</v>
      </c>
      <c r="E496">
        <v>331500861023</v>
      </c>
      <c r="F496" t="s">
        <v>1616</v>
      </c>
      <c r="G496">
        <v>15</v>
      </c>
      <c r="H496">
        <v>40.685158999999999</v>
      </c>
      <c r="I496">
        <v>-73.993634</v>
      </c>
      <c r="J496" t="s">
        <v>1617</v>
      </c>
      <c r="K496" t="s">
        <v>795</v>
      </c>
      <c r="L496">
        <v>11201</v>
      </c>
      <c r="M496" t="s">
        <v>237</v>
      </c>
      <c r="N496" t="s">
        <v>198</v>
      </c>
      <c r="O496">
        <v>8</v>
      </c>
      <c r="P496" t="s">
        <v>163</v>
      </c>
      <c r="Q496">
        <v>0.432</v>
      </c>
      <c r="R496" s="1">
        <v>70496.259999999995</v>
      </c>
      <c r="S496" s="2">
        <v>0.03</v>
      </c>
      <c r="T496" s="2">
        <v>0.05</v>
      </c>
      <c r="U496" s="2">
        <v>0.33</v>
      </c>
      <c r="V496" s="2">
        <v>0.3</v>
      </c>
      <c r="W496" s="2">
        <v>0.63</v>
      </c>
      <c r="X496" s="2">
        <v>0.28999999999999998</v>
      </c>
      <c r="Y496" s="2">
        <v>1</v>
      </c>
      <c r="Z496" s="2">
        <v>0</v>
      </c>
      <c r="AA496" s="2">
        <v>0.9</v>
      </c>
      <c r="AB496" t="s">
        <v>164</v>
      </c>
      <c r="AC496" s="2">
        <v>0.92</v>
      </c>
      <c r="AD496" t="s">
        <v>164</v>
      </c>
      <c r="AE496" s="2">
        <v>1</v>
      </c>
      <c r="AF496" t="s">
        <v>164</v>
      </c>
      <c r="AG496" s="2">
        <v>0.84</v>
      </c>
      <c r="AH496" t="s">
        <v>164</v>
      </c>
      <c r="AI496" s="2">
        <v>0.95</v>
      </c>
      <c r="AJ496" t="s">
        <v>164</v>
      </c>
      <c r="AK496" s="2">
        <v>0.96</v>
      </c>
      <c r="AL496" t="s">
        <v>164</v>
      </c>
      <c r="AM496" t="s">
        <v>164</v>
      </c>
      <c r="AN496" t="s">
        <v>164</v>
      </c>
      <c r="AO496" t="s">
        <v>164</v>
      </c>
      <c r="AP496">
        <v>102</v>
      </c>
      <c r="AQ496">
        <v>39</v>
      </c>
      <c r="AR496">
        <v>0</v>
      </c>
      <c r="AS496">
        <v>17</v>
      </c>
      <c r="AT496">
        <v>7</v>
      </c>
      <c r="AU496">
        <v>0</v>
      </c>
      <c r="AV496">
        <v>12</v>
      </c>
      <c r="AW496">
        <v>0</v>
      </c>
      <c r="AX496">
        <v>0</v>
      </c>
      <c r="AY496">
        <v>10</v>
      </c>
      <c r="AZ496">
        <v>102</v>
      </c>
      <c r="BA496">
        <v>79</v>
      </c>
      <c r="BB496">
        <v>0</v>
      </c>
      <c r="BC496">
        <v>30</v>
      </c>
      <c r="BD496">
        <v>20</v>
      </c>
      <c r="BE496">
        <v>0</v>
      </c>
      <c r="BF496">
        <v>23</v>
      </c>
      <c r="BG496">
        <v>0</v>
      </c>
      <c r="BH496">
        <v>0</v>
      </c>
      <c r="BI496">
        <v>21</v>
      </c>
      <c r="BJ496">
        <v>54</v>
      </c>
      <c r="BK496">
        <v>39</v>
      </c>
      <c r="BL496">
        <v>0</v>
      </c>
      <c r="BM496">
        <v>16</v>
      </c>
      <c r="BN496">
        <v>5</v>
      </c>
      <c r="BO496">
        <v>4</v>
      </c>
      <c r="BP496">
        <v>11</v>
      </c>
      <c r="BQ496">
        <v>0</v>
      </c>
      <c r="BR496">
        <v>0</v>
      </c>
      <c r="BS496">
        <v>15</v>
      </c>
      <c r="BT496">
        <v>54</v>
      </c>
      <c r="BU496">
        <v>49</v>
      </c>
      <c r="BV496">
        <v>0</v>
      </c>
      <c r="BW496">
        <v>21</v>
      </c>
      <c r="BX496">
        <v>9</v>
      </c>
      <c r="BY496">
        <v>0</v>
      </c>
      <c r="BZ496">
        <v>12</v>
      </c>
      <c r="CA496">
        <v>0</v>
      </c>
      <c r="CB496">
        <v>0</v>
      </c>
      <c r="CC496">
        <v>23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</row>
    <row r="497" spans="3:161" x14ac:dyDescent="0.2">
      <c r="C497" t="s">
        <v>1765</v>
      </c>
      <c r="D497" t="s">
        <v>1765</v>
      </c>
      <c r="E497">
        <v>310500860921</v>
      </c>
      <c r="F497" t="s">
        <v>1766</v>
      </c>
      <c r="G497">
        <v>5</v>
      </c>
      <c r="H497">
        <v>40.805719000000003</v>
      </c>
      <c r="I497">
        <v>-73.935334999999995</v>
      </c>
      <c r="J497" t="s">
        <v>1767</v>
      </c>
      <c r="K497" t="s">
        <v>157</v>
      </c>
      <c r="L497">
        <v>10035</v>
      </c>
      <c r="M497" t="s">
        <v>237</v>
      </c>
      <c r="N497" t="s">
        <v>198</v>
      </c>
      <c r="O497">
        <v>8</v>
      </c>
      <c r="P497" t="s">
        <v>163</v>
      </c>
      <c r="Q497">
        <v>0.73399999999999999</v>
      </c>
      <c r="R497" s="1">
        <v>32064.6</v>
      </c>
      <c r="S497" s="2">
        <v>0.04</v>
      </c>
      <c r="T497" s="2">
        <v>0.01</v>
      </c>
      <c r="U497" s="2">
        <v>0.73</v>
      </c>
      <c r="V497" s="2">
        <v>0.23</v>
      </c>
      <c r="W497" s="2">
        <v>0.97</v>
      </c>
      <c r="X497" s="2">
        <v>0.01</v>
      </c>
      <c r="Y497" s="2">
        <v>0</v>
      </c>
      <c r="Z497" s="2">
        <v>1</v>
      </c>
      <c r="AA497" s="2">
        <v>0.9</v>
      </c>
      <c r="AB497" t="s">
        <v>159</v>
      </c>
      <c r="AC497" s="2">
        <v>0.94</v>
      </c>
      <c r="AD497" t="s">
        <v>160</v>
      </c>
      <c r="AE497" s="2">
        <v>0.87</v>
      </c>
      <c r="AF497" t="s">
        <v>161</v>
      </c>
      <c r="AG497" s="2">
        <v>0.89</v>
      </c>
      <c r="AH497" t="s">
        <v>160</v>
      </c>
      <c r="AI497" s="2">
        <v>0.92</v>
      </c>
      <c r="AJ497" t="s">
        <v>160</v>
      </c>
      <c r="AK497" s="2">
        <v>0.92</v>
      </c>
      <c r="AL497" t="s">
        <v>159</v>
      </c>
      <c r="AM497" t="s">
        <v>159</v>
      </c>
      <c r="AN497">
        <v>3.17</v>
      </c>
      <c r="AO497">
        <v>3.68</v>
      </c>
      <c r="AP497">
        <v>100</v>
      </c>
      <c r="AQ497">
        <v>14</v>
      </c>
      <c r="AR497">
        <v>0</v>
      </c>
      <c r="AS497">
        <v>10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12</v>
      </c>
      <c r="AZ497">
        <v>100</v>
      </c>
      <c r="BA497">
        <v>75</v>
      </c>
      <c r="BB497">
        <v>0</v>
      </c>
      <c r="BC497">
        <v>57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66</v>
      </c>
      <c r="BJ497">
        <v>80</v>
      </c>
      <c r="BK497">
        <v>27</v>
      </c>
      <c r="BL497">
        <v>0</v>
      </c>
      <c r="BM497">
        <v>21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25</v>
      </c>
      <c r="BT497">
        <v>80</v>
      </c>
      <c r="BU497">
        <v>65</v>
      </c>
      <c r="BV497">
        <v>0</v>
      </c>
      <c r="BW497">
        <v>49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52</v>
      </c>
      <c r="CD497">
        <v>82</v>
      </c>
      <c r="CE497">
        <v>19</v>
      </c>
      <c r="CF497">
        <v>0</v>
      </c>
      <c r="CG497">
        <v>14</v>
      </c>
      <c r="CH497">
        <v>5</v>
      </c>
      <c r="CI497">
        <v>0</v>
      </c>
      <c r="CJ497">
        <v>0</v>
      </c>
      <c r="CK497">
        <v>0</v>
      </c>
      <c r="CL497">
        <v>0</v>
      </c>
      <c r="CM497">
        <v>15</v>
      </c>
      <c r="CN497">
        <v>83</v>
      </c>
      <c r="CO497">
        <v>32</v>
      </c>
      <c r="CP497">
        <v>0</v>
      </c>
      <c r="CQ497">
        <v>23</v>
      </c>
      <c r="CR497">
        <v>6</v>
      </c>
      <c r="CS497">
        <v>0</v>
      </c>
      <c r="CT497">
        <v>0</v>
      </c>
      <c r="CU497">
        <v>0</v>
      </c>
      <c r="CV497">
        <v>0</v>
      </c>
      <c r="CW497">
        <v>26</v>
      </c>
      <c r="CX497">
        <v>86</v>
      </c>
      <c r="CY497">
        <v>22</v>
      </c>
      <c r="CZ497">
        <v>0</v>
      </c>
      <c r="DA497">
        <v>16</v>
      </c>
      <c r="DB497">
        <v>4</v>
      </c>
      <c r="DC497">
        <v>0</v>
      </c>
      <c r="DD497">
        <v>0</v>
      </c>
      <c r="DE497">
        <v>0</v>
      </c>
      <c r="DF497">
        <v>0</v>
      </c>
      <c r="DG497">
        <v>13</v>
      </c>
      <c r="DH497">
        <v>86</v>
      </c>
      <c r="DI497">
        <v>49</v>
      </c>
      <c r="DJ497">
        <v>0</v>
      </c>
      <c r="DK497">
        <v>32</v>
      </c>
      <c r="DL497">
        <v>14</v>
      </c>
      <c r="DM497">
        <v>0</v>
      </c>
      <c r="DN497">
        <v>0</v>
      </c>
      <c r="DO497">
        <v>0</v>
      </c>
      <c r="DP497">
        <v>0</v>
      </c>
      <c r="DQ497">
        <v>36</v>
      </c>
      <c r="DR497">
        <v>80</v>
      </c>
      <c r="DS497">
        <v>30</v>
      </c>
      <c r="DT497">
        <v>0</v>
      </c>
      <c r="DU497">
        <v>24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21</v>
      </c>
      <c r="EB497">
        <v>80</v>
      </c>
      <c r="EC497">
        <v>40</v>
      </c>
      <c r="ED497">
        <v>0</v>
      </c>
      <c r="EE497">
        <v>32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29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</row>
    <row r="498" spans="3:161" x14ac:dyDescent="0.2">
      <c r="C498" t="s">
        <v>1688</v>
      </c>
      <c r="D498" t="s">
        <v>1688</v>
      </c>
      <c r="E498">
        <v>331500860953</v>
      </c>
      <c r="F498" t="s">
        <v>1689</v>
      </c>
      <c r="G498">
        <v>15</v>
      </c>
      <c r="H498">
        <v>40.677847</v>
      </c>
      <c r="I498">
        <v>-74.004818</v>
      </c>
      <c r="J498" t="s">
        <v>887</v>
      </c>
      <c r="K498" t="s">
        <v>795</v>
      </c>
      <c r="L498">
        <v>11231</v>
      </c>
      <c r="M498" t="s">
        <v>182</v>
      </c>
      <c r="N498">
        <v>6</v>
      </c>
      <c r="O498">
        <v>12</v>
      </c>
      <c r="P498" t="s">
        <v>163</v>
      </c>
      <c r="Q498">
        <v>0.753</v>
      </c>
      <c r="R498" t="s">
        <v>164</v>
      </c>
      <c r="S498" s="2">
        <v>0.03</v>
      </c>
      <c r="T498" s="2">
        <v>0</v>
      </c>
      <c r="U498" s="2">
        <v>0.49</v>
      </c>
      <c r="V498" s="2">
        <v>0.43</v>
      </c>
      <c r="W498" s="2">
        <v>0.92</v>
      </c>
      <c r="X498" s="2">
        <v>0.03</v>
      </c>
      <c r="Y498" s="2">
        <v>0.89</v>
      </c>
      <c r="Z498" s="2">
        <v>0.36</v>
      </c>
      <c r="AA498" s="2">
        <v>0.87</v>
      </c>
      <c r="AB498" t="s">
        <v>159</v>
      </c>
      <c r="AC498" s="2">
        <v>0.85</v>
      </c>
      <c r="AD498" t="s">
        <v>159</v>
      </c>
      <c r="AE498" s="2">
        <v>0.83</v>
      </c>
      <c r="AF498" t="s">
        <v>159</v>
      </c>
      <c r="AG498" s="2">
        <v>0.86</v>
      </c>
      <c r="AH498" t="s">
        <v>159</v>
      </c>
      <c r="AI498" s="2">
        <v>0.88</v>
      </c>
      <c r="AJ498" t="s">
        <v>160</v>
      </c>
      <c r="AK498" s="2">
        <v>0.9</v>
      </c>
      <c r="AL498" t="s">
        <v>159</v>
      </c>
      <c r="AM498" t="s">
        <v>161</v>
      </c>
      <c r="AN498">
        <v>2.27</v>
      </c>
      <c r="AO498">
        <v>2.4500000000000002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34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34</v>
      </c>
      <c r="DI498">
        <v>1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34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34</v>
      </c>
      <c r="EC498">
        <v>2</v>
      </c>
      <c r="ED498">
        <v>0</v>
      </c>
      <c r="EE498">
        <v>0</v>
      </c>
      <c r="EF498">
        <v>1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41</v>
      </c>
      <c r="EM498">
        <v>1</v>
      </c>
      <c r="EN498">
        <v>0</v>
      </c>
      <c r="EO498">
        <v>1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41</v>
      </c>
      <c r="EW498">
        <v>2</v>
      </c>
      <c r="EX498">
        <v>0</v>
      </c>
      <c r="EY498">
        <v>0</v>
      </c>
      <c r="EZ498">
        <v>2</v>
      </c>
      <c r="FA498">
        <v>0</v>
      </c>
      <c r="FB498">
        <v>0</v>
      </c>
      <c r="FC498">
        <v>0</v>
      </c>
      <c r="FD498">
        <v>0</v>
      </c>
      <c r="FE498">
        <v>0</v>
      </c>
    </row>
    <row r="499" spans="3:161" x14ac:dyDescent="0.2">
      <c r="C499" t="s">
        <v>888</v>
      </c>
      <c r="D499" t="s">
        <v>888</v>
      </c>
      <c r="E499">
        <v>331500010821</v>
      </c>
      <c r="F499" t="s">
        <v>889</v>
      </c>
      <c r="G499">
        <v>15</v>
      </c>
      <c r="H499">
        <v>40.652095000000003</v>
      </c>
      <c r="I499">
        <v>-74.007424</v>
      </c>
      <c r="J499" t="s">
        <v>869</v>
      </c>
      <c r="K499" t="s">
        <v>795</v>
      </c>
      <c r="L499">
        <v>11232</v>
      </c>
      <c r="M499" t="s">
        <v>185</v>
      </c>
      <c r="N499">
        <v>6</v>
      </c>
      <c r="O499">
        <v>8</v>
      </c>
      <c r="P499" t="s">
        <v>163</v>
      </c>
      <c r="Q499">
        <v>0.80700000000000005</v>
      </c>
      <c r="R499" t="s">
        <v>164</v>
      </c>
      <c r="S499" s="2">
        <v>0.15</v>
      </c>
      <c r="T499" s="2">
        <v>0.19</v>
      </c>
      <c r="U499" s="2">
        <v>0.01</v>
      </c>
      <c r="V499" s="2">
        <v>0.75</v>
      </c>
      <c r="W499" s="2">
        <v>0.76</v>
      </c>
      <c r="X499" s="2">
        <v>0.04</v>
      </c>
      <c r="Y499" s="2">
        <v>0.96</v>
      </c>
      <c r="Z499" s="2">
        <v>0.09</v>
      </c>
      <c r="AA499" s="2">
        <v>0.78</v>
      </c>
      <c r="AB499" t="s">
        <v>161</v>
      </c>
      <c r="AC499" s="2">
        <v>0.84</v>
      </c>
      <c r="AD499" t="s">
        <v>159</v>
      </c>
      <c r="AE499" s="2">
        <v>0.84</v>
      </c>
      <c r="AF499" t="s">
        <v>160</v>
      </c>
      <c r="AG499" s="2">
        <v>0.85</v>
      </c>
      <c r="AH499" t="s">
        <v>159</v>
      </c>
      <c r="AI499" s="2">
        <v>0.71</v>
      </c>
      <c r="AJ499" t="s">
        <v>161</v>
      </c>
      <c r="AK499" s="2">
        <v>0.92</v>
      </c>
      <c r="AL499" t="s">
        <v>159</v>
      </c>
      <c r="AM499" t="s">
        <v>160</v>
      </c>
      <c r="AN499">
        <v>2.68</v>
      </c>
      <c r="AO499">
        <v>2.89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164</v>
      </c>
      <c r="CY499">
        <v>10</v>
      </c>
      <c r="CZ499">
        <v>0</v>
      </c>
      <c r="DA499">
        <v>0</v>
      </c>
      <c r="DB499">
        <v>5</v>
      </c>
      <c r="DC499">
        <v>4</v>
      </c>
      <c r="DD499">
        <v>1</v>
      </c>
      <c r="DE499">
        <v>0</v>
      </c>
      <c r="DF499">
        <v>1</v>
      </c>
      <c r="DG499">
        <v>9</v>
      </c>
      <c r="DH499">
        <v>165</v>
      </c>
      <c r="DI499">
        <v>34</v>
      </c>
      <c r="DJ499">
        <v>0</v>
      </c>
      <c r="DK499">
        <v>0</v>
      </c>
      <c r="DL499">
        <v>18</v>
      </c>
      <c r="DM499">
        <v>11</v>
      </c>
      <c r="DN499">
        <v>5</v>
      </c>
      <c r="DO499">
        <v>0</v>
      </c>
      <c r="DP499">
        <v>4</v>
      </c>
      <c r="DQ499">
        <v>34</v>
      </c>
      <c r="DR499">
        <v>164</v>
      </c>
      <c r="DS499">
        <v>17</v>
      </c>
      <c r="DT499">
        <v>0</v>
      </c>
      <c r="DU499">
        <v>0</v>
      </c>
      <c r="DV499">
        <v>11</v>
      </c>
      <c r="DW499">
        <v>5</v>
      </c>
      <c r="DX499">
        <v>1</v>
      </c>
      <c r="DY499">
        <v>0</v>
      </c>
      <c r="DZ499">
        <v>0</v>
      </c>
      <c r="EA499">
        <v>16</v>
      </c>
      <c r="EB499">
        <v>165</v>
      </c>
      <c r="EC499">
        <v>44</v>
      </c>
      <c r="ED499">
        <v>0</v>
      </c>
      <c r="EE499">
        <v>0</v>
      </c>
      <c r="EF499">
        <v>17</v>
      </c>
      <c r="EG499">
        <v>23</v>
      </c>
      <c r="EH499">
        <v>4</v>
      </c>
      <c r="EI499">
        <v>0</v>
      </c>
      <c r="EJ499">
        <v>0</v>
      </c>
      <c r="EK499">
        <v>40</v>
      </c>
      <c r="EL499">
        <v>163</v>
      </c>
      <c r="EM499">
        <v>15</v>
      </c>
      <c r="EN499">
        <v>0</v>
      </c>
      <c r="EO499">
        <v>2</v>
      </c>
      <c r="EP499">
        <v>9</v>
      </c>
      <c r="EQ499">
        <v>3</v>
      </c>
      <c r="ER499">
        <v>0</v>
      </c>
      <c r="ES499">
        <v>0</v>
      </c>
      <c r="ET499">
        <v>0</v>
      </c>
      <c r="EU499">
        <v>15</v>
      </c>
      <c r="EV499">
        <v>97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</row>
    <row r="500" spans="3:161" x14ac:dyDescent="0.2">
      <c r="C500" t="s">
        <v>331</v>
      </c>
      <c r="D500" t="s">
        <v>331</v>
      </c>
      <c r="E500">
        <v>310400010012</v>
      </c>
      <c r="F500" t="s">
        <v>332</v>
      </c>
      <c r="G500">
        <v>4</v>
      </c>
      <c r="H500">
        <v>40.792589999999997</v>
      </c>
      <c r="I500">
        <v>-73.942119000000005</v>
      </c>
      <c r="J500" t="s">
        <v>333</v>
      </c>
      <c r="K500" t="s">
        <v>157</v>
      </c>
      <c r="L500">
        <v>10029</v>
      </c>
      <c r="M500" t="s">
        <v>237</v>
      </c>
      <c r="N500" t="s">
        <v>198</v>
      </c>
      <c r="O500">
        <v>8</v>
      </c>
      <c r="P500" t="s">
        <v>163</v>
      </c>
      <c r="Q500">
        <v>0.435</v>
      </c>
      <c r="R500" s="1">
        <v>48431.58</v>
      </c>
      <c r="S500" s="2">
        <v>0</v>
      </c>
      <c r="T500" s="2">
        <v>0.34</v>
      </c>
      <c r="U500" s="2">
        <v>0.25</v>
      </c>
      <c r="V500" s="2">
        <v>0.19</v>
      </c>
      <c r="W500" s="2">
        <v>0.44</v>
      </c>
      <c r="X500" s="2">
        <v>0.15</v>
      </c>
      <c r="Y500" s="2">
        <v>0.97</v>
      </c>
      <c r="Z500" s="2">
        <v>0.05</v>
      </c>
      <c r="AA500" s="2">
        <v>0.92</v>
      </c>
      <c r="AB500" t="s">
        <v>160</v>
      </c>
      <c r="AC500" s="2">
        <v>0.92</v>
      </c>
      <c r="AD500" t="s">
        <v>160</v>
      </c>
      <c r="AE500" s="2">
        <v>0.91</v>
      </c>
      <c r="AF500" t="s">
        <v>160</v>
      </c>
      <c r="AG500" s="2">
        <v>0.86</v>
      </c>
      <c r="AH500" t="s">
        <v>159</v>
      </c>
      <c r="AI500" s="2">
        <v>0.87</v>
      </c>
      <c r="AJ500" t="s">
        <v>159</v>
      </c>
      <c r="AK500" s="2">
        <v>0.9</v>
      </c>
      <c r="AL500" t="s">
        <v>159</v>
      </c>
      <c r="AM500" t="s">
        <v>160</v>
      </c>
      <c r="AN500">
        <v>3.64</v>
      </c>
      <c r="AO500">
        <v>3.89</v>
      </c>
      <c r="AP500">
        <v>57</v>
      </c>
      <c r="AQ500">
        <v>37</v>
      </c>
      <c r="AR500">
        <v>0</v>
      </c>
      <c r="AS500">
        <v>10</v>
      </c>
      <c r="AT500">
        <v>3</v>
      </c>
      <c r="AU500">
        <v>17</v>
      </c>
      <c r="AV500">
        <v>0</v>
      </c>
      <c r="AW500">
        <v>0</v>
      </c>
      <c r="AX500">
        <v>0</v>
      </c>
      <c r="AY500">
        <v>16</v>
      </c>
      <c r="AZ500">
        <v>58</v>
      </c>
      <c r="BA500">
        <v>47</v>
      </c>
      <c r="BB500">
        <v>0</v>
      </c>
      <c r="BC500">
        <v>12</v>
      </c>
      <c r="BD500">
        <v>4</v>
      </c>
      <c r="BE500">
        <v>22</v>
      </c>
      <c r="BF500">
        <v>0</v>
      </c>
      <c r="BG500">
        <v>0</v>
      </c>
      <c r="BH500">
        <v>0</v>
      </c>
      <c r="BI500">
        <v>21</v>
      </c>
      <c r="BJ500">
        <v>61</v>
      </c>
      <c r="BK500">
        <v>41</v>
      </c>
      <c r="BL500">
        <v>0</v>
      </c>
      <c r="BM500">
        <v>0</v>
      </c>
      <c r="BN500">
        <v>7</v>
      </c>
      <c r="BO500">
        <v>15</v>
      </c>
      <c r="BP500">
        <v>0</v>
      </c>
      <c r="BQ500">
        <v>0</v>
      </c>
      <c r="BR500">
        <v>0</v>
      </c>
      <c r="BS500">
        <v>19</v>
      </c>
      <c r="BT500">
        <v>61</v>
      </c>
      <c r="BU500">
        <v>57</v>
      </c>
      <c r="BV500">
        <v>0</v>
      </c>
      <c r="BW500">
        <v>0</v>
      </c>
      <c r="BX500">
        <v>15</v>
      </c>
      <c r="BY500">
        <v>18</v>
      </c>
      <c r="BZ500">
        <v>0</v>
      </c>
      <c r="CA500">
        <v>0</v>
      </c>
      <c r="CB500">
        <v>0</v>
      </c>
      <c r="CC500">
        <v>0</v>
      </c>
      <c r="CD500">
        <v>94</v>
      </c>
      <c r="CE500">
        <v>54</v>
      </c>
      <c r="CF500">
        <v>0</v>
      </c>
      <c r="CG500">
        <v>5</v>
      </c>
      <c r="CH500">
        <v>9</v>
      </c>
      <c r="CI500">
        <v>26</v>
      </c>
      <c r="CJ500">
        <v>8</v>
      </c>
      <c r="CK500">
        <v>0</v>
      </c>
      <c r="CL500">
        <v>0</v>
      </c>
      <c r="CM500">
        <v>30</v>
      </c>
      <c r="CN500">
        <v>94</v>
      </c>
      <c r="CO500">
        <v>46</v>
      </c>
      <c r="CP500">
        <v>0</v>
      </c>
      <c r="CQ500">
        <v>4</v>
      </c>
      <c r="CR500">
        <v>4</v>
      </c>
      <c r="CS500">
        <v>25</v>
      </c>
      <c r="CT500">
        <v>8</v>
      </c>
      <c r="CU500">
        <v>0</v>
      </c>
      <c r="CV500">
        <v>0</v>
      </c>
      <c r="CW500">
        <v>22</v>
      </c>
      <c r="CX500">
        <v>56</v>
      </c>
      <c r="CY500">
        <v>35</v>
      </c>
      <c r="CZ500">
        <v>0</v>
      </c>
      <c r="DA500">
        <v>4</v>
      </c>
      <c r="DB500">
        <v>8</v>
      </c>
      <c r="DC500">
        <v>17</v>
      </c>
      <c r="DD500">
        <v>0</v>
      </c>
      <c r="DE500">
        <v>0</v>
      </c>
      <c r="DF500">
        <v>0</v>
      </c>
      <c r="DG500">
        <v>22</v>
      </c>
      <c r="DH500">
        <v>56</v>
      </c>
      <c r="DI500">
        <v>50</v>
      </c>
      <c r="DJ500">
        <v>0</v>
      </c>
      <c r="DK500">
        <v>8</v>
      </c>
      <c r="DL500">
        <v>14</v>
      </c>
      <c r="DM500">
        <v>20</v>
      </c>
      <c r="DN500">
        <v>0</v>
      </c>
      <c r="DO500">
        <v>0</v>
      </c>
      <c r="DP500">
        <v>0</v>
      </c>
      <c r="DQ500">
        <v>31</v>
      </c>
      <c r="DR500">
        <v>56</v>
      </c>
      <c r="DS500">
        <v>38</v>
      </c>
      <c r="DT500">
        <v>0</v>
      </c>
      <c r="DU500">
        <v>7</v>
      </c>
      <c r="DV500">
        <v>5</v>
      </c>
      <c r="DW500">
        <v>18</v>
      </c>
      <c r="DX500">
        <v>0</v>
      </c>
      <c r="DY500">
        <v>0</v>
      </c>
      <c r="DZ500">
        <v>0</v>
      </c>
      <c r="EA500">
        <v>21</v>
      </c>
      <c r="EB500">
        <v>57</v>
      </c>
      <c r="EC500">
        <v>42</v>
      </c>
      <c r="ED500">
        <v>0</v>
      </c>
      <c r="EE500">
        <v>8</v>
      </c>
      <c r="EF500">
        <v>5</v>
      </c>
      <c r="EG500">
        <v>22</v>
      </c>
      <c r="EH500">
        <v>0</v>
      </c>
      <c r="EI500">
        <v>0</v>
      </c>
      <c r="EJ500">
        <v>0</v>
      </c>
      <c r="EK500">
        <v>21</v>
      </c>
      <c r="EL500">
        <v>52</v>
      </c>
      <c r="EM500">
        <v>31</v>
      </c>
      <c r="EN500">
        <v>0</v>
      </c>
      <c r="EO500">
        <v>13</v>
      </c>
      <c r="EP500">
        <v>0</v>
      </c>
      <c r="EQ500">
        <v>13</v>
      </c>
      <c r="ER500">
        <v>0</v>
      </c>
      <c r="ES500">
        <v>0</v>
      </c>
      <c r="ET500">
        <v>0</v>
      </c>
      <c r="EU500">
        <v>19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</row>
    <row r="501" spans="3:161" x14ac:dyDescent="0.2">
      <c r="C501" t="s">
        <v>1202</v>
      </c>
      <c r="D501" t="s">
        <v>1202</v>
      </c>
      <c r="E501">
        <v>332300011697</v>
      </c>
      <c r="F501" t="s">
        <v>1203</v>
      </c>
      <c r="G501">
        <v>23</v>
      </c>
      <c r="H501">
        <v>40.665529999999997</v>
      </c>
      <c r="I501">
        <v>-73.912060999999994</v>
      </c>
      <c r="J501" t="s">
        <v>1204</v>
      </c>
      <c r="K501" t="s">
        <v>795</v>
      </c>
      <c r="L501">
        <v>11212</v>
      </c>
      <c r="M501" t="s">
        <v>182</v>
      </c>
      <c r="N501">
        <v>6</v>
      </c>
      <c r="O501">
        <v>12</v>
      </c>
      <c r="P501" t="s">
        <v>163</v>
      </c>
      <c r="Q501">
        <v>0.71199999999999997</v>
      </c>
      <c r="R501" t="s">
        <v>164</v>
      </c>
      <c r="S501" s="2">
        <v>0.02</v>
      </c>
      <c r="T501" s="2">
        <v>0.01</v>
      </c>
      <c r="U501" s="2">
        <v>0.8</v>
      </c>
      <c r="V501" s="2">
        <v>0.17</v>
      </c>
      <c r="W501" s="2">
        <v>0.97</v>
      </c>
      <c r="X501" s="2">
        <v>0.01</v>
      </c>
      <c r="Y501" s="2">
        <v>0.9</v>
      </c>
      <c r="Z501" s="2">
        <v>0.33</v>
      </c>
      <c r="AA501" s="2">
        <v>0.84</v>
      </c>
      <c r="AB501" t="s">
        <v>161</v>
      </c>
      <c r="AC501" s="2">
        <v>0.82</v>
      </c>
      <c r="AD501" t="s">
        <v>159</v>
      </c>
      <c r="AE501" s="2">
        <v>0.76</v>
      </c>
      <c r="AF501" t="s">
        <v>161</v>
      </c>
      <c r="AG501" s="2">
        <v>0.76</v>
      </c>
      <c r="AH501" t="s">
        <v>161</v>
      </c>
      <c r="AI501" s="2">
        <v>0.73</v>
      </c>
      <c r="AJ501" t="s">
        <v>161</v>
      </c>
      <c r="AK501" s="2">
        <v>0.81</v>
      </c>
      <c r="AL501" t="s">
        <v>161</v>
      </c>
      <c r="AM501" t="s">
        <v>159</v>
      </c>
      <c r="AN501">
        <v>2.44</v>
      </c>
      <c r="AO501">
        <v>2.39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28</v>
      </c>
      <c r="CY501">
        <v>1</v>
      </c>
      <c r="CZ501">
        <v>0</v>
      </c>
      <c r="DA501">
        <v>1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28</v>
      </c>
      <c r="DI501">
        <v>1</v>
      </c>
      <c r="DJ501">
        <v>0</v>
      </c>
      <c r="DK501">
        <v>1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16</v>
      </c>
      <c r="DS501">
        <v>2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17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21</v>
      </c>
      <c r="EM501">
        <v>1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20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</row>
    <row r="502" spans="3:161" x14ac:dyDescent="0.2">
      <c r="C502" t="s">
        <v>183</v>
      </c>
      <c r="D502" t="s">
        <v>183</v>
      </c>
      <c r="E502">
        <v>310100010301</v>
      </c>
      <c r="F502" t="s">
        <v>184</v>
      </c>
      <c r="G502">
        <v>1</v>
      </c>
      <c r="H502">
        <v>40.729892</v>
      </c>
      <c r="I502">
        <v>-73.984230999999994</v>
      </c>
      <c r="J502" t="s">
        <v>162</v>
      </c>
      <c r="K502" t="s">
        <v>157</v>
      </c>
      <c r="L502">
        <v>10003</v>
      </c>
      <c r="M502" t="s">
        <v>185</v>
      </c>
      <c r="N502">
        <v>6</v>
      </c>
      <c r="O502">
        <v>8</v>
      </c>
      <c r="P502" t="s">
        <v>163</v>
      </c>
      <c r="Q502">
        <v>0.79100000000000004</v>
      </c>
      <c r="R502" t="s">
        <v>164</v>
      </c>
      <c r="S502" s="2">
        <v>0.06</v>
      </c>
      <c r="T502" s="2">
        <v>0.08</v>
      </c>
      <c r="U502" s="2">
        <v>0.28999999999999998</v>
      </c>
      <c r="V502" s="2">
        <v>0.55000000000000004</v>
      </c>
      <c r="W502" s="2">
        <v>0.84</v>
      </c>
      <c r="X502" s="2">
        <v>0.04</v>
      </c>
      <c r="Y502" s="2">
        <v>0.9</v>
      </c>
      <c r="Z502" s="2">
        <v>0.35</v>
      </c>
      <c r="AA502" s="2">
        <v>0.84</v>
      </c>
      <c r="AB502" t="s">
        <v>161</v>
      </c>
      <c r="AC502" s="2">
        <v>0.78</v>
      </c>
      <c r="AD502" t="s">
        <v>161</v>
      </c>
      <c r="AE502" s="2">
        <v>0.81</v>
      </c>
      <c r="AF502" t="s">
        <v>161</v>
      </c>
      <c r="AG502" s="2">
        <v>0.8</v>
      </c>
      <c r="AH502" t="s">
        <v>161</v>
      </c>
      <c r="AI502" s="2">
        <v>0.74</v>
      </c>
      <c r="AJ502" t="s">
        <v>161</v>
      </c>
      <c r="AK502" s="2">
        <v>0.87</v>
      </c>
      <c r="AL502" t="s">
        <v>161</v>
      </c>
      <c r="AM502" t="s">
        <v>159</v>
      </c>
      <c r="AN502">
        <v>2.29</v>
      </c>
      <c r="AO502">
        <v>2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44</v>
      </c>
      <c r="CY502">
        <v>3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45</v>
      </c>
      <c r="DI502">
        <v>3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48</v>
      </c>
      <c r="DS502">
        <v>1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1</v>
      </c>
      <c r="EB502">
        <v>46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48</v>
      </c>
      <c r="EM502">
        <v>3</v>
      </c>
      <c r="EN502">
        <v>0</v>
      </c>
      <c r="EO502">
        <v>0</v>
      </c>
      <c r="EP502">
        <v>1</v>
      </c>
      <c r="EQ502">
        <v>0</v>
      </c>
      <c r="ER502">
        <v>0</v>
      </c>
      <c r="ES502">
        <v>0</v>
      </c>
      <c r="ET502">
        <v>0</v>
      </c>
      <c r="EU502">
        <v>3</v>
      </c>
      <c r="EV502">
        <v>47</v>
      </c>
      <c r="EW502">
        <v>1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1</v>
      </c>
    </row>
    <row r="503" spans="3:161" x14ac:dyDescent="0.2">
      <c r="C503" t="s">
        <v>1532</v>
      </c>
      <c r="D503" t="s">
        <v>1532</v>
      </c>
      <c r="E503">
        <v>343000010300</v>
      </c>
      <c r="F503" t="s">
        <v>1533</v>
      </c>
      <c r="G503">
        <v>30</v>
      </c>
      <c r="H503">
        <v>40.768259</v>
      </c>
      <c r="I503">
        <v>-73.922753999999998</v>
      </c>
      <c r="J503" t="s">
        <v>1534</v>
      </c>
      <c r="K503" t="s">
        <v>1497</v>
      </c>
      <c r="L503">
        <v>11102</v>
      </c>
      <c r="M503" t="s">
        <v>237</v>
      </c>
      <c r="N503" t="s">
        <v>198</v>
      </c>
      <c r="O503">
        <v>8</v>
      </c>
      <c r="P503" t="s">
        <v>163</v>
      </c>
      <c r="Q503">
        <v>0.25900000000000001</v>
      </c>
      <c r="R503" s="1">
        <v>66603.509999999995</v>
      </c>
      <c r="S503" s="2">
        <v>0.01</v>
      </c>
      <c r="T503" s="2">
        <v>0.45</v>
      </c>
      <c r="U503" s="2">
        <v>0.06</v>
      </c>
      <c r="V503" s="2">
        <v>0.09</v>
      </c>
      <c r="W503" s="2">
        <v>0.14000000000000001</v>
      </c>
      <c r="X503" s="2">
        <v>0.31</v>
      </c>
      <c r="Y503" s="2">
        <v>0.96</v>
      </c>
      <c r="Z503" s="2">
        <v>0.04</v>
      </c>
      <c r="AA503" s="2">
        <v>0.94</v>
      </c>
      <c r="AB503" t="s">
        <v>164</v>
      </c>
      <c r="AC503" s="2">
        <v>0.97</v>
      </c>
      <c r="AD503" t="s">
        <v>164</v>
      </c>
      <c r="AE503" s="2">
        <v>0.95</v>
      </c>
      <c r="AF503" t="s">
        <v>164</v>
      </c>
      <c r="AG503" s="2">
        <v>0.95</v>
      </c>
      <c r="AH503" t="s">
        <v>164</v>
      </c>
      <c r="AI503" s="2">
        <v>0.93</v>
      </c>
      <c r="AJ503" t="s">
        <v>164</v>
      </c>
      <c r="AK503" s="2">
        <v>0.99</v>
      </c>
      <c r="AL503" t="s">
        <v>164</v>
      </c>
      <c r="AM503" t="s">
        <v>164</v>
      </c>
      <c r="AN503">
        <v>3.73</v>
      </c>
      <c r="AO503">
        <v>3.99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44</v>
      </c>
      <c r="CY503">
        <v>34</v>
      </c>
      <c r="CZ503">
        <v>0</v>
      </c>
      <c r="DA503">
        <v>0</v>
      </c>
      <c r="DB503">
        <v>0</v>
      </c>
      <c r="DC503">
        <v>21</v>
      </c>
      <c r="DD503">
        <v>9</v>
      </c>
      <c r="DE503">
        <v>0</v>
      </c>
      <c r="DF503">
        <v>0</v>
      </c>
      <c r="DG503">
        <v>9</v>
      </c>
      <c r="DH503">
        <v>44</v>
      </c>
      <c r="DI503">
        <v>35</v>
      </c>
      <c r="DJ503">
        <v>0</v>
      </c>
      <c r="DK503">
        <v>0</v>
      </c>
      <c r="DL503">
        <v>0</v>
      </c>
      <c r="DM503">
        <v>21</v>
      </c>
      <c r="DN503">
        <v>9</v>
      </c>
      <c r="DO503">
        <v>0</v>
      </c>
      <c r="DP503">
        <v>0</v>
      </c>
      <c r="DQ503">
        <v>10</v>
      </c>
      <c r="DR503">
        <v>22</v>
      </c>
      <c r="DS503">
        <v>14</v>
      </c>
      <c r="DT503">
        <v>0</v>
      </c>
      <c r="DU503">
        <v>0</v>
      </c>
      <c r="DV503">
        <v>0</v>
      </c>
      <c r="DW503">
        <v>10</v>
      </c>
      <c r="DX503">
        <v>0</v>
      </c>
      <c r="DY503">
        <v>0</v>
      </c>
      <c r="DZ503">
        <v>0</v>
      </c>
      <c r="EA503">
        <v>5</v>
      </c>
      <c r="EB503">
        <v>22</v>
      </c>
      <c r="EC503">
        <v>12</v>
      </c>
      <c r="ED503">
        <v>0</v>
      </c>
      <c r="EE503">
        <v>0</v>
      </c>
      <c r="EF503">
        <v>0</v>
      </c>
      <c r="EG503">
        <v>8</v>
      </c>
      <c r="EH503">
        <v>0</v>
      </c>
      <c r="EI503">
        <v>0</v>
      </c>
      <c r="EJ503">
        <v>0</v>
      </c>
      <c r="EK503">
        <v>4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</row>
    <row r="504" spans="3:161" x14ac:dyDescent="0.2">
      <c r="C504" t="s">
        <v>244</v>
      </c>
      <c r="D504" t="s">
        <v>244</v>
      </c>
      <c r="E504">
        <v>310200010347</v>
      </c>
      <c r="F504" t="s">
        <v>245</v>
      </c>
      <c r="G504">
        <v>2</v>
      </c>
      <c r="H504">
        <v>40.738621000000002</v>
      </c>
      <c r="I504">
        <v>-73.981533999999996</v>
      </c>
      <c r="J504" t="s">
        <v>246</v>
      </c>
      <c r="K504" t="s">
        <v>157</v>
      </c>
      <c r="L504">
        <v>10010</v>
      </c>
      <c r="M504" t="s">
        <v>169</v>
      </c>
      <c r="N504" t="s">
        <v>158</v>
      </c>
      <c r="O504">
        <v>8</v>
      </c>
      <c r="P504" t="s">
        <v>163</v>
      </c>
      <c r="Q504">
        <v>0.81200000000000006</v>
      </c>
      <c r="R504" s="1">
        <v>51287.22</v>
      </c>
      <c r="S504" s="2">
        <v>0.06</v>
      </c>
      <c r="T504" s="2">
        <v>0.04</v>
      </c>
      <c r="U504" s="2">
        <v>0.22</v>
      </c>
      <c r="V504" s="2">
        <v>0.46</v>
      </c>
      <c r="W504" s="2">
        <v>0.68</v>
      </c>
      <c r="X504" s="2">
        <v>0.23</v>
      </c>
      <c r="Y504" s="2">
        <v>0.92</v>
      </c>
      <c r="Z504" s="2">
        <v>0.28999999999999998</v>
      </c>
      <c r="AA504" s="2">
        <v>0.82</v>
      </c>
      <c r="AB504" t="s">
        <v>159</v>
      </c>
      <c r="AC504" s="2">
        <v>0.68</v>
      </c>
      <c r="AD504" t="s">
        <v>165</v>
      </c>
      <c r="AE504" s="2">
        <v>0.91</v>
      </c>
      <c r="AF504" t="s">
        <v>159</v>
      </c>
      <c r="AG504" s="2">
        <v>0.53</v>
      </c>
      <c r="AH504" t="s">
        <v>165</v>
      </c>
      <c r="AI504" s="2">
        <v>0.82</v>
      </c>
      <c r="AJ504" t="s">
        <v>161</v>
      </c>
      <c r="AK504" s="2">
        <v>0.82</v>
      </c>
      <c r="AL504" t="s">
        <v>159</v>
      </c>
      <c r="AM504" t="s">
        <v>159</v>
      </c>
      <c r="AN504">
        <v>2.3199999999999998</v>
      </c>
      <c r="AO504">
        <v>2.23</v>
      </c>
      <c r="AP504">
        <v>11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11</v>
      </c>
      <c r="BA504">
        <v>1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10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10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6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6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</row>
    <row r="505" spans="3:161" x14ac:dyDescent="0.2">
      <c r="C505" t="s">
        <v>314</v>
      </c>
      <c r="D505" t="s">
        <v>314</v>
      </c>
      <c r="E505">
        <v>310300010334</v>
      </c>
      <c r="F505" t="s">
        <v>315</v>
      </c>
      <c r="G505">
        <v>3</v>
      </c>
      <c r="H505">
        <v>40.781081</v>
      </c>
      <c r="I505">
        <v>-73.978084999999993</v>
      </c>
      <c r="J505" t="s">
        <v>298</v>
      </c>
      <c r="K505" t="s">
        <v>157</v>
      </c>
      <c r="L505">
        <v>10024</v>
      </c>
      <c r="M505" t="s">
        <v>237</v>
      </c>
      <c r="N505" t="s">
        <v>198</v>
      </c>
      <c r="O505">
        <v>8</v>
      </c>
      <c r="P505" t="s">
        <v>163</v>
      </c>
      <c r="Q505">
        <v>0.13400000000000001</v>
      </c>
      <c r="R505" s="1">
        <v>89026.73</v>
      </c>
      <c r="S505" s="2">
        <v>0</v>
      </c>
      <c r="T505" s="2">
        <v>0.28000000000000003</v>
      </c>
      <c r="U505" s="2">
        <v>0.04</v>
      </c>
      <c r="V505" s="2">
        <v>0.09</v>
      </c>
      <c r="W505" s="2">
        <v>0.13</v>
      </c>
      <c r="X505" s="2">
        <v>0.53</v>
      </c>
      <c r="Y505" s="2">
        <v>0.98</v>
      </c>
      <c r="Z505" s="2">
        <v>0.01</v>
      </c>
      <c r="AA505" s="2">
        <v>0.9</v>
      </c>
      <c r="AB505" t="s">
        <v>160</v>
      </c>
      <c r="AC505" s="2">
        <v>0.9</v>
      </c>
      <c r="AD505" t="s">
        <v>160</v>
      </c>
      <c r="AE505" s="2">
        <v>0.92</v>
      </c>
      <c r="AF505" t="s">
        <v>160</v>
      </c>
      <c r="AG505" s="2">
        <v>0.87</v>
      </c>
      <c r="AH505" t="s">
        <v>159</v>
      </c>
      <c r="AI505" s="2">
        <v>0.93</v>
      </c>
      <c r="AJ505" t="s">
        <v>160</v>
      </c>
      <c r="AK505" s="2">
        <v>0.92</v>
      </c>
      <c r="AL505" t="s">
        <v>159</v>
      </c>
      <c r="AM505" t="s">
        <v>160</v>
      </c>
      <c r="AN505">
        <v>3.93</v>
      </c>
      <c r="AO505">
        <v>4.1500000000000004</v>
      </c>
      <c r="AP505">
        <v>59</v>
      </c>
      <c r="AQ505">
        <v>29</v>
      </c>
      <c r="AR505">
        <v>0</v>
      </c>
      <c r="AS505">
        <v>0</v>
      </c>
      <c r="AT505">
        <v>2</v>
      </c>
      <c r="AU505">
        <v>12</v>
      </c>
      <c r="AV505">
        <v>12</v>
      </c>
      <c r="AW505">
        <v>0</v>
      </c>
      <c r="AX505">
        <v>0</v>
      </c>
      <c r="AY505">
        <v>4</v>
      </c>
      <c r="AZ505">
        <v>59</v>
      </c>
      <c r="BA505">
        <v>55</v>
      </c>
      <c r="BB505">
        <v>0</v>
      </c>
      <c r="BC505">
        <v>0</v>
      </c>
      <c r="BD505">
        <v>0</v>
      </c>
      <c r="BE505">
        <v>0</v>
      </c>
      <c r="BF505">
        <v>25</v>
      </c>
      <c r="BG505">
        <v>0</v>
      </c>
      <c r="BH505">
        <v>0</v>
      </c>
      <c r="BI505">
        <v>7</v>
      </c>
      <c r="BJ505">
        <v>56</v>
      </c>
      <c r="BK505">
        <v>50</v>
      </c>
      <c r="BL505">
        <v>0</v>
      </c>
      <c r="BM505">
        <v>0</v>
      </c>
      <c r="BN505">
        <v>5</v>
      </c>
      <c r="BO505">
        <v>13</v>
      </c>
      <c r="BP505">
        <v>27</v>
      </c>
      <c r="BQ505">
        <v>0</v>
      </c>
      <c r="BR505">
        <v>0</v>
      </c>
      <c r="BS505">
        <v>0</v>
      </c>
      <c r="BT505">
        <v>56</v>
      </c>
      <c r="BU505">
        <v>51</v>
      </c>
      <c r="BV505">
        <v>0</v>
      </c>
      <c r="BW505">
        <v>0</v>
      </c>
      <c r="BX505">
        <v>4</v>
      </c>
      <c r="BY505">
        <v>13</v>
      </c>
      <c r="BZ505">
        <v>29</v>
      </c>
      <c r="CA505">
        <v>0</v>
      </c>
      <c r="CB505">
        <v>0</v>
      </c>
      <c r="CC505">
        <v>0</v>
      </c>
      <c r="CD505">
        <v>50</v>
      </c>
      <c r="CE505">
        <v>29</v>
      </c>
      <c r="CF505">
        <v>0</v>
      </c>
      <c r="CG505">
        <v>0</v>
      </c>
      <c r="CH505">
        <v>0</v>
      </c>
      <c r="CI505">
        <v>6</v>
      </c>
      <c r="CJ505">
        <v>17</v>
      </c>
      <c r="CK505">
        <v>0</v>
      </c>
      <c r="CL505">
        <v>0</v>
      </c>
      <c r="CM505">
        <v>0</v>
      </c>
      <c r="CN505">
        <v>50</v>
      </c>
      <c r="CO505">
        <v>34</v>
      </c>
      <c r="CP505">
        <v>0</v>
      </c>
      <c r="CQ505">
        <v>0</v>
      </c>
      <c r="CR505">
        <v>0</v>
      </c>
      <c r="CS505">
        <v>5</v>
      </c>
      <c r="CT505">
        <v>23</v>
      </c>
      <c r="CU505">
        <v>0</v>
      </c>
      <c r="CV505">
        <v>0</v>
      </c>
      <c r="CW505">
        <v>0</v>
      </c>
      <c r="CX505">
        <v>89</v>
      </c>
      <c r="CY505">
        <v>59</v>
      </c>
      <c r="CZ505">
        <v>0</v>
      </c>
      <c r="DA505">
        <v>0</v>
      </c>
      <c r="DB505">
        <v>3</v>
      </c>
      <c r="DC505">
        <v>20</v>
      </c>
      <c r="DD505">
        <v>33</v>
      </c>
      <c r="DE505">
        <v>0</v>
      </c>
      <c r="DF505">
        <v>0</v>
      </c>
      <c r="DG505">
        <v>5</v>
      </c>
      <c r="DH505">
        <v>89</v>
      </c>
      <c r="DI505">
        <v>79</v>
      </c>
      <c r="DJ505">
        <v>0</v>
      </c>
      <c r="DK505">
        <v>0</v>
      </c>
      <c r="DL505">
        <v>3</v>
      </c>
      <c r="DM505">
        <v>24</v>
      </c>
      <c r="DN505">
        <v>48</v>
      </c>
      <c r="DO505">
        <v>0</v>
      </c>
      <c r="DP505">
        <v>0</v>
      </c>
      <c r="DQ505">
        <v>0</v>
      </c>
      <c r="DR505">
        <v>72</v>
      </c>
      <c r="DS505">
        <v>50</v>
      </c>
      <c r="DT505">
        <v>0</v>
      </c>
      <c r="DU505">
        <v>0</v>
      </c>
      <c r="DV505">
        <v>0</v>
      </c>
      <c r="DW505">
        <v>13</v>
      </c>
      <c r="DX505">
        <v>30</v>
      </c>
      <c r="DY505">
        <v>0</v>
      </c>
      <c r="DZ505">
        <v>0</v>
      </c>
      <c r="EA505">
        <v>4</v>
      </c>
      <c r="EB505">
        <v>72</v>
      </c>
      <c r="EC505">
        <v>59</v>
      </c>
      <c r="ED505">
        <v>0</v>
      </c>
      <c r="EE505">
        <v>0</v>
      </c>
      <c r="EF505">
        <v>0</v>
      </c>
      <c r="EG505">
        <v>0</v>
      </c>
      <c r="EH505">
        <v>39</v>
      </c>
      <c r="EI505">
        <v>0</v>
      </c>
      <c r="EJ505">
        <v>0</v>
      </c>
      <c r="EK505">
        <v>3</v>
      </c>
      <c r="EL505">
        <v>61</v>
      </c>
      <c r="EM505">
        <v>50</v>
      </c>
      <c r="EN505">
        <v>0</v>
      </c>
      <c r="EO505">
        <v>0</v>
      </c>
      <c r="EP505">
        <v>4</v>
      </c>
      <c r="EQ505">
        <v>21</v>
      </c>
      <c r="ER505">
        <v>19</v>
      </c>
      <c r="ES505">
        <v>0</v>
      </c>
      <c r="ET505">
        <v>0</v>
      </c>
      <c r="EU505">
        <v>9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</row>
    <row r="506" spans="3:161" x14ac:dyDescent="0.2">
      <c r="C506" t="s">
        <v>684</v>
      </c>
      <c r="D506" t="s">
        <v>684</v>
      </c>
      <c r="E506">
        <v>321000010391</v>
      </c>
      <c r="F506" t="s">
        <v>685</v>
      </c>
      <c r="G506">
        <v>10</v>
      </c>
      <c r="H506">
        <v>40.854655000000001</v>
      </c>
      <c r="I506">
        <v>-73.897036</v>
      </c>
      <c r="J506" t="s">
        <v>643</v>
      </c>
      <c r="K506" t="s">
        <v>461</v>
      </c>
      <c r="L506">
        <v>10457</v>
      </c>
      <c r="M506" t="s">
        <v>185</v>
      </c>
      <c r="N506">
        <v>6</v>
      </c>
      <c r="O506">
        <v>8</v>
      </c>
      <c r="P506" t="s">
        <v>1969</v>
      </c>
      <c r="Q506">
        <v>0.91100000000000003</v>
      </c>
      <c r="R506" t="s">
        <v>164</v>
      </c>
      <c r="S506" s="2">
        <v>0.36</v>
      </c>
      <c r="T506" s="2">
        <v>0.01</v>
      </c>
      <c r="U506" s="2">
        <v>0.25</v>
      </c>
      <c r="V506" s="2">
        <v>0.72</v>
      </c>
      <c r="W506" s="2">
        <v>0.97</v>
      </c>
      <c r="X506" s="2">
        <v>0.01</v>
      </c>
      <c r="Y506" s="2">
        <v>0.9</v>
      </c>
      <c r="Z506" s="2">
        <v>0.35</v>
      </c>
      <c r="AA506" s="2">
        <v>0.86</v>
      </c>
      <c r="AB506" t="s">
        <v>161</v>
      </c>
      <c r="AC506" s="2">
        <v>0.84</v>
      </c>
      <c r="AD506" t="s">
        <v>161</v>
      </c>
      <c r="AE506" s="2">
        <v>0.82</v>
      </c>
      <c r="AF506" t="s">
        <v>161</v>
      </c>
      <c r="AG506" s="2">
        <v>0.78</v>
      </c>
      <c r="AH506" t="s">
        <v>161</v>
      </c>
      <c r="AI506" s="2">
        <v>0.8</v>
      </c>
      <c r="AJ506" t="s">
        <v>159</v>
      </c>
      <c r="AK506" s="2">
        <v>0.88</v>
      </c>
      <c r="AL506" t="s">
        <v>159</v>
      </c>
      <c r="AM506" t="s">
        <v>159</v>
      </c>
      <c r="AN506">
        <v>2.09</v>
      </c>
      <c r="AO506">
        <v>1.98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160</v>
      </c>
      <c r="CY506">
        <v>2</v>
      </c>
      <c r="CZ506">
        <v>0</v>
      </c>
      <c r="DA506">
        <v>0</v>
      </c>
      <c r="DB506">
        <v>2</v>
      </c>
      <c r="DC506">
        <v>0</v>
      </c>
      <c r="DD506">
        <v>0</v>
      </c>
      <c r="DE506">
        <v>0</v>
      </c>
      <c r="DF506">
        <v>1</v>
      </c>
      <c r="DG506">
        <v>2</v>
      </c>
      <c r="DH506">
        <v>171</v>
      </c>
      <c r="DI506">
        <v>2</v>
      </c>
      <c r="DJ506">
        <v>0</v>
      </c>
      <c r="DK506">
        <v>0</v>
      </c>
      <c r="DL506">
        <v>2</v>
      </c>
      <c r="DM506">
        <v>0</v>
      </c>
      <c r="DN506">
        <v>0</v>
      </c>
      <c r="DO506">
        <v>0</v>
      </c>
      <c r="DP506">
        <v>1</v>
      </c>
      <c r="DQ506">
        <v>2</v>
      </c>
      <c r="DR506">
        <v>160</v>
      </c>
      <c r="DS506">
        <v>3</v>
      </c>
      <c r="DT506">
        <v>0</v>
      </c>
      <c r="DU506">
        <v>0</v>
      </c>
      <c r="DV506">
        <v>3</v>
      </c>
      <c r="DW506">
        <v>0</v>
      </c>
      <c r="DX506">
        <v>0</v>
      </c>
      <c r="DY506">
        <v>0</v>
      </c>
      <c r="DZ506">
        <v>0</v>
      </c>
      <c r="EA506">
        <v>3</v>
      </c>
      <c r="EB506">
        <v>168</v>
      </c>
      <c r="EC506">
        <v>7</v>
      </c>
      <c r="ED506">
        <v>0</v>
      </c>
      <c r="EE506">
        <v>0</v>
      </c>
      <c r="EF506">
        <v>6</v>
      </c>
      <c r="EG506">
        <v>0</v>
      </c>
      <c r="EH506">
        <v>0</v>
      </c>
      <c r="EI506">
        <v>0</v>
      </c>
      <c r="EJ506">
        <v>0</v>
      </c>
      <c r="EK506">
        <v>6</v>
      </c>
      <c r="EL506">
        <v>133</v>
      </c>
      <c r="EM506">
        <v>3</v>
      </c>
      <c r="EN506">
        <v>0</v>
      </c>
      <c r="EO506">
        <v>1</v>
      </c>
      <c r="EP506">
        <v>2</v>
      </c>
      <c r="EQ506">
        <v>0</v>
      </c>
      <c r="ER506">
        <v>0</v>
      </c>
      <c r="ES506">
        <v>0</v>
      </c>
      <c r="ET506">
        <v>0</v>
      </c>
      <c r="EU506">
        <v>2</v>
      </c>
      <c r="EV506">
        <v>139</v>
      </c>
      <c r="EW506">
        <v>6</v>
      </c>
      <c r="EX506">
        <v>0</v>
      </c>
      <c r="EY506">
        <v>3</v>
      </c>
      <c r="EZ506">
        <v>3</v>
      </c>
      <c r="FA506">
        <v>0</v>
      </c>
      <c r="FB506">
        <v>0</v>
      </c>
      <c r="FC506">
        <v>0</v>
      </c>
      <c r="FD506">
        <v>0</v>
      </c>
      <c r="FE506">
        <v>5</v>
      </c>
    </row>
    <row r="507" spans="3:161" x14ac:dyDescent="0.2">
      <c r="C507" t="s">
        <v>527</v>
      </c>
      <c r="D507" t="s">
        <v>527</v>
      </c>
      <c r="E507">
        <v>320800010375</v>
      </c>
      <c r="F507" t="s">
        <v>528</v>
      </c>
      <c r="G507">
        <v>8</v>
      </c>
      <c r="H507">
        <v>40.815016999999997</v>
      </c>
      <c r="I507">
        <v>-73.856018000000006</v>
      </c>
      <c r="J507" t="s">
        <v>523</v>
      </c>
      <c r="K507" t="s">
        <v>461</v>
      </c>
      <c r="L507">
        <v>10473</v>
      </c>
      <c r="M507" t="s">
        <v>185</v>
      </c>
      <c r="N507">
        <v>6</v>
      </c>
      <c r="O507">
        <v>8</v>
      </c>
      <c r="P507" t="s">
        <v>1969</v>
      </c>
      <c r="Q507">
        <v>0.81799999999999995</v>
      </c>
      <c r="R507" t="s">
        <v>164</v>
      </c>
      <c r="S507" s="2">
        <v>0.17</v>
      </c>
      <c r="T507" s="2">
        <v>0.02</v>
      </c>
      <c r="U507" s="2">
        <v>0.33</v>
      </c>
      <c r="V507" s="2">
        <v>0.63</v>
      </c>
      <c r="W507" s="2">
        <v>0.97</v>
      </c>
      <c r="X507" s="2">
        <v>0</v>
      </c>
      <c r="Y507" s="2">
        <v>0.89</v>
      </c>
      <c r="Z507" s="2">
        <v>0.4</v>
      </c>
      <c r="AA507" s="2">
        <v>0.79</v>
      </c>
      <c r="AB507" t="s">
        <v>165</v>
      </c>
      <c r="AC507" s="2">
        <v>0.75</v>
      </c>
      <c r="AD507" t="s">
        <v>165</v>
      </c>
      <c r="AE507" s="2">
        <v>0.79</v>
      </c>
      <c r="AF507" t="s">
        <v>161</v>
      </c>
      <c r="AG507" s="2">
        <v>0.65</v>
      </c>
      <c r="AH507" t="s">
        <v>165</v>
      </c>
      <c r="AI507" s="2">
        <v>0.76</v>
      </c>
      <c r="AJ507" t="s">
        <v>161</v>
      </c>
      <c r="AK507" s="2">
        <v>0.81</v>
      </c>
      <c r="AL507" t="s">
        <v>161</v>
      </c>
      <c r="AM507" t="s">
        <v>161</v>
      </c>
      <c r="AN507">
        <v>2.17</v>
      </c>
      <c r="AO507">
        <v>2.0099999999999998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60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60</v>
      </c>
      <c r="DI507">
        <v>3</v>
      </c>
      <c r="DJ507">
        <v>0</v>
      </c>
      <c r="DK507">
        <v>0</v>
      </c>
      <c r="DL507">
        <v>1</v>
      </c>
      <c r="DM507">
        <v>0</v>
      </c>
      <c r="DN507">
        <v>0</v>
      </c>
      <c r="DO507">
        <v>0</v>
      </c>
      <c r="DP507">
        <v>0</v>
      </c>
      <c r="DQ507">
        <v>3</v>
      </c>
      <c r="DR507">
        <v>79</v>
      </c>
      <c r="DS507">
        <v>2</v>
      </c>
      <c r="DT507">
        <v>0</v>
      </c>
      <c r="DU507">
        <v>1</v>
      </c>
      <c r="DV507">
        <v>1</v>
      </c>
      <c r="DW507">
        <v>0</v>
      </c>
      <c r="DX507">
        <v>0</v>
      </c>
      <c r="DY507">
        <v>0</v>
      </c>
      <c r="DZ507">
        <v>0</v>
      </c>
      <c r="EA507">
        <v>2</v>
      </c>
      <c r="EB507">
        <v>80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93</v>
      </c>
      <c r="EM507">
        <v>1</v>
      </c>
      <c r="EN507">
        <v>0</v>
      </c>
      <c r="EO507">
        <v>0</v>
      </c>
      <c r="EP507">
        <v>1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79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</row>
    <row r="508" spans="3:161" x14ac:dyDescent="0.2">
      <c r="C508" t="s">
        <v>668</v>
      </c>
      <c r="D508" t="s">
        <v>668</v>
      </c>
      <c r="E508">
        <v>321000010331</v>
      </c>
      <c r="F508" t="s">
        <v>669</v>
      </c>
      <c r="G508">
        <v>10</v>
      </c>
      <c r="H508">
        <v>40.851348999999999</v>
      </c>
      <c r="I508">
        <v>-73.910712000000004</v>
      </c>
      <c r="J508" t="s">
        <v>670</v>
      </c>
      <c r="K508" t="s">
        <v>461</v>
      </c>
      <c r="L508">
        <v>10453</v>
      </c>
      <c r="M508" t="s">
        <v>185</v>
      </c>
      <c r="N508">
        <v>6</v>
      </c>
      <c r="O508">
        <v>8</v>
      </c>
      <c r="P508" t="s">
        <v>1969</v>
      </c>
      <c r="Q508">
        <v>0.89400000000000002</v>
      </c>
      <c r="R508" t="s">
        <v>164</v>
      </c>
      <c r="S508" s="2">
        <v>0.18</v>
      </c>
      <c r="T508" s="2">
        <v>0.01</v>
      </c>
      <c r="U508" s="2">
        <v>0.24</v>
      </c>
      <c r="V508" s="2">
        <v>0.74</v>
      </c>
      <c r="W508" s="2">
        <v>0.98</v>
      </c>
      <c r="X508" s="2">
        <v>0.01</v>
      </c>
      <c r="Y508" s="2">
        <v>0.94</v>
      </c>
      <c r="Z508" s="2">
        <v>0.2</v>
      </c>
      <c r="AA508" s="2">
        <v>0.85</v>
      </c>
      <c r="AB508" t="s">
        <v>159</v>
      </c>
      <c r="AC508" s="2">
        <v>0.86</v>
      </c>
      <c r="AD508" t="s">
        <v>160</v>
      </c>
      <c r="AE508" s="2">
        <v>0.85</v>
      </c>
      <c r="AF508" t="s">
        <v>159</v>
      </c>
      <c r="AG508" s="2">
        <v>0.81</v>
      </c>
      <c r="AH508" t="s">
        <v>159</v>
      </c>
      <c r="AI508" s="2">
        <v>0.84</v>
      </c>
      <c r="AJ508" t="s">
        <v>159</v>
      </c>
      <c r="AK508" s="2">
        <v>0.9</v>
      </c>
      <c r="AL508" t="s">
        <v>159</v>
      </c>
      <c r="AM508" t="s">
        <v>159</v>
      </c>
      <c r="AN508">
        <v>2.2000000000000002</v>
      </c>
      <c r="AO508">
        <v>2.14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105</v>
      </c>
      <c r="CY508">
        <v>5</v>
      </c>
      <c r="CZ508">
        <v>0</v>
      </c>
      <c r="DA508">
        <v>0</v>
      </c>
      <c r="DB508">
        <v>3</v>
      </c>
      <c r="DC508">
        <v>0</v>
      </c>
      <c r="DD508">
        <v>0</v>
      </c>
      <c r="DE508">
        <v>0</v>
      </c>
      <c r="DF508">
        <v>0</v>
      </c>
      <c r="DG508">
        <v>3</v>
      </c>
      <c r="DH508">
        <v>112</v>
      </c>
      <c r="DI508">
        <v>6</v>
      </c>
      <c r="DJ508">
        <v>0</v>
      </c>
      <c r="DK508">
        <v>0</v>
      </c>
      <c r="DL508">
        <v>3</v>
      </c>
      <c r="DM508">
        <v>0</v>
      </c>
      <c r="DN508">
        <v>0</v>
      </c>
      <c r="DO508">
        <v>0</v>
      </c>
      <c r="DP508">
        <v>1</v>
      </c>
      <c r="DQ508">
        <v>4</v>
      </c>
      <c r="DR508">
        <v>121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131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110</v>
      </c>
      <c r="EM508">
        <v>2</v>
      </c>
      <c r="EN508">
        <v>0</v>
      </c>
      <c r="EO508">
        <v>0</v>
      </c>
      <c r="EP508">
        <v>2</v>
      </c>
      <c r="EQ508">
        <v>0</v>
      </c>
      <c r="ER508">
        <v>0</v>
      </c>
      <c r="ES508">
        <v>0</v>
      </c>
      <c r="ET508">
        <v>0</v>
      </c>
      <c r="EU508">
        <v>2</v>
      </c>
      <c r="EV508">
        <v>112</v>
      </c>
      <c r="EW508">
        <v>3</v>
      </c>
      <c r="EX508">
        <v>0</v>
      </c>
      <c r="EY508">
        <v>0</v>
      </c>
      <c r="EZ508">
        <v>3</v>
      </c>
      <c r="FA508">
        <v>0</v>
      </c>
      <c r="FB508">
        <v>0</v>
      </c>
      <c r="FC508">
        <v>0</v>
      </c>
      <c r="FD508">
        <v>0</v>
      </c>
      <c r="FE508">
        <v>3</v>
      </c>
    </row>
    <row r="509" spans="3:161" x14ac:dyDescent="0.2">
      <c r="C509" t="s">
        <v>1048</v>
      </c>
      <c r="D509" t="s">
        <v>1048</v>
      </c>
      <c r="E509">
        <v>332000010187</v>
      </c>
      <c r="F509" t="s">
        <v>1049</v>
      </c>
      <c r="G509">
        <v>20</v>
      </c>
      <c r="H509">
        <v>40.627847000000003</v>
      </c>
      <c r="I509">
        <v>-74.004002999999997</v>
      </c>
      <c r="J509" t="s">
        <v>1050</v>
      </c>
      <c r="K509" t="s">
        <v>795</v>
      </c>
      <c r="L509">
        <v>11219</v>
      </c>
      <c r="M509" t="s">
        <v>185</v>
      </c>
      <c r="N509">
        <v>6</v>
      </c>
      <c r="O509">
        <v>8</v>
      </c>
      <c r="P509" t="s">
        <v>163</v>
      </c>
      <c r="Q509">
        <v>0.48</v>
      </c>
      <c r="R509" t="s">
        <v>164</v>
      </c>
      <c r="S509" s="2">
        <v>0.02</v>
      </c>
      <c r="T509" s="2">
        <v>0.69</v>
      </c>
      <c r="U509" s="2">
        <v>0.01</v>
      </c>
      <c r="V509" s="2">
        <v>0.06</v>
      </c>
      <c r="W509" s="2">
        <v>7.0000000000000007E-2</v>
      </c>
      <c r="X509" s="2">
        <v>0.24</v>
      </c>
      <c r="Y509" s="2">
        <v>0.98</v>
      </c>
      <c r="Z509" s="2">
        <v>0.02</v>
      </c>
      <c r="AA509" s="2">
        <v>0.92</v>
      </c>
      <c r="AB509" t="s">
        <v>160</v>
      </c>
      <c r="AC509" s="2">
        <v>0.91</v>
      </c>
      <c r="AD509" t="s">
        <v>160</v>
      </c>
      <c r="AE509" s="2">
        <v>0.92</v>
      </c>
      <c r="AF509" t="s">
        <v>160</v>
      </c>
      <c r="AG509" s="2">
        <v>0.9</v>
      </c>
      <c r="AH509" t="s">
        <v>160</v>
      </c>
      <c r="AI509" s="2">
        <v>0.76</v>
      </c>
      <c r="AJ509" t="s">
        <v>161</v>
      </c>
      <c r="AK509" s="2">
        <v>0.93</v>
      </c>
      <c r="AL509" t="s">
        <v>160</v>
      </c>
      <c r="AM509" t="s">
        <v>160</v>
      </c>
      <c r="AN509">
        <v>3.83</v>
      </c>
      <c r="AO509">
        <v>4.1900000000000004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279</v>
      </c>
      <c r="CY509">
        <v>225</v>
      </c>
      <c r="CZ509">
        <v>0</v>
      </c>
      <c r="DA509">
        <v>0</v>
      </c>
      <c r="DB509">
        <v>0</v>
      </c>
      <c r="DC509">
        <v>167</v>
      </c>
      <c r="DD509">
        <v>50</v>
      </c>
      <c r="DE509">
        <v>0</v>
      </c>
      <c r="DF509">
        <v>0</v>
      </c>
      <c r="DG509">
        <v>140</v>
      </c>
      <c r="DH509">
        <v>279</v>
      </c>
      <c r="DI509">
        <v>261</v>
      </c>
      <c r="DJ509">
        <v>0</v>
      </c>
      <c r="DK509">
        <v>0</v>
      </c>
      <c r="DL509">
        <v>0</v>
      </c>
      <c r="DM509">
        <v>194</v>
      </c>
      <c r="DN509">
        <v>58</v>
      </c>
      <c r="DO509">
        <v>0</v>
      </c>
      <c r="DP509">
        <v>0</v>
      </c>
      <c r="DQ509">
        <v>167</v>
      </c>
      <c r="DR509">
        <v>324</v>
      </c>
      <c r="DS509">
        <v>226</v>
      </c>
      <c r="DT509">
        <v>0</v>
      </c>
      <c r="DU509">
        <v>0</v>
      </c>
      <c r="DV509">
        <v>0</v>
      </c>
      <c r="DW509">
        <v>154</v>
      </c>
      <c r="DX509">
        <v>61</v>
      </c>
      <c r="DY509">
        <v>0</v>
      </c>
      <c r="DZ509">
        <v>0</v>
      </c>
      <c r="EA509">
        <v>121</v>
      </c>
      <c r="EB509">
        <v>324</v>
      </c>
      <c r="EC509">
        <v>304</v>
      </c>
      <c r="ED509">
        <v>0</v>
      </c>
      <c r="EE509">
        <v>0</v>
      </c>
      <c r="EF509">
        <v>0</v>
      </c>
      <c r="EG509">
        <v>206</v>
      </c>
      <c r="EH509">
        <v>83</v>
      </c>
      <c r="EI509">
        <v>0</v>
      </c>
      <c r="EJ509">
        <v>0</v>
      </c>
      <c r="EK509">
        <v>166</v>
      </c>
      <c r="EL509">
        <v>344</v>
      </c>
      <c r="EM509">
        <v>261</v>
      </c>
      <c r="EN509">
        <v>0</v>
      </c>
      <c r="EO509">
        <v>0</v>
      </c>
      <c r="EP509">
        <v>0</v>
      </c>
      <c r="EQ509">
        <v>203</v>
      </c>
      <c r="ER509">
        <v>55</v>
      </c>
      <c r="ES509">
        <v>0</v>
      </c>
      <c r="ET509">
        <v>0</v>
      </c>
      <c r="EU509">
        <v>159</v>
      </c>
      <c r="EV509">
        <v>339</v>
      </c>
      <c r="EW509">
        <v>312</v>
      </c>
      <c r="EX509">
        <v>0</v>
      </c>
      <c r="EY509">
        <v>0</v>
      </c>
      <c r="EZ509">
        <v>0</v>
      </c>
      <c r="FA509">
        <v>246</v>
      </c>
      <c r="FB509">
        <v>59</v>
      </c>
      <c r="FC509">
        <v>0</v>
      </c>
      <c r="FD509">
        <v>0</v>
      </c>
      <c r="FE509">
        <v>196</v>
      </c>
    </row>
    <row r="510" spans="3:161" x14ac:dyDescent="0.2">
      <c r="C510" t="s">
        <v>1723</v>
      </c>
      <c r="D510" t="s">
        <v>1723</v>
      </c>
      <c r="E510">
        <v>331800860988</v>
      </c>
      <c r="F510" t="s">
        <v>1724</v>
      </c>
      <c r="G510">
        <v>18</v>
      </c>
      <c r="H510">
        <v>40.654134999999997</v>
      </c>
      <c r="I510">
        <v>-73.908198999999996</v>
      </c>
      <c r="J510" t="s">
        <v>1725</v>
      </c>
      <c r="K510" t="s">
        <v>795</v>
      </c>
      <c r="L510">
        <v>11212</v>
      </c>
      <c r="M510" t="s">
        <v>197</v>
      </c>
      <c r="N510" t="s">
        <v>198</v>
      </c>
      <c r="O510">
        <v>12</v>
      </c>
      <c r="P510" t="s">
        <v>163</v>
      </c>
      <c r="Q510">
        <v>0.44700000000000001</v>
      </c>
      <c r="R510" s="1">
        <v>52497.57</v>
      </c>
      <c r="S510" s="2">
        <v>0</v>
      </c>
      <c r="T510" s="2">
        <v>0.01</v>
      </c>
      <c r="U510" s="2">
        <v>0.9</v>
      </c>
      <c r="V510" s="2">
        <v>7.0000000000000007E-2</v>
      </c>
      <c r="W510" s="2">
        <v>0.97</v>
      </c>
      <c r="X510" s="2">
        <v>0.01</v>
      </c>
      <c r="Y510" s="2">
        <v>0.96</v>
      </c>
      <c r="Z510" s="2">
        <v>0.06</v>
      </c>
      <c r="AA510" s="2">
        <v>0.86</v>
      </c>
      <c r="AB510" t="s">
        <v>161</v>
      </c>
      <c r="AC510" s="2">
        <v>0.9</v>
      </c>
      <c r="AD510" t="s">
        <v>159</v>
      </c>
      <c r="AE510" s="2">
        <v>0.87</v>
      </c>
      <c r="AF510" t="s">
        <v>159</v>
      </c>
      <c r="AG510" s="2">
        <v>0.79</v>
      </c>
      <c r="AH510" t="s">
        <v>159</v>
      </c>
      <c r="AI510" s="2">
        <v>0.9</v>
      </c>
      <c r="AJ510" t="s">
        <v>160</v>
      </c>
      <c r="AK510" s="2">
        <v>0.96</v>
      </c>
      <c r="AL510" t="s">
        <v>160</v>
      </c>
      <c r="AM510" t="s">
        <v>161</v>
      </c>
      <c r="AN510">
        <v>2.36</v>
      </c>
      <c r="AO510">
        <v>2.4500000000000002</v>
      </c>
      <c r="AP510">
        <v>41</v>
      </c>
      <c r="AQ510">
        <v>1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41</v>
      </c>
      <c r="BA510">
        <v>3</v>
      </c>
      <c r="BB510">
        <v>0</v>
      </c>
      <c r="BC510">
        <v>3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1</v>
      </c>
      <c r="BJ510">
        <v>47</v>
      </c>
      <c r="BK510">
        <v>6</v>
      </c>
      <c r="BL510">
        <v>0</v>
      </c>
      <c r="BM510">
        <v>4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2</v>
      </c>
      <c r="BT510">
        <v>47</v>
      </c>
      <c r="BU510">
        <v>3</v>
      </c>
      <c r="BV510">
        <v>0</v>
      </c>
      <c r="BW510">
        <v>3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1</v>
      </c>
      <c r="CD510">
        <v>46</v>
      </c>
      <c r="CE510">
        <v>2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46</v>
      </c>
      <c r="CO510">
        <v>2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</row>
    <row r="511" spans="3:161" x14ac:dyDescent="0.2">
      <c r="C511" t="s">
        <v>1551</v>
      </c>
      <c r="D511" t="s">
        <v>1551</v>
      </c>
      <c r="E511">
        <v>353100010028</v>
      </c>
      <c r="F511" t="s">
        <v>1552</v>
      </c>
      <c r="G511">
        <v>31</v>
      </c>
      <c r="H511">
        <v>40.620483</v>
      </c>
      <c r="I511">
        <v>-74.080770999999999</v>
      </c>
      <c r="J511" t="s">
        <v>1553</v>
      </c>
      <c r="K511" t="s">
        <v>1538</v>
      </c>
      <c r="L511">
        <v>10304</v>
      </c>
      <c r="M511" t="s">
        <v>182</v>
      </c>
      <c r="N511">
        <v>6</v>
      </c>
      <c r="O511">
        <v>12</v>
      </c>
      <c r="P511" t="s">
        <v>163</v>
      </c>
      <c r="Q511">
        <v>0.70499999999999996</v>
      </c>
      <c r="R511" t="s">
        <v>164</v>
      </c>
      <c r="S511" s="2">
        <v>0.03</v>
      </c>
      <c r="T511" s="2">
        <v>0.09</v>
      </c>
      <c r="U511" s="2">
        <v>0.52</v>
      </c>
      <c r="V511" s="2">
        <v>0.31</v>
      </c>
      <c r="W511" s="2">
        <v>0.83</v>
      </c>
      <c r="X511" s="2">
        <v>7.0000000000000007E-2</v>
      </c>
      <c r="Y511" s="2">
        <v>0.93</v>
      </c>
      <c r="Z511" s="2">
        <v>0.23</v>
      </c>
      <c r="AA511" s="2">
        <v>0.93</v>
      </c>
      <c r="AB511" t="s">
        <v>164</v>
      </c>
      <c r="AC511" s="2">
        <v>0.87</v>
      </c>
      <c r="AD511" t="s">
        <v>164</v>
      </c>
      <c r="AE511" s="2">
        <v>0.91</v>
      </c>
      <c r="AF511" t="s">
        <v>164</v>
      </c>
      <c r="AG511" s="2">
        <v>0.9</v>
      </c>
      <c r="AH511" t="s">
        <v>164</v>
      </c>
      <c r="AI511" s="2">
        <v>0.87</v>
      </c>
      <c r="AJ511" t="s">
        <v>164</v>
      </c>
      <c r="AK511" s="2">
        <v>0.91</v>
      </c>
      <c r="AL511" t="s">
        <v>164</v>
      </c>
      <c r="AM511" t="s">
        <v>164</v>
      </c>
      <c r="AN511">
        <v>2.38</v>
      </c>
      <c r="AO511">
        <v>2.4300000000000002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66</v>
      </c>
      <c r="CY511">
        <v>1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1</v>
      </c>
      <c r="DH511">
        <v>62</v>
      </c>
      <c r="DI511">
        <v>3</v>
      </c>
      <c r="DJ511">
        <v>0</v>
      </c>
      <c r="DK511">
        <v>0</v>
      </c>
      <c r="DL511">
        <v>2</v>
      </c>
      <c r="DM511">
        <v>0</v>
      </c>
      <c r="DN511">
        <v>0</v>
      </c>
      <c r="DO511">
        <v>0</v>
      </c>
      <c r="DP511">
        <v>0</v>
      </c>
      <c r="DQ511">
        <v>3</v>
      </c>
      <c r="DR511">
        <v>56</v>
      </c>
      <c r="DS511">
        <v>2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2</v>
      </c>
      <c r="EB511">
        <v>56</v>
      </c>
      <c r="EC511">
        <v>4</v>
      </c>
      <c r="ED511">
        <v>0</v>
      </c>
      <c r="EE511">
        <v>1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2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</row>
    <row r="512" spans="3:161" x14ac:dyDescent="0.2">
      <c r="C512" t="s">
        <v>1423</v>
      </c>
      <c r="D512" t="s">
        <v>1423</v>
      </c>
      <c r="E512">
        <v>342800010287</v>
      </c>
      <c r="F512" t="s">
        <v>1424</v>
      </c>
      <c r="G512">
        <v>28</v>
      </c>
      <c r="H512">
        <v>40.696913000000002</v>
      </c>
      <c r="I512">
        <v>-73.786395999999996</v>
      </c>
      <c r="J512" t="s">
        <v>1402</v>
      </c>
      <c r="K512" t="s">
        <v>1319</v>
      </c>
      <c r="L512">
        <v>11433</v>
      </c>
      <c r="M512" t="s">
        <v>185</v>
      </c>
      <c r="N512">
        <v>6</v>
      </c>
      <c r="O512">
        <v>8</v>
      </c>
      <c r="P512" t="s">
        <v>163</v>
      </c>
      <c r="Q512">
        <v>0.70399999999999996</v>
      </c>
      <c r="R512" t="s">
        <v>164</v>
      </c>
      <c r="S512" s="2">
        <v>7.0000000000000007E-2</v>
      </c>
      <c r="T512" s="2">
        <v>0.11</v>
      </c>
      <c r="U512" s="2">
        <v>0.57999999999999996</v>
      </c>
      <c r="V512" s="2">
        <v>0.2</v>
      </c>
      <c r="W512" s="2">
        <v>0.79</v>
      </c>
      <c r="X512" s="2">
        <v>0.02</v>
      </c>
      <c r="Y512" s="2">
        <v>0.93</v>
      </c>
      <c r="Z512" s="2">
        <v>0.26</v>
      </c>
      <c r="AA512" s="2">
        <v>0.76</v>
      </c>
      <c r="AB512" t="s">
        <v>161</v>
      </c>
      <c r="AC512" s="2">
        <v>0.9</v>
      </c>
      <c r="AD512" t="s">
        <v>159</v>
      </c>
      <c r="AE512" s="2">
        <v>0.78</v>
      </c>
      <c r="AF512" t="s">
        <v>159</v>
      </c>
      <c r="AG512" s="2">
        <v>0.84</v>
      </c>
      <c r="AH512" t="s">
        <v>159</v>
      </c>
      <c r="AI512" s="2">
        <v>0.79</v>
      </c>
      <c r="AJ512" t="s">
        <v>159</v>
      </c>
      <c r="AK512" s="2">
        <v>0.89</v>
      </c>
      <c r="AL512" t="s">
        <v>159</v>
      </c>
      <c r="AM512" t="s">
        <v>161</v>
      </c>
      <c r="AN512">
        <v>2.2200000000000002</v>
      </c>
      <c r="AO512">
        <v>2.2999999999999998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100</v>
      </c>
      <c r="CY512">
        <v>5</v>
      </c>
      <c r="CZ512">
        <v>0</v>
      </c>
      <c r="DA512">
        <v>1</v>
      </c>
      <c r="DB512">
        <v>1</v>
      </c>
      <c r="DC512">
        <v>3</v>
      </c>
      <c r="DD512">
        <v>0</v>
      </c>
      <c r="DE512">
        <v>0</v>
      </c>
      <c r="DF512">
        <v>0</v>
      </c>
      <c r="DG512">
        <v>4</v>
      </c>
      <c r="DH512">
        <v>103</v>
      </c>
      <c r="DI512">
        <v>8</v>
      </c>
      <c r="DJ512">
        <v>0</v>
      </c>
      <c r="DK512">
        <v>2</v>
      </c>
      <c r="DL512">
        <v>1</v>
      </c>
      <c r="DM512">
        <v>4</v>
      </c>
      <c r="DN512">
        <v>0</v>
      </c>
      <c r="DO512">
        <v>0</v>
      </c>
      <c r="DP512">
        <v>0</v>
      </c>
      <c r="DQ512">
        <v>6</v>
      </c>
      <c r="DR512">
        <v>121</v>
      </c>
      <c r="DS512">
        <v>2</v>
      </c>
      <c r="DT512">
        <v>0</v>
      </c>
      <c r="DU512">
        <v>2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1</v>
      </c>
      <c r="EB512">
        <v>124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94</v>
      </c>
      <c r="EM512">
        <v>5</v>
      </c>
      <c r="EN512">
        <v>0</v>
      </c>
      <c r="EO512">
        <v>3</v>
      </c>
      <c r="EP512">
        <v>2</v>
      </c>
      <c r="EQ512">
        <v>0</v>
      </c>
      <c r="ER512">
        <v>0</v>
      </c>
      <c r="ES512">
        <v>0</v>
      </c>
      <c r="ET512">
        <v>0</v>
      </c>
      <c r="EU512">
        <v>3</v>
      </c>
      <c r="EV512">
        <v>74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</row>
    <row r="513" spans="3:161" x14ac:dyDescent="0.2">
      <c r="C513" t="s">
        <v>1868</v>
      </c>
      <c r="D513" t="s">
        <v>1868</v>
      </c>
      <c r="E513">
        <v>321100860956</v>
      </c>
      <c r="F513" t="s">
        <v>1869</v>
      </c>
      <c r="G513">
        <v>11</v>
      </c>
      <c r="H513">
        <v>40.864136000000002</v>
      </c>
      <c r="I513">
        <v>-73.82396</v>
      </c>
      <c r="J513" t="s">
        <v>1870</v>
      </c>
      <c r="K513" t="s">
        <v>461</v>
      </c>
      <c r="L513">
        <v>10475</v>
      </c>
      <c r="M513" t="s">
        <v>182</v>
      </c>
      <c r="N513">
        <v>6</v>
      </c>
      <c r="O513">
        <v>12</v>
      </c>
      <c r="P513" t="s">
        <v>163</v>
      </c>
      <c r="Q513">
        <v>0.56699999999999995</v>
      </c>
      <c r="R513" t="s">
        <v>164</v>
      </c>
      <c r="S513" s="2">
        <v>0.03</v>
      </c>
      <c r="T513" s="2">
        <v>0.01</v>
      </c>
      <c r="U513" s="2">
        <v>0.73</v>
      </c>
      <c r="V513" s="2">
        <v>0.24</v>
      </c>
      <c r="W513" s="2">
        <v>0.97</v>
      </c>
      <c r="X513" s="2">
        <v>0.01</v>
      </c>
      <c r="Y513" s="2">
        <v>0.95</v>
      </c>
      <c r="Z513" s="2">
        <v>0.13</v>
      </c>
      <c r="AA513" s="2">
        <v>0.8</v>
      </c>
      <c r="AB513" t="s">
        <v>161</v>
      </c>
      <c r="AC513" s="2">
        <v>0.83</v>
      </c>
      <c r="AD513" t="s">
        <v>159</v>
      </c>
      <c r="AE513" s="2">
        <v>0.81</v>
      </c>
      <c r="AF513" t="s">
        <v>159</v>
      </c>
      <c r="AG513" s="2">
        <v>0.83</v>
      </c>
      <c r="AH513" t="s">
        <v>159</v>
      </c>
      <c r="AI513" s="2">
        <v>0.75</v>
      </c>
      <c r="AJ513" t="s">
        <v>161</v>
      </c>
      <c r="AK513" s="2">
        <v>0.89</v>
      </c>
      <c r="AL513" t="s">
        <v>159</v>
      </c>
      <c r="AM513" t="s">
        <v>159</v>
      </c>
      <c r="AN513">
        <v>2.44</v>
      </c>
      <c r="AO513">
        <v>2.52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87</v>
      </c>
      <c r="CY513">
        <v>9</v>
      </c>
      <c r="CZ513">
        <v>0</v>
      </c>
      <c r="DA513">
        <v>6</v>
      </c>
      <c r="DB513">
        <v>3</v>
      </c>
      <c r="DC513">
        <v>0</v>
      </c>
      <c r="DD513">
        <v>0</v>
      </c>
      <c r="DE513">
        <v>0</v>
      </c>
      <c r="DF513">
        <v>0</v>
      </c>
      <c r="DG513">
        <v>7</v>
      </c>
      <c r="DH513">
        <v>87</v>
      </c>
      <c r="DI513">
        <v>6</v>
      </c>
      <c r="DJ513">
        <v>0</v>
      </c>
      <c r="DK513">
        <v>4</v>
      </c>
      <c r="DL513">
        <v>2</v>
      </c>
      <c r="DM513">
        <v>0</v>
      </c>
      <c r="DN513">
        <v>0</v>
      </c>
      <c r="DO513">
        <v>0</v>
      </c>
      <c r="DP513">
        <v>0</v>
      </c>
      <c r="DQ513">
        <v>4</v>
      </c>
      <c r="DR513">
        <v>90</v>
      </c>
      <c r="DS513">
        <v>3</v>
      </c>
      <c r="DT513">
        <v>0</v>
      </c>
      <c r="DU513">
        <v>3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2</v>
      </c>
      <c r="EB513">
        <v>90</v>
      </c>
      <c r="EC513">
        <v>2</v>
      </c>
      <c r="ED513">
        <v>0</v>
      </c>
      <c r="EE513">
        <v>2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1</v>
      </c>
      <c r="EL513">
        <v>89</v>
      </c>
      <c r="EM513">
        <v>9</v>
      </c>
      <c r="EN513">
        <v>0</v>
      </c>
      <c r="EO513">
        <v>5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5</v>
      </c>
      <c r="EV513">
        <v>88</v>
      </c>
      <c r="EW513">
        <v>4</v>
      </c>
      <c r="EX513">
        <v>0</v>
      </c>
      <c r="EY513">
        <v>2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2</v>
      </c>
    </row>
    <row r="514" spans="3:161" x14ac:dyDescent="0.2">
      <c r="C514" t="s">
        <v>1775</v>
      </c>
      <c r="D514" t="s">
        <v>1775</v>
      </c>
      <c r="E514">
        <v>310600860929</v>
      </c>
      <c r="F514" t="s">
        <v>1776</v>
      </c>
      <c r="G514">
        <v>6</v>
      </c>
      <c r="H514">
        <v>40.863962000000001</v>
      </c>
      <c r="I514">
        <v>-73.933042999999998</v>
      </c>
      <c r="J514" t="s">
        <v>1777</v>
      </c>
      <c r="K514" t="s">
        <v>157</v>
      </c>
      <c r="L514">
        <v>10040</v>
      </c>
      <c r="M514" t="s">
        <v>295</v>
      </c>
      <c r="N514">
        <v>5</v>
      </c>
      <c r="O514">
        <v>8</v>
      </c>
      <c r="P514" t="s">
        <v>163</v>
      </c>
      <c r="Q514">
        <v>0.81100000000000005</v>
      </c>
      <c r="R514" t="s">
        <v>164</v>
      </c>
      <c r="S514" s="2">
        <v>0.22</v>
      </c>
      <c r="T514" s="2">
        <v>0</v>
      </c>
      <c r="U514" s="2">
        <v>0.06</v>
      </c>
      <c r="V514" s="2">
        <v>0.92</v>
      </c>
      <c r="W514" s="2">
        <v>0.98</v>
      </c>
      <c r="X514" s="2">
        <v>0.01</v>
      </c>
      <c r="Y514" s="2">
        <v>0.97</v>
      </c>
      <c r="Z514" s="2">
        <v>0.04</v>
      </c>
      <c r="AA514" s="2">
        <v>0.96</v>
      </c>
      <c r="AB514" t="s">
        <v>160</v>
      </c>
      <c r="AC514" s="2">
        <v>0.94</v>
      </c>
      <c r="AD514" t="s">
        <v>160</v>
      </c>
      <c r="AE514" s="2">
        <v>0.92</v>
      </c>
      <c r="AF514" t="s">
        <v>160</v>
      </c>
      <c r="AG514" s="2">
        <v>0.93</v>
      </c>
      <c r="AH514" t="s">
        <v>160</v>
      </c>
      <c r="AI514" s="2">
        <v>0.84</v>
      </c>
      <c r="AJ514" t="s">
        <v>159</v>
      </c>
      <c r="AK514" s="2">
        <v>0.96</v>
      </c>
      <c r="AL514" t="s">
        <v>160</v>
      </c>
      <c r="AM514" t="s">
        <v>160</v>
      </c>
      <c r="AN514">
        <v>2.35</v>
      </c>
      <c r="AO514">
        <v>2.75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122</v>
      </c>
      <c r="CE514">
        <v>4</v>
      </c>
      <c r="CF514">
        <v>0</v>
      </c>
      <c r="CG514">
        <v>0</v>
      </c>
      <c r="CH514">
        <v>4</v>
      </c>
      <c r="CI514">
        <v>0</v>
      </c>
      <c r="CJ514">
        <v>0</v>
      </c>
      <c r="CK514">
        <v>0</v>
      </c>
      <c r="CL514">
        <v>0</v>
      </c>
      <c r="CM514">
        <v>4</v>
      </c>
      <c r="CN514">
        <v>124</v>
      </c>
      <c r="CO514">
        <v>20</v>
      </c>
      <c r="CP514">
        <v>0</v>
      </c>
      <c r="CQ514">
        <v>0</v>
      </c>
      <c r="CR514">
        <v>18</v>
      </c>
      <c r="CS514">
        <v>0</v>
      </c>
      <c r="CT514">
        <v>0</v>
      </c>
      <c r="CU514">
        <v>0</v>
      </c>
      <c r="CV514">
        <v>0</v>
      </c>
      <c r="CW514">
        <v>20</v>
      </c>
      <c r="CX514">
        <v>120</v>
      </c>
      <c r="CY514">
        <v>5</v>
      </c>
      <c r="CZ514">
        <v>0</v>
      </c>
      <c r="DA514">
        <v>0</v>
      </c>
      <c r="DB514">
        <v>5</v>
      </c>
      <c r="DC514">
        <v>0</v>
      </c>
      <c r="DD514">
        <v>0</v>
      </c>
      <c r="DE514">
        <v>0</v>
      </c>
      <c r="DF514">
        <v>0</v>
      </c>
      <c r="DG514">
        <v>4</v>
      </c>
      <c r="DH514">
        <v>121</v>
      </c>
      <c r="DI514">
        <v>38</v>
      </c>
      <c r="DJ514">
        <v>0</v>
      </c>
      <c r="DK514">
        <v>0</v>
      </c>
      <c r="DL514">
        <v>38</v>
      </c>
      <c r="DM514">
        <v>0</v>
      </c>
      <c r="DN514">
        <v>0</v>
      </c>
      <c r="DO514">
        <v>0</v>
      </c>
      <c r="DP514">
        <v>6</v>
      </c>
      <c r="DQ514">
        <v>33</v>
      </c>
      <c r="DR514">
        <v>119</v>
      </c>
      <c r="DS514">
        <v>5</v>
      </c>
      <c r="DT514">
        <v>0</v>
      </c>
      <c r="DU514">
        <v>0</v>
      </c>
      <c r="DV514">
        <v>5</v>
      </c>
      <c r="DW514">
        <v>0</v>
      </c>
      <c r="DX514">
        <v>0</v>
      </c>
      <c r="DY514">
        <v>0</v>
      </c>
      <c r="DZ514">
        <v>0</v>
      </c>
      <c r="EA514">
        <v>5</v>
      </c>
      <c r="EB514">
        <v>120</v>
      </c>
      <c r="EC514">
        <v>14</v>
      </c>
      <c r="ED514">
        <v>0</v>
      </c>
      <c r="EE514">
        <v>0</v>
      </c>
      <c r="EF514">
        <v>12</v>
      </c>
      <c r="EG514">
        <v>0</v>
      </c>
      <c r="EH514">
        <v>0</v>
      </c>
      <c r="EI514">
        <v>0</v>
      </c>
      <c r="EJ514">
        <v>0</v>
      </c>
      <c r="EK514">
        <v>14</v>
      </c>
      <c r="EL514">
        <v>109</v>
      </c>
      <c r="EM514">
        <v>11</v>
      </c>
      <c r="EN514">
        <v>0</v>
      </c>
      <c r="EO514">
        <v>0</v>
      </c>
      <c r="EP514">
        <v>10</v>
      </c>
      <c r="EQ514">
        <v>0</v>
      </c>
      <c r="ER514">
        <v>0</v>
      </c>
      <c r="ES514">
        <v>0</v>
      </c>
      <c r="ET514">
        <v>0</v>
      </c>
      <c r="EU514">
        <v>7</v>
      </c>
      <c r="EV514">
        <v>110</v>
      </c>
      <c r="EW514">
        <v>22</v>
      </c>
      <c r="EX514">
        <v>0</v>
      </c>
      <c r="EY514">
        <v>2</v>
      </c>
      <c r="EZ514">
        <v>19</v>
      </c>
      <c r="FA514">
        <v>0</v>
      </c>
      <c r="FB514">
        <v>0</v>
      </c>
      <c r="FC514">
        <v>0</v>
      </c>
      <c r="FD514">
        <v>0</v>
      </c>
      <c r="FE514">
        <v>17</v>
      </c>
    </row>
    <row r="515" spans="3:161" x14ac:dyDescent="0.2">
      <c r="C515" t="s">
        <v>1474</v>
      </c>
      <c r="D515" t="s">
        <v>1474</v>
      </c>
      <c r="E515">
        <v>342900010270</v>
      </c>
      <c r="F515" t="s">
        <v>1475</v>
      </c>
      <c r="G515">
        <v>29</v>
      </c>
      <c r="H515">
        <v>40.674937</v>
      </c>
      <c r="I515">
        <v>-73.736740999999995</v>
      </c>
      <c r="J515" t="s">
        <v>1476</v>
      </c>
      <c r="K515" t="s">
        <v>1442</v>
      </c>
      <c r="L515">
        <v>11422</v>
      </c>
      <c r="M515" t="s">
        <v>237</v>
      </c>
      <c r="N515" t="s">
        <v>198</v>
      </c>
      <c r="O515">
        <v>8</v>
      </c>
      <c r="P515" t="s">
        <v>163</v>
      </c>
      <c r="Q515">
        <v>0.35799999999999998</v>
      </c>
      <c r="R515" s="1">
        <v>77770.17</v>
      </c>
      <c r="S515" s="2">
        <v>0</v>
      </c>
      <c r="T515" s="2">
        <v>0.01</v>
      </c>
      <c r="U515" s="2">
        <v>0.97</v>
      </c>
      <c r="V515" s="2">
        <v>0.02</v>
      </c>
      <c r="W515" s="2">
        <v>0.98</v>
      </c>
      <c r="X515" s="2">
        <v>0</v>
      </c>
      <c r="Y515" s="2">
        <v>0.96</v>
      </c>
      <c r="Z515" s="2">
        <v>0.09</v>
      </c>
      <c r="AA515" s="2">
        <v>0.91</v>
      </c>
      <c r="AB515" t="s">
        <v>159</v>
      </c>
      <c r="AC515" s="2">
        <v>0.78</v>
      </c>
      <c r="AD515" t="s">
        <v>161</v>
      </c>
      <c r="AE515" s="2">
        <v>0.87</v>
      </c>
      <c r="AF515" t="s">
        <v>159</v>
      </c>
      <c r="AG515" s="2">
        <v>0.73</v>
      </c>
      <c r="AH515" t="s">
        <v>161</v>
      </c>
      <c r="AI515" s="2">
        <v>0.82</v>
      </c>
      <c r="AJ515" t="s">
        <v>161</v>
      </c>
      <c r="AK515" s="2">
        <v>0.84</v>
      </c>
      <c r="AL515" t="s">
        <v>161</v>
      </c>
      <c r="AM515" t="s">
        <v>159</v>
      </c>
      <c r="AN515">
        <v>2.66</v>
      </c>
      <c r="AO515">
        <v>2.63</v>
      </c>
      <c r="AP515">
        <v>78</v>
      </c>
      <c r="AQ515">
        <v>2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1</v>
      </c>
      <c r="AZ515">
        <v>78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77</v>
      </c>
      <c r="BK515">
        <v>16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11</v>
      </c>
      <c r="BT515">
        <v>77</v>
      </c>
      <c r="BU515">
        <v>12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8</v>
      </c>
      <c r="CD515">
        <v>76</v>
      </c>
      <c r="CE515">
        <v>11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4</v>
      </c>
      <c r="CN515">
        <v>76</v>
      </c>
      <c r="CO515">
        <v>8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</v>
      </c>
      <c r="CX515">
        <v>100</v>
      </c>
      <c r="CY515">
        <v>14</v>
      </c>
      <c r="CZ515">
        <v>0</v>
      </c>
      <c r="DA515">
        <v>14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9</v>
      </c>
      <c r="DH515">
        <v>100</v>
      </c>
      <c r="DI515">
        <v>13</v>
      </c>
      <c r="DJ515">
        <v>0</v>
      </c>
      <c r="DK515">
        <v>13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7</v>
      </c>
      <c r="DR515">
        <v>64</v>
      </c>
      <c r="DS515">
        <v>7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4</v>
      </c>
      <c r="EB515">
        <v>64</v>
      </c>
      <c r="EC515">
        <v>7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3</v>
      </c>
      <c r="EL515">
        <v>70</v>
      </c>
      <c r="EM515">
        <v>4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1</v>
      </c>
      <c r="EV515">
        <v>44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</row>
    <row r="516" spans="3:161" x14ac:dyDescent="0.2">
      <c r="C516" t="s">
        <v>1171</v>
      </c>
      <c r="D516" t="s">
        <v>1171</v>
      </c>
      <c r="E516">
        <v>332300010284</v>
      </c>
      <c r="F516" t="s">
        <v>1172</v>
      </c>
      <c r="G516">
        <v>23</v>
      </c>
      <c r="H516">
        <v>40.666933999999998</v>
      </c>
      <c r="I516">
        <v>-73.907610000000005</v>
      </c>
      <c r="J516" t="s">
        <v>1173</v>
      </c>
      <c r="K516" t="s">
        <v>795</v>
      </c>
      <c r="L516">
        <v>11212</v>
      </c>
      <c r="M516" t="s">
        <v>169</v>
      </c>
      <c r="N516" t="s">
        <v>158</v>
      </c>
      <c r="O516">
        <v>8</v>
      </c>
      <c r="P516" t="s">
        <v>1969</v>
      </c>
      <c r="Q516">
        <v>0.90600000000000003</v>
      </c>
      <c r="R516" s="1">
        <v>20931.740000000002</v>
      </c>
      <c r="S516" s="2">
        <v>0.09</v>
      </c>
      <c r="T516" s="2">
        <v>0</v>
      </c>
      <c r="U516" s="2">
        <v>0.69</v>
      </c>
      <c r="V516" s="2">
        <v>0.3</v>
      </c>
      <c r="W516" s="2">
        <v>0.99</v>
      </c>
      <c r="X516" s="2">
        <v>0.01</v>
      </c>
      <c r="Y516" s="2">
        <v>0.89</v>
      </c>
      <c r="Z516" s="2">
        <v>0.4</v>
      </c>
      <c r="AA516" s="2">
        <v>0.9</v>
      </c>
      <c r="AB516" t="s">
        <v>159</v>
      </c>
      <c r="AC516" s="2">
        <v>0.87</v>
      </c>
      <c r="AD516" t="s">
        <v>159</v>
      </c>
      <c r="AE516" s="2">
        <v>0.86</v>
      </c>
      <c r="AF516" t="s">
        <v>161</v>
      </c>
      <c r="AG516" s="2">
        <v>0.8</v>
      </c>
      <c r="AH516" t="s">
        <v>159</v>
      </c>
      <c r="AI516" s="2">
        <v>0.9</v>
      </c>
      <c r="AJ516" t="s">
        <v>160</v>
      </c>
      <c r="AK516" s="2">
        <v>0.92</v>
      </c>
      <c r="AL516" t="s">
        <v>159</v>
      </c>
      <c r="AM516" t="s">
        <v>161</v>
      </c>
      <c r="AN516">
        <v>2.08</v>
      </c>
      <c r="AO516">
        <v>2.09</v>
      </c>
      <c r="AP516">
        <v>55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56</v>
      </c>
      <c r="BA516">
        <v>3</v>
      </c>
      <c r="BB516">
        <v>0</v>
      </c>
      <c r="BC516">
        <v>3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3</v>
      </c>
      <c r="BJ516">
        <v>60</v>
      </c>
      <c r="BK516">
        <v>2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2</v>
      </c>
      <c r="BT516">
        <v>60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45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46</v>
      </c>
      <c r="CO516">
        <v>1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</v>
      </c>
      <c r="CX516">
        <v>54</v>
      </c>
      <c r="CY516">
        <v>2</v>
      </c>
      <c r="CZ516">
        <v>0</v>
      </c>
      <c r="DA516">
        <v>2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55</v>
      </c>
      <c r="DI516">
        <v>3</v>
      </c>
      <c r="DJ516">
        <v>0</v>
      </c>
      <c r="DK516">
        <v>2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55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54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77</v>
      </c>
      <c r="EM516">
        <v>1</v>
      </c>
      <c r="EN516">
        <v>0</v>
      </c>
      <c r="EO516">
        <v>0</v>
      </c>
      <c r="EP516">
        <v>1</v>
      </c>
      <c r="EQ516">
        <v>0</v>
      </c>
      <c r="ER516">
        <v>0</v>
      </c>
      <c r="ES516">
        <v>0</v>
      </c>
      <c r="ET516">
        <v>0</v>
      </c>
      <c r="EU516">
        <v>1</v>
      </c>
      <c r="EV516">
        <v>76</v>
      </c>
      <c r="EW516">
        <v>1</v>
      </c>
      <c r="EX516">
        <v>0</v>
      </c>
      <c r="EY516">
        <v>0</v>
      </c>
      <c r="EZ516">
        <v>1</v>
      </c>
      <c r="FA516">
        <v>0</v>
      </c>
      <c r="FB516">
        <v>0</v>
      </c>
      <c r="FC516">
        <v>0</v>
      </c>
      <c r="FD516">
        <v>0</v>
      </c>
      <c r="FE516">
        <v>1</v>
      </c>
    </row>
    <row r="517" spans="3:161" x14ac:dyDescent="0.2">
      <c r="C517" t="s">
        <v>599</v>
      </c>
      <c r="D517" t="s">
        <v>599</v>
      </c>
      <c r="E517">
        <v>320900010361</v>
      </c>
      <c r="F517" t="s">
        <v>600</v>
      </c>
      <c r="G517">
        <v>9</v>
      </c>
      <c r="H517">
        <v>40.838200999999998</v>
      </c>
      <c r="I517">
        <v>-73.928083999999998</v>
      </c>
      <c r="J517" t="s">
        <v>601</v>
      </c>
      <c r="K517" t="s">
        <v>461</v>
      </c>
      <c r="L517">
        <v>10452</v>
      </c>
      <c r="M517" t="s">
        <v>185</v>
      </c>
      <c r="N517">
        <v>6</v>
      </c>
      <c r="O517">
        <v>8</v>
      </c>
      <c r="P517" t="s">
        <v>163</v>
      </c>
      <c r="Q517">
        <v>0.88600000000000001</v>
      </c>
      <c r="R517" t="s">
        <v>164</v>
      </c>
      <c r="S517" s="2">
        <v>0.2</v>
      </c>
      <c r="T517" s="2">
        <v>0.01</v>
      </c>
      <c r="U517" s="2">
        <v>0.25</v>
      </c>
      <c r="V517" s="2">
        <v>0.73</v>
      </c>
      <c r="W517" s="2">
        <v>0.98</v>
      </c>
      <c r="X517" s="2">
        <v>0.01</v>
      </c>
      <c r="Y517" s="2">
        <v>0.94</v>
      </c>
      <c r="Z517" s="2">
        <v>0.2</v>
      </c>
      <c r="AA517" s="2">
        <v>0.94</v>
      </c>
      <c r="AB517" t="s">
        <v>160</v>
      </c>
      <c r="AC517" s="2">
        <v>0.93</v>
      </c>
      <c r="AD517" t="s">
        <v>159</v>
      </c>
      <c r="AE517" s="2">
        <v>0.94</v>
      </c>
      <c r="AF517" t="s">
        <v>160</v>
      </c>
      <c r="AG517" s="2">
        <v>0.94</v>
      </c>
      <c r="AH517" t="s">
        <v>160</v>
      </c>
      <c r="AI517" s="2">
        <v>0.85</v>
      </c>
      <c r="AJ517" t="s">
        <v>159</v>
      </c>
      <c r="AK517" s="2">
        <v>0.95</v>
      </c>
      <c r="AL517" t="s">
        <v>160</v>
      </c>
      <c r="AM517" t="s">
        <v>159</v>
      </c>
      <c r="AN517">
        <v>2.27</v>
      </c>
      <c r="AO517">
        <v>2.17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135</v>
      </c>
      <c r="CY517">
        <v>7</v>
      </c>
      <c r="CZ517">
        <v>0</v>
      </c>
      <c r="DA517">
        <v>0</v>
      </c>
      <c r="DB517">
        <v>5</v>
      </c>
      <c r="DC517">
        <v>0</v>
      </c>
      <c r="DD517">
        <v>0</v>
      </c>
      <c r="DE517">
        <v>0</v>
      </c>
      <c r="DF517">
        <v>0</v>
      </c>
      <c r="DG517">
        <v>7</v>
      </c>
      <c r="DH517">
        <v>138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117</v>
      </c>
      <c r="DS517">
        <v>3</v>
      </c>
      <c r="DT517">
        <v>0</v>
      </c>
      <c r="DU517">
        <v>0</v>
      </c>
      <c r="DV517">
        <v>3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117</v>
      </c>
      <c r="EC517">
        <v>1</v>
      </c>
      <c r="ED517">
        <v>0</v>
      </c>
      <c r="EE517">
        <v>0</v>
      </c>
      <c r="EF517">
        <v>1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116</v>
      </c>
      <c r="EM517">
        <v>1</v>
      </c>
      <c r="EN517">
        <v>0</v>
      </c>
      <c r="EO517">
        <v>0</v>
      </c>
      <c r="EP517">
        <v>1</v>
      </c>
      <c r="EQ517">
        <v>0</v>
      </c>
      <c r="ER517">
        <v>0</v>
      </c>
      <c r="ES517">
        <v>0</v>
      </c>
      <c r="ET517">
        <v>0</v>
      </c>
      <c r="EU517">
        <v>1</v>
      </c>
      <c r="EV517">
        <v>116</v>
      </c>
      <c r="EW517">
        <v>2</v>
      </c>
      <c r="EX517">
        <v>0</v>
      </c>
      <c r="EY517">
        <v>0</v>
      </c>
      <c r="EZ517">
        <v>1</v>
      </c>
      <c r="FA517">
        <v>0</v>
      </c>
      <c r="FB517">
        <v>0</v>
      </c>
      <c r="FC517">
        <v>0</v>
      </c>
      <c r="FD517">
        <v>0</v>
      </c>
      <c r="FE517">
        <v>2</v>
      </c>
    </row>
    <row r="518" spans="3:161" x14ac:dyDescent="0.2">
      <c r="C518" t="s">
        <v>532</v>
      </c>
      <c r="D518" t="s">
        <v>532</v>
      </c>
      <c r="E518">
        <v>320800010424</v>
      </c>
      <c r="F518" t="s">
        <v>533</v>
      </c>
      <c r="G518">
        <v>8</v>
      </c>
      <c r="H518">
        <v>40.815593999999997</v>
      </c>
      <c r="I518">
        <v>-73.885238000000001</v>
      </c>
      <c r="J518" t="s">
        <v>534</v>
      </c>
      <c r="K518" t="s">
        <v>461</v>
      </c>
      <c r="L518">
        <v>10474</v>
      </c>
      <c r="M518" t="s">
        <v>185</v>
      </c>
      <c r="N518">
        <v>6</v>
      </c>
      <c r="O518">
        <v>8</v>
      </c>
      <c r="P518" t="s">
        <v>1969</v>
      </c>
      <c r="Q518">
        <v>0.876</v>
      </c>
      <c r="R518" t="s">
        <v>164</v>
      </c>
      <c r="S518" s="2">
        <v>0.27</v>
      </c>
      <c r="T518" s="2">
        <v>0</v>
      </c>
      <c r="U518" s="2">
        <v>0.21</v>
      </c>
      <c r="V518" s="2">
        <v>0.77</v>
      </c>
      <c r="W518" s="2">
        <v>0.98</v>
      </c>
      <c r="X518" s="2">
        <v>0.01</v>
      </c>
      <c r="Y518" s="2">
        <v>0.9</v>
      </c>
      <c r="Z518" s="2">
        <v>0.35</v>
      </c>
      <c r="AA518" s="2">
        <v>0.83</v>
      </c>
      <c r="AB518" t="s">
        <v>161</v>
      </c>
      <c r="AC518" s="2">
        <v>0.74</v>
      </c>
      <c r="AD518" t="s">
        <v>165</v>
      </c>
      <c r="AE518" s="2">
        <v>0.83</v>
      </c>
      <c r="AF518" t="s">
        <v>161</v>
      </c>
      <c r="AG518" s="2">
        <v>0.73</v>
      </c>
      <c r="AH518" t="s">
        <v>161</v>
      </c>
      <c r="AI518" s="2">
        <v>0.82</v>
      </c>
      <c r="AJ518" t="s">
        <v>159</v>
      </c>
      <c r="AK518" s="2">
        <v>0.86</v>
      </c>
      <c r="AL518" t="s">
        <v>159</v>
      </c>
      <c r="AM518" t="s">
        <v>159</v>
      </c>
      <c r="AN518">
        <v>2.11</v>
      </c>
      <c r="AO518">
        <v>2.02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95</v>
      </c>
      <c r="CY518">
        <v>2</v>
      </c>
      <c r="CZ518">
        <v>0</v>
      </c>
      <c r="DA518">
        <v>0</v>
      </c>
      <c r="DB518">
        <v>2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102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93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97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86</v>
      </c>
      <c r="EM518">
        <v>1</v>
      </c>
      <c r="EN518">
        <v>0</v>
      </c>
      <c r="EO518">
        <v>0</v>
      </c>
      <c r="EP518">
        <v>1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95</v>
      </c>
      <c r="EW518">
        <v>1</v>
      </c>
      <c r="EX518">
        <v>0</v>
      </c>
      <c r="EY518">
        <v>0</v>
      </c>
      <c r="EZ518">
        <v>1</v>
      </c>
      <c r="FA518">
        <v>0</v>
      </c>
      <c r="FB518">
        <v>0</v>
      </c>
      <c r="FC518">
        <v>0</v>
      </c>
      <c r="FD518">
        <v>0</v>
      </c>
      <c r="FE518">
        <v>0</v>
      </c>
    </row>
    <row r="519" spans="3:161" x14ac:dyDescent="0.2">
      <c r="C519" t="s">
        <v>340</v>
      </c>
      <c r="D519" t="s">
        <v>340</v>
      </c>
      <c r="E519">
        <v>310400010072</v>
      </c>
      <c r="F519" t="s">
        <v>341</v>
      </c>
      <c r="G519">
        <v>4</v>
      </c>
      <c r="H519">
        <v>40.791451000000002</v>
      </c>
      <c r="I519">
        <v>-73.947447999999994</v>
      </c>
      <c r="J519" t="s">
        <v>342</v>
      </c>
      <c r="K519" t="s">
        <v>157</v>
      </c>
      <c r="L519">
        <v>10029</v>
      </c>
      <c r="M519" t="s">
        <v>169</v>
      </c>
      <c r="N519" t="s">
        <v>158</v>
      </c>
      <c r="O519">
        <v>8</v>
      </c>
      <c r="P519" t="s">
        <v>163</v>
      </c>
      <c r="Q519">
        <v>0.86599999999999999</v>
      </c>
      <c r="R519" s="1">
        <v>33728.15</v>
      </c>
      <c r="S519" s="2">
        <v>0.11</v>
      </c>
      <c r="T519" s="2">
        <v>0.01</v>
      </c>
      <c r="U519" s="2">
        <v>0.13</v>
      </c>
      <c r="V519" s="2">
        <v>0.83</v>
      </c>
      <c r="W519" s="2">
        <v>0.95</v>
      </c>
      <c r="X519" s="2">
        <v>0.03</v>
      </c>
      <c r="Y519" s="2">
        <v>0.92</v>
      </c>
      <c r="Z519" s="2">
        <v>0.3</v>
      </c>
      <c r="AA519" s="2">
        <v>0.9</v>
      </c>
      <c r="AB519" t="s">
        <v>159</v>
      </c>
      <c r="AC519" s="2">
        <v>0.9</v>
      </c>
      <c r="AD519" t="s">
        <v>160</v>
      </c>
      <c r="AE519" s="2">
        <v>0.94</v>
      </c>
      <c r="AF519" t="s">
        <v>160</v>
      </c>
      <c r="AG519" s="2">
        <v>0.82</v>
      </c>
      <c r="AH519" t="s">
        <v>159</v>
      </c>
      <c r="AI519" s="2">
        <v>0.87</v>
      </c>
      <c r="AJ519" t="s">
        <v>159</v>
      </c>
      <c r="AK519" s="2">
        <v>0.92</v>
      </c>
      <c r="AL519" t="s">
        <v>159</v>
      </c>
      <c r="AM519" t="s">
        <v>159</v>
      </c>
      <c r="AN519">
        <v>2.3199999999999998</v>
      </c>
      <c r="AO519">
        <v>2.4</v>
      </c>
      <c r="AP519">
        <v>46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46</v>
      </c>
      <c r="BA519">
        <v>4</v>
      </c>
      <c r="BB519">
        <v>0</v>
      </c>
      <c r="BC519">
        <v>0</v>
      </c>
      <c r="BD519">
        <v>3</v>
      </c>
      <c r="BE519">
        <v>0</v>
      </c>
      <c r="BF519">
        <v>0</v>
      </c>
      <c r="BG519">
        <v>0</v>
      </c>
      <c r="BH519">
        <v>1</v>
      </c>
      <c r="BI519">
        <v>0</v>
      </c>
      <c r="BJ519">
        <v>61</v>
      </c>
      <c r="BK519">
        <v>3</v>
      </c>
      <c r="BL519">
        <v>0</v>
      </c>
      <c r="BM519">
        <v>0</v>
      </c>
      <c r="BN519">
        <v>2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62</v>
      </c>
      <c r="BU519">
        <v>6</v>
      </c>
      <c r="BV519">
        <v>0</v>
      </c>
      <c r="BW519">
        <v>0</v>
      </c>
      <c r="BX519">
        <v>6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71</v>
      </c>
      <c r="CE519">
        <v>3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72</v>
      </c>
      <c r="CO519">
        <v>1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78</v>
      </c>
      <c r="CY519">
        <v>2</v>
      </c>
      <c r="CZ519">
        <v>0</v>
      </c>
      <c r="DA519">
        <v>0</v>
      </c>
      <c r="DB519">
        <v>2</v>
      </c>
      <c r="DC519">
        <v>0</v>
      </c>
      <c r="DD519">
        <v>0</v>
      </c>
      <c r="DE519">
        <v>0</v>
      </c>
      <c r="DF519">
        <v>0</v>
      </c>
      <c r="DG519">
        <v>2</v>
      </c>
      <c r="DH519">
        <v>77</v>
      </c>
      <c r="DI519">
        <v>5</v>
      </c>
      <c r="DJ519">
        <v>0</v>
      </c>
      <c r="DK519">
        <v>0</v>
      </c>
      <c r="DL519">
        <v>5</v>
      </c>
      <c r="DM519">
        <v>0</v>
      </c>
      <c r="DN519">
        <v>0</v>
      </c>
      <c r="DO519">
        <v>0</v>
      </c>
      <c r="DP519">
        <v>0</v>
      </c>
      <c r="DQ519">
        <v>5</v>
      </c>
      <c r="DR519">
        <v>73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72</v>
      </c>
      <c r="EC519">
        <v>2</v>
      </c>
      <c r="ED519">
        <v>0</v>
      </c>
      <c r="EE519">
        <v>0</v>
      </c>
      <c r="EF519">
        <v>1</v>
      </c>
      <c r="EG519">
        <v>0</v>
      </c>
      <c r="EH519">
        <v>0</v>
      </c>
      <c r="EI519">
        <v>0</v>
      </c>
      <c r="EJ519">
        <v>0</v>
      </c>
      <c r="EK519">
        <v>2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</row>
    <row r="520" spans="3:161" x14ac:dyDescent="0.2">
      <c r="C520" t="s">
        <v>877</v>
      </c>
      <c r="D520" t="s">
        <v>877</v>
      </c>
      <c r="E520">
        <v>331500010447</v>
      </c>
      <c r="F520" t="s">
        <v>878</v>
      </c>
      <c r="G520">
        <v>15</v>
      </c>
      <c r="H520">
        <v>40.683835000000002</v>
      </c>
      <c r="I520">
        <v>-73.980355000000003</v>
      </c>
      <c r="J520" t="s">
        <v>879</v>
      </c>
      <c r="K520" t="s">
        <v>795</v>
      </c>
      <c r="L520">
        <v>11217</v>
      </c>
      <c r="M520" t="s">
        <v>185</v>
      </c>
      <c r="N520">
        <v>6</v>
      </c>
      <c r="O520">
        <v>8</v>
      </c>
      <c r="P520" t="s">
        <v>163</v>
      </c>
      <c r="Q520">
        <v>0.24399999999999999</v>
      </c>
      <c r="R520" t="s">
        <v>164</v>
      </c>
      <c r="S520" s="2">
        <v>0</v>
      </c>
      <c r="T520" s="2">
        <v>0.08</v>
      </c>
      <c r="U520" s="2">
        <v>0.17</v>
      </c>
      <c r="V520" s="2">
        <v>0.2</v>
      </c>
      <c r="W520" s="2">
        <v>0.37</v>
      </c>
      <c r="X520" s="2">
        <v>0.52</v>
      </c>
      <c r="Y520" s="2">
        <v>0.96</v>
      </c>
      <c r="Z520" s="2">
        <v>7.0000000000000007E-2</v>
      </c>
      <c r="AA520" s="2">
        <v>0.87</v>
      </c>
      <c r="AB520" t="s">
        <v>160</v>
      </c>
      <c r="AC520" s="2">
        <v>0.92</v>
      </c>
      <c r="AD520" t="s">
        <v>160</v>
      </c>
      <c r="AE520" s="2">
        <v>0.87</v>
      </c>
      <c r="AF520" t="s">
        <v>159</v>
      </c>
      <c r="AG520" s="2">
        <v>0.91</v>
      </c>
      <c r="AH520" t="s">
        <v>160</v>
      </c>
      <c r="AI520" s="2">
        <v>0.88</v>
      </c>
      <c r="AJ520" t="s">
        <v>160</v>
      </c>
      <c r="AK520" s="2">
        <v>0.93</v>
      </c>
      <c r="AL520" t="s">
        <v>159</v>
      </c>
      <c r="AM520" t="s">
        <v>160</v>
      </c>
      <c r="AN520">
        <v>3.42</v>
      </c>
      <c r="AO520">
        <v>3.6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145</v>
      </c>
      <c r="CY520">
        <v>75</v>
      </c>
      <c r="CZ520">
        <v>0</v>
      </c>
      <c r="DA520">
        <v>8</v>
      </c>
      <c r="DB520">
        <v>10</v>
      </c>
      <c r="DC520">
        <v>0</v>
      </c>
      <c r="DD520">
        <v>48</v>
      </c>
      <c r="DE520">
        <v>0</v>
      </c>
      <c r="DF520">
        <v>0</v>
      </c>
      <c r="DG520">
        <v>5</v>
      </c>
      <c r="DH520">
        <v>145</v>
      </c>
      <c r="DI520">
        <v>92</v>
      </c>
      <c r="DJ520">
        <v>0</v>
      </c>
      <c r="DK520">
        <v>5</v>
      </c>
      <c r="DL520">
        <v>16</v>
      </c>
      <c r="DM520">
        <v>0</v>
      </c>
      <c r="DN520">
        <v>59</v>
      </c>
      <c r="DO520">
        <v>0</v>
      </c>
      <c r="DP520">
        <v>0</v>
      </c>
      <c r="DQ520">
        <v>8</v>
      </c>
      <c r="DR520">
        <v>161</v>
      </c>
      <c r="DS520">
        <v>72</v>
      </c>
      <c r="DT520">
        <v>0</v>
      </c>
      <c r="DU520">
        <v>4</v>
      </c>
      <c r="DV520">
        <v>8</v>
      </c>
      <c r="DW520">
        <v>7</v>
      </c>
      <c r="DX520">
        <v>52</v>
      </c>
      <c r="DY520">
        <v>1</v>
      </c>
      <c r="DZ520">
        <v>0</v>
      </c>
      <c r="EA520">
        <v>8</v>
      </c>
      <c r="EB520">
        <v>161</v>
      </c>
      <c r="EC520">
        <v>95</v>
      </c>
      <c r="ED520">
        <v>0</v>
      </c>
      <c r="EE520">
        <v>3</v>
      </c>
      <c r="EF520">
        <v>11</v>
      </c>
      <c r="EG520">
        <v>12</v>
      </c>
      <c r="EH520">
        <v>65</v>
      </c>
      <c r="EI520">
        <v>4</v>
      </c>
      <c r="EJ520">
        <v>0</v>
      </c>
      <c r="EK520">
        <v>12</v>
      </c>
      <c r="EL520">
        <v>111</v>
      </c>
      <c r="EM520">
        <v>58</v>
      </c>
      <c r="EN520">
        <v>0</v>
      </c>
      <c r="EO520">
        <v>10</v>
      </c>
      <c r="EP520">
        <v>12</v>
      </c>
      <c r="EQ520">
        <v>0</v>
      </c>
      <c r="ER520">
        <v>30</v>
      </c>
      <c r="ES520">
        <v>0</v>
      </c>
      <c r="ET520">
        <v>0</v>
      </c>
      <c r="EU520">
        <v>7</v>
      </c>
      <c r="EV520">
        <v>48</v>
      </c>
      <c r="EW520">
        <v>1</v>
      </c>
      <c r="EX520">
        <v>0</v>
      </c>
      <c r="EY520">
        <v>0</v>
      </c>
      <c r="EZ520">
        <v>1</v>
      </c>
      <c r="FA520">
        <v>0</v>
      </c>
      <c r="FB520">
        <v>0</v>
      </c>
      <c r="FC520">
        <v>0</v>
      </c>
      <c r="FD520">
        <v>0</v>
      </c>
      <c r="FE520">
        <v>0</v>
      </c>
    </row>
    <row r="521" spans="3:161" x14ac:dyDescent="0.2">
      <c r="C521" t="s">
        <v>1577</v>
      </c>
      <c r="D521" t="s">
        <v>1577</v>
      </c>
      <c r="E521">
        <v>353100011080</v>
      </c>
      <c r="F521" t="s">
        <v>1578</v>
      </c>
      <c r="G521">
        <v>31</v>
      </c>
      <c r="H521">
        <v>40.608440999999999</v>
      </c>
      <c r="I521">
        <v>-74.105261999999996</v>
      </c>
      <c r="J521" t="s">
        <v>1579</v>
      </c>
      <c r="K521" t="s">
        <v>1538</v>
      </c>
      <c r="L521">
        <v>10301</v>
      </c>
      <c r="M521" t="s">
        <v>197</v>
      </c>
      <c r="N521" t="s">
        <v>198</v>
      </c>
      <c r="O521">
        <v>12</v>
      </c>
      <c r="P521" t="s">
        <v>163</v>
      </c>
      <c r="Q521">
        <v>0.36599999999999999</v>
      </c>
      <c r="R521" s="1">
        <v>67750.03</v>
      </c>
      <c r="S521" s="2">
        <v>0.01</v>
      </c>
      <c r="T521" s="2">
        <v>0.08</v>
      </c>
      <c r="U521" s="2">
        <v>0.2</v>
      </c>
      <c r="V521" s="2">
        <v>0.22</v>
      </c>
      <c r="W521" s="2">
        <v>0.42</v>
      </c>
      <c r="X521" s="2">
        <v>0.48</v>
      </c>
      <c r="Y521" s="2">
        <v>0.95</v>
      </c>
      <c r="Z521" s="2">
        <v>0.1</v>
      </c>
      <c r="AA521" s="2">
        <v>0.93</v>
      </c>
      <c r="AB521" t="s">
        <v>160</v>
      </c>
      <c r="AC521" s="2">
        <v>0.92</v>
      </c>
      <c r="AD521" t="s">
        <v>160</v>
      </c>
      <c r="AE521" s="2">
        <v>0.87</v>
      </c>
      <c r="AF521" t="s">
        <v>159</v>
      </c>
      <c r="AG521" s="2">
        <v>0.9</v>
      </c>
      <c r="AH521" t="s">
        <v>159</v>
      </c>
      <c r="AI521" s="2">
        <v>0.8</v>
      </c>
      <c r="AJ521" t="s">
        <v>161</v>
      </c>
      <c r="AK521" s="2">
        <v>0.92</v>
      </c>
      <c r="AL521" t="s">
        <v>159</v>
      </c>
      <c r="AM521" t="s">
        <v>159</v>
      </c>
      <c r="AN521">
        <v>2.83</v>
      </c>
      <c r="AO521">
        <v>2.88</v>
      </c>
      <c r="AP521">
        <v>85</v>
      </c>
      <c r="AQ521">
        <v>12</v>
      </c>
      <c r="AR521">
        <v>0</v>
      </c>
      <c r="AS521">
        <v>2</v>
      </c>
      <c r="AT521">
        <v>1</v>
      </c>
      <c r="AU521">
        <v>0</v>
      </c>
      <c r="AV521">
        <v>7</v>
      </c>
      <c r="AW521">
        <v>0</v>
      </c>
      <c r="AX521">
        <v>0</v>
      </c>
      <c r="AY521">
        <v>3</v>
      </c>
      <c r="AZ521">
        <v>85</v>
      </c>
      <c r="BA521">
        <v>20</v>
      </c>
      <c r="BB521">
        <v>0</v>
      </c>
      <c r="BC521">
        <v>1</v>
      </c>
      <c r="BD521">
        <v>2</v>
      </c>
      <c r="BE521">
        <v>0</v>
      </c>
      <c r="BF521">
        <v>13</v>
      </c>
      <c r="BG521">
        <v>0</v>
      </c>
      <c r="BH521">
        <v>0</v>
      </c>
      <c r="BI521">
        <v>2</v>
      </c>
      <c r="BJ521">
        <v>96</v>
      </c>
      <c r="BK521">
        <v>10</v>
      </c>
      <c r="BL521">
        <v>0</v>
      </c>
      <c r="BM521">
        <v>1</v>
      </c>
      <c r="BN521">
        <v>1</v>
      </c>
      <c r="BO521">
        <v>0</v>
      </c>
      <c r="BP521">
        <v>8</v>
      </c>
      <c r="BQ521">
        <v>0</v>
      </c>
      <c r="BR521">
        <v>0</v>
      </c>
      <c r="BS521">
        <v>3</v>
      </c>
      <c r="BT521">
        <v>96</v>
      </c>
      <c r="BU521">
        <v>18</v>
      </c>
      <c r="BV521">
        <v>0</v>
      </c>
      <c r="BW521">
        <v>2</v>
      </c>
      <c r="BX521">
        <v>3</v>
      </c>
      <c r="BY521">
        <v>3</v>
      </c>
      <c r="BZ521">
        <v>10</v>
      </c>
      <c r="CA521">
        <v>0</v>
      </c>
      <c r="CB521">
        <v>0</v>
      </c>
      <c r="CC521">
        <v>4</v>
      </c>
      <c r="CD521">
        <v>106</v>
      </c>
      <c r="CE521">
        <v>9</v>
      </c>
      <c r="CF521">
        <v>0</v>
      </c>
      <c r="CG521">
        <v>1</v>
      </c>
      <c r="CH521">
        <v>1</v>
      </c>
      <c r="CI521">
        <v>0</v>
      </c>
      <c r="CJ521">
        <v>6</v>
      </c>
      <c r="CK521">
        <v>0</v>
      </c>
      <c r="CL521">
        <v>0</v>
      </c>
      <c r="CM521">
        <v>4</v>
      </c>
      <c r="CN521">
        <v>106</v>
      </c>
      <c r="CO521">
        <v>20</v>
      </c>
      <c r="CP521">
        <v>0</v>
      </c>
      <c r="CQ521">
        <v>0</v>
      </c>
      <c r="CR521">
        <v>0</v>
      </c>
      <c r="CS521">
        <v>0</v>
      </c>
      <c r="CT521">
        <v>17</v>
      </c>
      <c r="CU521">
        <v>0</v>
      </c>
      <c r="CV521">
        <v>0</v>
      </c>
      <c r="CW521">
        <v>4</v>
      </c>
      <c r="CX521">
        <v>101</v>
      </c>
      <c r="CY521">
        <v>16</v>
      </c>
      <c r="CZ521">
        <v>0</v>
      </c>
      <c r="DA521">
        <v>3</v>
      </c>
      <c r="DB521">
        <v>0</v>
      </c>
      <c r="DC521">
        <v>2</v>
      </c>
      <c r="DD521">
        <v>11</v>
      </c>
      <c r="DE521">
        <v>0</v>
      </c>
      <c r="DF521">
        <v>0</v>
      </c>
      <c r="DG521">
        <v>3</v>
      </c>
      <c r="DH521">
        <v>101</v>
      </c>
      <c r="DI521">
        <v>16</v>
      </c>
      <c r="DJ521">
        <v>0</v>
      </c>
      <c r="DK521">
        <v>2</v>
      </c>
      <c r="DL521">
        <v>0</v>
      </c>
      <c r="DM521">
        <v>3</v>
      </c>
      <c r="DN521">
        <v>11</v>
      </c>
      <c r="DO521">
        <v>0</v>
      </c>
      <c r="DP521">
        <v>0</v>
      </c>
      <c r="DQ521">
        <v>6</v>
      </c>
      <c r="DR521">
        <v>90</v>
      </c>
      <c r="DS521">
        <v>12</v>
      </c>
      <c r="DT521">
        <v>0</v>
      </c>
      <c r="DU521">
        <v>0</v>
      </c>
      <c r="DV521">
        <v>2</v>
      </c>
      <c r="DW521">
        <v>1</v>
      </c>
      <c r="DX521">
        <v>9</v>
      </c>
      <c r="DY521">
        <v>0</v>
      </c>
      <c r="DZ521">
        <v>0</v>
      </c>
      <c r="EA521">
        <v>4</v>
      </c>
      <c r="EB521">
        <v>89</v>
      </c>
      <c r="EC521">
        <v>12</v>
      </c>
      <c r="ED521">
        <v>0</v>
      </c>
      <c r="EE521">
        <v>0</v>
      </c>
      <c r="EF521">
        <v>1</v>
      </c>
      <c r="EG521">
        <v>3</v>
      </c>
      <c r="EH521">
        <v>8</v>
      </c>
      <c r="EI521">
        <v>0</v>
      </c>
      <c r="EJ521">
        <v>0</v>
      </c>
      <c r="EK521">
        <v>5</v>
      </c>
      <c r="EL521">
        <v>91</v>
      </c>
      <c r="EM521">
        <v>14</v>
      </c>
      <c r="EN521">
        <v>0</v>
      </c>
      <c r="EO521">
        <v>0</v>
      </c>
      <c r="EP521">
        <v>0</v>
      </c>
      <c r="EQ521">
        <v>4</v>
      </c>
      <c r="ER521">
        <v>10</v>
      </c>
      <c r="ES521">
        <v>0</v>
      </c>
      <c r="ET521">
        <v>0</v>
      </c>
      <c r="EU521">
        <v>5</v>
      </c>
      <c r="EV521">
        <v>92</v>
      </c>
      <c r="EW521">
        <v>12</v>
      </c>
      <c r="EX521">
        <v>0</v>
      </c>
      <c r="EY521">
        <v>0</v>
      </c>
      <c r="EZ521">
        <v>0</v>
      </c>
      <c r="FA521">
        <v>5</v>
      </c>
      <c r="FB521">
        <v>7</v>
      </c>
      <c r="FC521">
        <v>0</v>
      </c>
      <c r="FD521">
        <v>0</v>
      </c>
      <c r="FE521">
        <v>3</v>
      </c>
    </row>
    <row r="522" spans="3:161" x14ac:dyDescent="0.2">
      <c r="C522" t="s">
        <v>426</v>
      </c>
      <c r="D522" t="s">
        <v>426</v>
      </c>
      <c r="E522">
        <v>310600010223</v>
      </c>
      <c r="F522" t="s">
        <v>427</v>
      </c>
      <c r="G522">
        <v>6</v>
      </c>
      <c r="H522">
        <v>40.816172000000002</v>
      </c>
      <c r="I522">
        <v>-73.952104000000006</v>
      </c>
      <c r="J522" t="s">
        <v>428</v>
      </c>
      <c r="K522" t="s">
        <v>157</v>
      </c>
      <c r="L522">
        <v>10027</v>
      </c>
      <c r="M522" t="s">
        <v>185</v>
      </c>
      <c r="N522">
        <v>6</v>
      </c>
      <c r="O522">
        <v>8</v>
      </c>
      <c r="P522" t="s">
        <v>163</v>
      </c>
      <c r="Q522">
        <v>0.72399999999999998</v>
      </c>
      <c r="R522" t="s">
        <v>164</v>
      </c>
      <c r="S522" s="2">
        <v>0.04</v>
      </c>
      <c r="T522" s="2">
        <v>0.01</v>
      </c>
      <c r="U522" s="2">
        <v>0.09</v>
      </c>
      <c r="V522" s="2">
        <v>0.84</v>
      </c>
      <c r="W522" s="2">
        <v>0.93</v>
      </c>
      <c r="X522" s="2">
        <v>0.04</v>
      </c>
      <c r="Y522" s="2">
        <v>0.94</v>
      </c>
      <c r="Z522" s="2">
        <v>0.16</v>
      </c>
      <c r="AA522" s="2">
        <v>0.92</v>
      </c>
      <c r="AB522" t="s">
        <v>159</v>
      </c>
      <c r="AC522" s="2">
        <v>0.88</v>
      </c>
      <c r="AD522" t="s">
        <v>161</v>
      </c>
      <c r="AE522" s="2">
        <v>0.87</v>
      </c>
      <c r="AF522" t="s">
        <v>159</v>
      </c>
      <c r="AG522" s="2">
        <v>0.8</v>
      </c>
      <c r="AH522" t="s">
        <v>161</v>
      </c>
      <c r="AI522" s="2">
        <v>0.73</v>
      </c>
      <c r="AJ522" t="s">
        <v>161</v>
      </c>
      <c r="AK522" s="2">
        <v>0.9</v>
      </c>
      <c r="AL522" t="s">
        <v>159</v>
      </c>
      <c r="AM522" t="s">
        <v>160</v>
      </c>
      <c r="AN522">
        <v>3.01</v>
      </c>
      <c r="AO522">
        <v>3.12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97</v>
      </c>
      <c r="CY522">
        <v>26</v>
      </c>
      <c r="CZ522">
        <v>0</v>
      </c>
      <c r="DA522">
        <v>0</v>
      </c>
      <c r="DB522">
        <v>19</v>
      </c>
      <c r="DC522">
        <v>0</v>
      </c>
      <c r="DD522">
        <v>0</v>
      </c>
      <c r="DE522">
        <v>0</v>
      </c>
      <c r="DF522">
        <v>0</v>
      </c>
      <c r="DG522">
        <v>22</v>
      </c>
      <c r="DH522">
        <v>97</v>
      </c>
      <c r="DI522">
        <v>29</v>
      </c>
      <c r="DJ522">
        <v>0</v>
      </c>
      <c r="DK522">
        <v>0</v>
      </c>
      <c r="DL522">
        <v>23</v>
      </c>
      <c r="DM522">
        <v>0</v>
      </c>
      <c r="DN522">
        <v>0</v>
      </c>
      <c r="DO522">
        <v>0</v>
      </c>
      <c r="DP522">
        <v>0</v>
      </c>
      <c r="DQ522">
        <v>22</v>
      </c>
      <c r="DR522">
        <v>82</v>
      </c>
      <c r="DS522">
        <v>12</v>
      </c>
      <c r="DT522">
        <v>0</v>
      </c>
      <c r="DU522">
        <v>0</v>
      </c>
      <c r="DV522">
        <v>10</v>
      </c>
      <c r="DW522">
        <v>0</v>
      </c>
      <c r="DX522">
        <v>0</v>
      </c>
      <c r="DY522">
        <v>0</v>
      </c>
      <c r="DZ522">
        <v>0</v>
      </c>
      <c r="EA522">
        <v>10</v>
      </c>
      <c r="EB522">
        <v>81</v>
      </c>
      <c r="EC522">
        <v>14</v>
      </c>
      <c r="ED522">
        <v>0</v>
      </c>
      <c r="EE522">
        <v>0</v>
      </c>
      <c r="EF522">
        <v>13</v>
      </c>
      <c r="EG522">
        <v>0</v>
      </c>
      <c r="EH522">
        <v>0</v>
      </c>
      <c r="EI522">
        <v>0</v>
      </c>
      <c r="EJ522">
        <v>0</v>
      </c>
      <c r="EK522">
        <v>11</v>
      </c>
      <c r="EL522">
        <v>87</v>
      </c>
      <c r="EM522">
        <v>24</v>
      </c>
      <c r="EN522">
        <v>0</v>
      </c>
      <c r="EO522">
        <v>0</v>
      </c>
      <c r="EP522">
        <v>20</v>
      </c>
      <c r="EQ522">
        <v>0</v>
      </c>
      <c r="ER522">
        <v>3</v>
      </c>
      <c r="ES522">
        <v>0</v>
      </c>
      <c r="ET522">
        <v>0</v>
      </c>
      <c r="EU522">
        <v>17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</row>
    <row r="523" spans="3:161" x14ac:dyDescent="0.2">
      <c r="C523" t="s">
        <v>650</v>
      </c>
      <c r="D523" t="s">
        <v>650</v>
      </c>
      <c r="E523">
        <v>321000010244</v>
      </c>
      <c r="F523" t="s">
        <v>651</v>
      </c>
      <c r="G523">
        <v>10</v>
      </c>
      <c r="H523">
        <v>40.875450999999998</v>
      </c>
      <c r="I523">
        <v>-73.901516000000001</v>
      </c>
      <c r="J523" t="s">
        <v>652</v>
      </c>
      <c r="K523" t="s">
        <v>461</v>
      </c>
      <c r="L523">
        <v>10463</v>
      </c>
      <c r="M523" t="s">
        <v>185</v>
      </c>
      <c r="N523">
        <v>6</v>
      </c>
      <c r="O523">
        <v>8</v>
      </c>
      <c r="P523" t="s">
        <v>163</v>
      </c>
      <c r="Q523">
        <v>0.85</v>
      </c>
      <c r="R523" t="s">
        <v>164</v>
      </c>
      <c r="S523" s="2">
        <v>0.2</v>
      </c>
      <c r="T523" s="2">
        <v>0.02</v>
      </c>
      <c r="U523" s="2">
        <v>0.11</v>
      </c>
      <c r="V523" s="2">
        <v>0.83</v>
      </c>
      <c r="W523" s="2">
        <v>0.94</v>
      </c>
      <c r="X523" s="2">
        <v>0.03</v>
      </c>
      <c r="Y523" s="2">
        <v>0.93</v>
      </c>
      <c r="Z523" s="2">
        <v>0.24</v>
      </c>
      <c r="AA523" s="2">
        <v>0.92</v>
      </c>
      <c r="AB523" t="s">
        <v>159</v>
      </c>
      <c r="AC523" s="2">
        <v>0.88</v>
      </c>
      <c r="AD523" t="s">
        <v>159</v>
      </c>
      <c r="AE523" s="2">
        <v>0.89</v>
      </c>
      <c r="AF523" t="s">
        <v>159</v>
      </c>
      <c r="AG523" s="2">
        <v>0.86</v>
      </c>
      <c r="AH523" t="s">
        <v>159</v>
      </c>
      <c r="AI523" s="2">
        <v>0.84</v>
      </c>
      <c r="AJ523" t="s">
        <v>159</v>
      </c>
      <c r="AK523" s="2">
        <v>0.92</v>
      </c>
      <c r="AL523" t="s">
        <v>159</v>
      </c>
      <c r="AM523" t="s">
        <v>160</v>
      </c>
      <c r="AN523">
        <v>2.5099999999999998</v>
      </c>
      <c r="AO523">
        <v>2.4900000000000002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162</v>
      </c>
      <c r="CY523">
        <v>11</v>
      </c>
      <c r="CZ523">
        <v>0</v>
      </c>
      <c r="DA523">
        <v>1</v>
      </c>
      <c r="DB523">
        <v>8</v>
      </c>
      <c r="DC523">
        <v>0</v>
      </c>
      <c r="DD523">
        <v>0</v>
      </c>
      <c r="DE523">
        <v>0</v>
      </c>
      <c r="DF523">
        <v>0</v>
      </c>
      <c r="DG523">
        <v>9</v>
      </c>
      <c r="DH523">
        <v>171</v>
      </c>
      <c r="DI523">
        <v>27</v>
      </c>
      <c r="DJ523">
        <v>0</v>
      </c>
      <c r="DK523">
        <v>3</v>
      </c>
      <c r="DL523">
        <v>21</v>
      </c>
      <c r="DM523">
        <v>0</v>
      </c>
      <c r="DN523">
        <v>0</v>
      </c>
      <c r="DO523">
        <v>0</v>
      </c>
      <c r="DP523">
        <v>1</v>
      </c>
      <c r="DQ523">
        <v>24</v>
      </c>
      <c r="DR523">
        <v>256</v>
      </c>
      <c r="DS523">
        <v>18</v>
      </c>
      <c r="DT523">
        <v>0</v>
      </c>
      <c r="DU523">
        <v>1</v>
      </c>
      <c r="DV523">
        <v>15</v>
      </c>
      <c r="DW523">
        <v>0</v>
      </c>
      <c r="DX523">
        <v>1</v>
      </c>
      <c r="DY523">
        <v>0</v>
      </c>
      <c r="DZ523">
        <v>0</v>
      </c>
      <c r="EA523">
        <v>17</v>
      </c>
      <c r="EB523">
        <v>267</v>
      </c>
      <c r="EC523">
        <v>19</v>
      </c>
      <c r="ED523">
        <v>0</v>
      </c>
      <c r="EE523">
        <v>2</v>
      </c>
      <c r="EF523">
        <v>14</v>
      </c>
      <c r="EG523">
        <v>0</v>
      </c>
      <c r="EH523">
        <v>1</v>
      </c>
      <c r="EI523">
        <v>0</v>
      </c>
      <c r="EJ523">
        <v>0</v>
      </c>
      <c r="EK523">
        <v>17</v>
      </c>
      <c r="EL523">
        <v>297</v>
      </c>
      <c r="EM523">
        <v>24</v>
      </c>
      <c r="EN523">
        <v>0</v>
      </c>
      <c r="EO523">
        <v>2</v>
      </c>
      <c r="EP523">
        <v>15</v>
      </c>
      <c r="EQ523">
        <v>0</v>
      </c>
      <c r="ER523">
        <v>4</v>
      </c>
      <c r="ES523">
        <v>0</v>
      </c>
      <c r="ET523">
        <v>0</v>
      </c>
      <c r="EU523">
        <v>20</v>
      </c>
      <c r="EV523">
        <v>245</v>
      </c>
      <c r="EW523">
        <v>2</v>
      </c>
      <c r="EX523">
        <v>0</v>
      </c>
      <c r="EY523">
        <v>0</v>
      </c>
      <c r="EZ523">
        <v>2</v>
      </c>
      <c r="FA523">
        <v>0</v>
      </c>
      <c r="FB523">
        <v>0</v>
      </c>
      <c r="FC523">
        <v>0</v>
      </c>
      <c r="FD523">
        <v>1</v>
      </c>
      <c r="FE523">
        <v>2</v>
      </c>
    </row>
    <row r="524" spans="3:161" x14ac:dyDescent="0.2">
      <c r="C524" t="s">
        <v>1741</v>
      </c>
      <c r="D524" t="s">
        <v>1741</v>
      </c>
      <c r="E524">
        <v>310300860871</v>
      </c>
      <c r="F524" t="s">
        <v>1742</v>
      </c>
      <c r="G524">
        <v>3</v>
      </c>
      <c r="H524">
        <v>40.801651</v>
      </c>
      <c r="I524">
        <v>-73.955295000000007</v>
      </c>
      <c r="J524" t="s">
        <v>1743</v>
      </c>
      <c r="K524" t="s">
        <v>157</v>
      </c>
      <c r="L524">
        <v>10026</v>
      </c>
      <c r="M524" t="s">
        <v>182</v>
      </c>
      <c r="N524">
        <v>6</v>
      </c>
      <c r="O524">
        <v>12</v>
      </c>
      <c r="P524" t="s">
        <v>163</v>
      </c>
      <c r="Q524">
        <v>0.75800000000000001</v>
      </c>
      <c r="R524" t="s">
        <v>164</v>
      </c>
      <c r="S524" s="2">
        <v>0.09</v>
      </c>
      <c r="T524" s="2">
        <v>0.01</v>
      </c>
      <c r="U524" s="2">
        <v>0.56000000000000005</v>
      </c>
      <c r="V524" s="2">
        <v>0.42</v>
      </c>
      <c r="W524" s="2">
        <v>0.98</v>
      </c>
      <c r="X524" s="2">
        <v>0</v>
      </c>
      <c r="Y524" s="2">
        <v>0.93</v>
      </c>
      <c r="Z524" s="2">
        <v>0.22</v>
      </c>
      <c r="AA524" s="2">
        <v>0.79</v>
      </c>
      <c r="AB524" t="s">
        <v>161</v>
      </c>
      <c r="AC524" s="2">
        <v>0.69</v>
      </c>
      <c r="AD524" t="s">
        <v>161</v>
      </c>
      <c r="AE524" s="2">
        <v>0.79</v>
      </c>
      <c r="AF524" t="s">
        <v>159</v>
      </c>
      <c r="AG524" s="2">
        <v>0.7</v>
      </c>
      <c r="AH524" t="s">
        <v>161</v>
      </c>
      <c r="AI524" s="2">
        <v>0.77</v>
      </c>
      <c r="AJ524" t="s">
        <v>159</v>
      </c>
      <c r="AK524" s="2">
        <v>0.82</v>
      </c>
      <c r="AL524" t="s">
        <v>161</v>
      </c>
      <c r="AM524" t="s">
        <v>161</v>
      </c>
      <c r="AN524">
        <v>2.13</v>
      </c>
      <c r="AO524">
        <v>2.0099999999999998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78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78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76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76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69</v>
      </c>
      <c r="EM524">
        <v>1</v>
      </c>
      <c r="EN524">
        <v>0</v>
      </c>
      <c r="EO524">
        <v>1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1</v>
      </c>
      <c r="EV524">
        <v>67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</row>
    <row r="525" spans="3:161" x14ac:dyDescent="0.2">
      <c r="C525" t="s">
        <v>1297</v>
      </c>
      <c r="D525" t="s">
        <v>1297</v>
      </c>
      <c r="E525">
        <v>342500011499</v>
      </c>
      <c r="F525" t="s">
        <v>1298</v>
      </c>
      <c r="G525">
        <v>25</v>
      </c>
      <c r="H525">
        <v>40.738332</v>
      </c>
      <c r="I525">
        <v>-73.820279999999997</v>
      </c>
      <c r="J525" t="s">
        <v>1299</v>
      </c>
      <c r="K525" t="s">
        <v>1258</v>
      </c>
      <c r="L525">
        <v>11367</v>
      </c>
      <c r="M525" t="s">
        <v>169</v>
      </c>
      <c r="N525" t="s">
        <v>158</v>
      </c>
      <c r="O525">
        <v>8</v>
      </c>
      <c r="P525" t="s">
        <v>163</v>
      </c>
      <c r="Q525">
        <v>0.35399999999999998</v>
      </c>
      <c r="R525" s="1">
        <v>56351.95</v>
      </c>
      <c r="S525" s="2">
        <v>0.04</v>
      </c>
      <c r="T525" s="2">
        <v>0.53</v>
      </c>
      <c r="U525" s="2">
        <v>0.22</v>
      </c>
      <c r="V525" s="2">
        <v>0.12</v>
      </c>
      <c r="W525" s="2">
        <v>0.35</v>
      </c>
      <c r="X525" s="2">
        <v>0.1</v>
      </c>
      <c r="Y525" s="2">
        <v>0.97</v>
      </c>
      <c r="Z525" s="2">
        <v>0.03</v>
      </c>
      <c r="AA525" s="2">
        <v>0.87</v>
      </c>
      <c r="AB525" t="s">
        <v>159</v>
      </c>
      <c r="AC525" s="2">
        <v>0.8</v>
      </c>
      <c r="AD525" t="s">
        <v>159</v>
      </c>
      <c r="AE525" s="2">
        <v>0.84</v>
      </c>
      <c r="AF525" t="s">
        <v>159</v>
      </c>
      <c r="AG525" s="2">
        <v>0.74</v>
      </c>
      <c r="AH525" t="s">
        <v>161</v>
      </c>
      <c r="AI525" s="2">
        <v>0.87</v>
      </c>
      <c r="AJ525" t="s">
        <v>159</v>
      </c>
      <c r="AK525" s="2">
        <v>0.86</v>
      </c>
      <c r="AL525" t="s">
        <v>159</v>
      </c>
      <c r="AM525" t="s">
        <v>159</v>
      </c>
      <c r="AN525">
        <v>3.12</v>
      </c>
      <c r="AO525">
        <v>3.38</v>
      </c>
      <c r="AP525">
        <v>50</v>
      </c>
      <c r="AQ525">
        <v>8</v>
      </c>
      <c r="AR525">
        <v>0</v>
      </c>
      <c r="AS525">
        <v>0</v>
      </c>
      <c r="AT525">
        <v>0</v>
      </c>
      <c r="AU525">
        <v>4</v>
      </c>
      <c r="AV525">
        <v>0</v>
      </c>
      <c r="AW525">
        <v>0</v>
      </c>
      <c r="AX525">
        <v>0</v>
      </c>
      <c r="AY525">
        <v>3</v>
      </c>
      <c r="AZ525">
        <v>50</v>
      </c>
      <c r="BA525">
        <v>23</v>
      </c>
      <c r="BB525">
        <v>0</v>
      </c>
      <c r="BC525">
        <v>1</v>
      </c>
      <c r="BD525">
        <v>0</v>
      </c>
      <c r="BE525">
        <v>18</v>
      </c>
      <c r="BF525">
        <v>0</v>
      </c>
      <c r="BG525">
        <v>0</v>
      </c>
      <c r="BH525">
        <v>0</v>
      </c>
      <c r="BI525">
        <v>8</v>
      </c>
      <c r="BJ525">
        <v>48</v>
      </c>
      <c r="BK525">
        <v>15</v>
      </c>
      <c r="BL525">
        <v>0</v>
      </c>
      <c r="BM525">
        <v>4</v>
      </c>
      <c r="BN525">
        <v>0</v>
      </c>
      <c r="BO525">
        <v>7</v>
      </c>
      <c r="BP525">
        <v>0</v>
      </c>
      <c r="BQ525">
        <v>0</v>
      </c>
      <c r="BR525">
        <v>0</v>
      </c>
      <c r="BS525">
        <v>3</v>
      </c>
      <c r="BT525">
        <v>48</v>
      </c>
      <c r="BU525">
        <v>23</v>
      </c>
      <c r="BV525">
        <v>0</v>
      </c>
      <c r="BW525">
        <v>4</v>
      </c>
      <c r="BX525">
        <v>0</v>
      </c>
      <c r="BY525">
        <v>16</v>
      </c>
      <c r="BZ525">
        <v>0</v>
      </c>
      <c r="CA525">
        <v>0</v>
      </c>
      <c r="CB525">
        <v>0</v>
      </c>
      <c r="CC525">
        <v>13</v>
      </c>
      <c r="CD525">
        <v>47</v>
      </c>
      <c r="CE525">
        <v>14</v>
      </c>
      <c r="CF525">
        <v>0</v>
      </c>
      <c r="CG525">
        <v>2</v>
      </c>
      <c r="CH525">
        <v>2</v>
      </c>
      <c r="CI525">
        <v>8</v>
      </c>
      <c r="CJ525">
        <v>2</v>
      </c>
      <c r="CK525">
        <v>0</v>
      </c>
      <c r="CL525">
        <v>0</v>
      </c>
      <c r="CM525">
        <v>7</v>
      </c>
      <c r="CN525">
        <v>47</v>
      </c>
      <c r="CO525">
        <v>22</v>
      </c>
      <c r="CP525">
        <v>0</v>
      </c>
      <c r="CQ525">
        <v>3</v>
      </c>
      <c r="CR525">
        <v>0</v>
      </c>
      <c r="CS525">
        <v>15</v>
      </c>
      <c r="CT525">
        <v>4</v>
      </c>
      <c r="CU525">
        <v>0</v>
      </c>
      <c r="CV525">
        <v>0</v>
      </c>
      <c r="CW525">
        <v>9</v>
      </c>
      <c r="CX525">
        <v>52</v>
      </c>
      <c r="CY525">
        <v>25</v>
      </c>
      <c r="CZ525">
        <v>0</v>
      </c>
      <c r="DA525">
        <v>7</v>
      </c>
      <c r="DB525">
        <v>0</v>
      </c>
      <c r="DC525">
        <v>14</v>
      </c>
      <c r="DD525">
        <v>0</v>
      </c>
      <c r="DE525">
        <v>0</v>
      </c>
      <c r="DF525">
        <v>0</v>
      </c>
      <c r="DG525">
        <v>10</v>
      </c>
      <c r="DH525">
        <v>52</v>
      </c>
      <c r="DI525">
        <v>30</v>
      </c>
      <c r="DJ525">
        <v>0</v>
      </c>
      <c r="DK525">
        <v>5</v>
      </c>
      <c r="DL525">
        <v>0</v>
      </c>
      <c r="DM525">
        <v>21</v>
      </c>
      <c r="DN525">
        <v>0</v>
      </c>
      <c r="DO525">
        <v>0</v>
      </c>
      <c r="DP525">
        <v>0</v>
      </c>
      <c r="DQ525">
        <v>16</v>
      </c>
      <c r="DR525">
        <v>50</v>
      </c>
      <c r="DS525">
        <v>17</v>
      </c>
      <c r="DT525">
        <v>0</v>
      </c>
      <c r="DU525">
        <v>3</v>
      </c>
      <c r="DV525">
        <v>0</v>
      </c>
      <c r="DW525">
        <v>11</v>
      </c>
      <c r="DX525">
        <v>0</v>
      </c>
      <c r="DY525">
        <v>0</v>
      </c>
      <c r="DZ525">
        <v>0</v>
      </c>
      <c r="EA525">
        <v>6</v>
      </c>
      <c r="EB525">
        <v>50</v>
      </c>
      <c r="EC525">
        <v>20</v>
      </c>
      <c r="ED525">
        <v>0</v>
      </c>
      <c r="EE525">
        <v>1</v>
      </c>
      <c r="EF525">
        <v>0</v>
      </c>
      <c r="EG525">
        <v>14</v>
      </c>
      <c r="EH525">
        <v>0</v>
      </c>
      <c r="EI525">
        <v>0</v>
      </c>
      <c r="EJ525">
        <v>0</v>
      </c>
      <c r="EK525">
        <v>7</v>
      </c>
      <c r="EL525">
        <v>55</v>
      </c>
      <c r="EM525">
        <v>17</v>
      </c>
      <c r="EN525">
        <v>0</v>
      </c>
      <c r="EO525">
        <v>3</v>
      </c>
      <c r="EP525">
        <v>0</v>
      </c>
      <c r="EQ525">
        <v>11</v>
      </c>
      <c r="ER525">
        <v>0</v>
      </c>
      <c r="ES525">
        <v>0</v>
      </c>
      <c r="ET525">
        <v>0</v>
      </c>
      <c r="EU525">
        <v>8</v>
      </c>
      <c r="EV525">
        <v>20</v>
      </c>
      <c r="EW525">
        <v>5</v>
      </c>
      <c r="EX525">
        <v>0</v>
      </c>
      <c r="EY525">
        <v>1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3</v>
      </c>
    </row>
    <row r="526" spans="3:161" x14ac:dyDescent="0.2">
      <c r="C526" t="s">
        <v>519</v>
      </c>
      <c r="D526" t="s">
        <v>519</v>
      </c>
      <c r="E526">
        <v>320800010337</v>
      </c>
      <c r="F526" t="s">
        <v>520</v>
      </c>
      <c r="G526">
        <v>8</v>
      </c>
      <c r="H526">
        <v>40.824883999999997</v>
      </c>
      <c r="I526">
        <v>-73.873517000000007</v>
      </c>
      <c r="J526" t="s">
        <v>503</v>
      </c>
      <c r="K526" t="s">
        <v>461</v>
      </c>
      <c r="L526">
        <v>10472</v>
      </c>
      <c r="M526" t="s">
        <v>185</v>
      </c>
      <c r="N526">
        <v>6</v>
      </c>
      <c r="O526">
        <v>8</v>
      </c>
      <c r="P526" t="s">
        <v>163</v>
      </c>
      <c r="Q526">
        <v>0.78100000000000003</v>
      </c>
      <c r="R526" t="s">
        <v>164</v>
      </c>
      <c r="S526" s="2">
        <v>0.09</v>
      </c>
      <c r="T526" s="2">
        <v>0.04</v>
      </c>
      <c r="U526" s="2">
        <v>0.28000000000000003</v>
      </c>
      <c r="V526" s="2">
        <v>0.68</v>
      </c>
      <c r="W526" s="2">
        <v>0.96</v>
      </c>
      <c r="X526" s="2">
        <v>0.01</v>
      </c>
      <c r="Y526" s="2">
        <v>0.93</v>
      </c>
      <c r="Z526" s="2">
        <v>0.2</v>
      </c>
      <c r="AA526" s="2">
        <v>0.97</v>
      </c>
      <c r="AB526" t="s">
        <v>160</v>
      </c>
      <c r="AC526" s="2">
        <v>0.97</v>
      </c>
      <c r="AD526" t="s">
        <v>160</v>
      </c>
      <c r="AE526" s="2">
        <v>0.86</v>
      </c>
      <c r="AF526" t="s">
        <v>160</v>
      </c>
      <c r="AG526" s="2">
        <v>0.96</v>
      </c>
      <c r="AH526" t="s">
        <v>160</v>
      </c>
      <c r="AI526" s="2">
        <v>0.8</v>
      </c>
      <c r="AJ526" t="s">
        <v>159</v>
      </c>
      <c r="AK526" s="2">
        <v>0.94</v>
      </c>
      <c r="AL526" t="s">
        <v>160</v>
      </c>
      <c r="AM526" t="s">
        <v>160</v>
      </c>
      <c r="AN526">
        <v>2.67</v>
      </c>
      <c r="AO526">
        <v>2.77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148</v>
      </c>
      <c r="CY526">
        <v>10</v>
      </c>
      <c r="CZ526">
        <v>0</v>
      </c>
      <c r="DA526">
        <v>0</v>
      </c>
      <c r="DB526">
        <v>7</v>
      </c>
      <c r="DC526">
        <v>0</v>
      </c>
      <c r="DD526">
        <v>0</v>
      </c>
      <c r="DE526">
        <v>0</v>
      </c>
      <c r="DF526">
        <v>0</v>
      </c>
      <c r="DG526">
        <v>8</v>
      </c>
      <c r="DH526">
        <v>149</v>
      </c>
      <c r="DI526">
        <v>26</v>
      </c>
      <c r="DJ526">
        <v>0</v>
      </c>
      <c r="DK526">
        <v>0</v>
      </c>
      <c r="DL526">
        <v>19</v>
      </c>
      <c r="DM526">
        <v>0</v>
      </c>
      <c r="DN526">
        <v>0</v>
      </c>
      <c r="DO526">
        <v>0</v>
      </c>
      <c r="DP526">
        <v>0</v>
      </c>
      <c r="DQ526">
        <v>17</v>
      </c>
      <c r="DR526">
        <v>172</v>
      </c>
      <c r="DS526">
        <v>19</v>
      </c>
      <c r="DT526">
        <v>0</v>
      </c>
      <c r="DU526">
        <v>2</v>
      </c>
      <c r="DV526">
        <v>10</v>
      </c>
      <c r="DW526">
        <v>0</v>
      </c>
      <c r="DX526">
        <v>0</v>
      </c>
      <c r="DY526">
        <v>0</v>
      </c>
      <c r="DZ526">
        <v>0</v>
      </c>
      <c r="EA526">
        <v>12</v>
      </c>
      <c r="EB526">
        <v>173</v>
      </c>
      <c r="EC526">
        <v>48</v>
      </c>
      <c r="ED526">
        <v>0</v>
      </c>
      <c r="EE526">
        <v>11</v>
      </c>
      <c r="EF526">
        <v>27</v>
      </c>
      <c r="EG526">
        <v>0</v>
      </c>
      <c r="EH526">
        <v>0</v>
      </c>
      <c r="EI526">
        <v>0</v>
      </c>
      <c r="EJ526">
        <v>0</v>
      </c>
      <c r="EK526">
        <v>33</v>
      </c>
      <c r="EL526">
        <v>104</v>
      </c>
      <c r="EM526">
        <v>7</v>
      </c>
      <c r="EN526">
        <v>0</v>
      </c>
      <c r="EO526">
        <v>0</v>
      </c>
      <c r="EP526">
        <v>3</v>
      </c>
      <c r="EQ526">
        <v>0</v>
      </c>
      <c r="ER526">
        <v>0</v>
      </c>
      <c r="ES526">
        <v>0</v>
      </c>
      <c r="ET526">
        <v>0</v>
      </c>
      <c r="EU526">
        <v>2</v>
      </c>
      <c r="EV526">
        <v>90</v>
      </c>
      <c r="EW526">
        <v>5</v>
      </c>
      <c r="EX526">
        <v>0</v>
      </c>
      <c r="EY526">
        <v>0</v>
      </c>
      <c r="EZ526">
        <v>5</v>
      </c>
      <c r="FA526">
        <v>0</v>
      </c>
      <c r="FB526">
        <v>0</v>
      </c>
      <c r="FC526">
        <v>0</v>
      </c>
      <c r="FD526">
        <v>0</v>
      </c>
      <c r="FE526">
        <v>3</v>
      </c>
    </row>
    <row r="527" spans="3:161" x14ac:dyDescent="0.2">
      <c r="C527" t="s">
        <v>938</v>
      </c>
      <c r="D527" t="s">
        <v>938</v>
      </c>
      <c r="E527">
        <v>331700010354</v>
      </c>
      <c r="F527" t="s">
        <v>939</v>
      </c>
      <c r="G527">
        <v>17</v>
      </c>
      <c r="H527">
        <v>40.672272</v>
      </c>
      <c r="I527">
        <v>-73.937163999999996</v>
      </c>
      <c r="J527" t="s">
        <v>940</v>
      </c>
      <c r="K527" t="s">
        <v>795</v>
      </c>
      <c r="L527">
        <v>11213</v>
      </c>
      <c r="M527" t="s">
        <v>185</v>
      </c>
      <c r="N527">
        <v>6</v>
      </c>
      <c r="O527">
        <v>8</v>
      </c>
      <c r="P527" t="s">
        <v>163</v>
      </c>
      <c r="Q527">
        <v>0.79200000000000004</v>
      </c>
      <c r="R527" t="s">
        <v>164</v>
      </c>
      <c r="S527" s="2">
        <v>0.11</v>
      </c>
      <c r="T527" s="2">
        <v>0.03</v>
      </c>
      <c r="U527" s="2">
        <v>0.78</v>
      </c>
      <c r="V527" s="2">
        <v>0.13</v>
      </c>
      <c r="W527" s="2">
        <v>0.91</v>
      </c>
      <c r="X527" s="2">
        <v>0.03</v>
      </c>
      <c r="Y527" s="2">
        <v>0.92</v>
      </c>
      <c r="Z527" s="2">
        <v>0.27</v>
      </c>
      <c r="AA527" s="2">
        <v>0.99</v>
      </c>
      <c r="AB527" t="s">
        <v>160</v>
      </c>
      <c r="AC527" s="2">
        <v>0.97</v>
      </c>
      <c r="AD527" t="s">
        <v>160</v>
      </c>
      <c r="AE527" s="2">
        <v>0.96</v>
      </c>
      <c r="AF527" t="s">
        <v>160</v>
      </c>
      <c r="AG527" s="2">
        <v>0.95</v>
      </c>
      <c r="AH527" t="s">
        <v>160</v>
      </c>
      <c r="AI527" s="2">
        <v>0.88</v>
      </c>
      <c r="AJ527" t="s">
        <v>160</v>
      </c>
      <c r="AK527" s="2">
        <v>0.98</v>
      </c>
      <c r="AL527" t="s">
        <v>160</v>
      </c>
      <c r="AM527" t="s">
        <v>160</v>
      </c>
      <c r="AN527">
        <v>2.69</v>
      </c>
      <c r="AO527">
        <v>2.64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46</v>
      </c>
      <c r="CY527">
        <v>3</v>
      </c>
      <c r="CZ527">
        <v>0</v>
      </c>
      <c r="DA527">
        <v>3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48</v>
      </c>
      <c r="DI527">
        <v>7</v>
      </c>
      <c r="DJ527">
        <v>0</v>
      </c>
      <c r="DK527">
        <v>5</v>
      </c>
      <c r="DL527">
        <v>2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62</v>
      </c>
      <c r="DS527">
        <v>9</v>
      </c>
      <c r="DT527">
        <v>0</v>
      </c>
      <c r="DU527">
        <v>6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7</v>
      </c>
      <c r="EB527">
        <v>66</v>
      </c>
      <c r="EC527">
        <v>8</v>
      </c>
      <c r="ED527">
        <v>0</v>
      </c>
      <c r="EE527">
        <v>5</v>
      </c>
      <c r="EF527">
        <v>2</v>
      </c>
      <c r="EG527">
        <v>0</v>
      </c>
      <c r="EH527">
        <v>0</v>
      </c>
      <c r="EI527">
        <v>0</v>
      </c>
      <c r="EJ527">
        <v>0</v>
      </c>
      <c r="EK527">
        <v>7</v>
      </c>
      <c r="EL527">
        <v>71</v>
      </c>
      <c r="EM527">
        <v>9</v>
      </c>
      <c r="EN527">
        <v>0</v>
      </c>
      <c r="EO527">
        <v>8</v>
      </c>
      <c r="EP527">
        <v>1</v>
      </c>
      <c r="EQ527">
        <v>0</v>
      </c>
      <c r="ER527">
        <v>0</v>
      </c>
      <c r="ES527">
        <v>0</v>
      </c>
      <c r="ET527">
        <v>0</v>
      </c>
      <c r="EU527">
        <v>7</v>
      </c>
      <c r="EV527">
        <v>76</v>
      </c>
      <c r="EW527">
        <v>13</v>
      </c>
      <c r="EX527">
        <v>0</v>
      </c>
      <c r="EY527">
        <v>11</v>
      </c>
      <c r="EZ527">
        <v>0</v>
      </c>
      <c r="FA527">
        <v>0</v>
      </c>
      <c r="FB527">
        <v>0</v>
      </c>
      <c r="FC527">
        <v>0</v>
      </c>
      <c r="FD527">
        <v>1</v>
      </c>
      <c r="FE527">
        <v>11</v>
      </c>
    </row>
    <row r="528" spans="3:161" x14ac:dyDescent="0.2">
      <c r="C528" t="s">
        <v>978</v>
      </c>
      <c r="D528" t="s">
        <v>978</v>
      </c>
      <c r="E528">
        <v>331800010366</v>
      </c>
      <c r="F528" t="s">
        <v>979</v>
      </c>
      <c r="G528">
        <v>18</v>
      </c>
      <c r="H528">
        <v>40.647416999999997</v>
      </c>
      <c r="I528">
        <v>-73.891766000000004</v>
      </c>
      <c r="J528" t="s">
        <v>980</v>
      </c>
      <c r="K528" t="s">
        <v>795</v>
      </c>
      <c r="L528">
        <v>11236</v>
      </c>
      <c r="M528" t="s">
        <v>185</v>
      </c>
      <c r="N528">
        <v>6</v>
      </c>
      <c r="O528">
        <v>8</v>
      </c>
      <c r="P528" t="s">
        <v>163</v>
      </c>
      <c r="Q528">
        <v>0.53400000000000003</v>
      </c>
      <c r="R528" t="s">
        <v>164</v>
      </c>
      <c r="S528" s="2">
        <v>0.02</v>
      </c>
      <c r="T528" s="2">
        <v>0.01</v>
      </c>
      <c r="U528" s="2">
        <v>0.92</v>
      </c>
      <c r="V528" s="2">
        <v>7.0000000000000007E-2</v>
      </c>
      <c r="W528" s="2">
        <v>0.99</v>
      </c>
      <c r="X528" s="2">
        <v>0.01</v>
      </c>
      <c r="Y528" s="2">
        <v>0.95</v>
      </c>
      <c r="Z528" s="2">
        <v>0.13</v>
      </c>
      <c r="AA528" s="2">
        <v>0.85</v>
      </c>
      <c r="AB528" t="s">
        <v>161</v>
      </c>
      <c r="AC528" s="2">
        <v>0.81</v>
      </c>
      <c r="AD528" t="s">
        <v>159</v>
      </c>
      <c r="AE528" s="2">
        <v>0.78</v>
      </c>
      <c r="AF528" t="s">
        <v>159</v>
      </c>
      <c r="AG528" s="2">
        <v>0.77</v>
      </c>
      <c r="AH528" t="s">
        <v>161</v>
      </c>
      <c r="AI528" s="2">
        <v>0.81</v>
      </c>
      <c r="AJ528" t="s">
        <v>159</v>
      </c>
      <c r="AK528" s="2">
        <v>0.84</v>
      </c>
      <c r="AL528" t="s">
        <v>161</v>
      </c>
      <c r="AM528" t="s">
        <v>161</v>
      </c>
      <c r="AN528">
        <v>2.4700000000000002</v>
      </c>
      <c r="AO528">
        <v>2.37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136</v>
      </c>
      <c r="CY528">
        <v>5</v>
      </c>
      <c r="CZ528">
        <v>0</v>
      </c>
      <c r="DA528">
        <v>5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4</v>
      </c>
      <c r="DH528">
        <v>135</v>
      </c>
      <c r="DI528">
        <v>5</v>
      </c>
      <c r="DJ528">
        <v>0</v>
      </c>
      <c r="DK528">
        <v>5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5</v>
      </c>
      <c r="DR528">
        <v>164</v>
      </c>
      <c r="DS528">
        <v>7</v>
      </c>
      <c r="DT528">
        <v>0</v>
      </c>
      <c r="DU528">
        <v>6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4</v>
      </c>
      <c r="EB528">
        <v>164</v>
      </c>
      <c r="EC528">
        <v>5</v>
      </c>
      <c r="ED528">
        <v>0</v>
      </c>
      <c r="EE528">
        <v>4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3</v>
      </c>
      <c r="EL528">
        <v>162</v>
      </c>
      <c r="EM528">
        <v>14</v>
      </c>
      <c r="EN528">
        <v>0</v>
      </c>
      <c r="EO528">
        <v>12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11</v>
      </c>
      <c r="EV528">
        <v>136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</row>
    <row r="529" spans="3:161" x14ac:dyDescent="0.2">
      <c r="C529" t="s">
        <v>1045</v>
      </c>
      <c r="D529" t="s">
        <v>1045</v>
      </c>
      <c r="E529">
        <v>332000010180</v>
      </c>
      <c r="F529" t="s">
        <v>1046</v>
      </c>
      <c r="G529">
        <v>20</v>
      </c>
      <c r="H529">
        <v>40.62659</v>
      </c>
      <c r="I529">
        <v>-73.989463999999998</v>
      </c>
      <c r="J529" t="s">
        <v>1047</v>
      </c>
      <c r="K529" t="s">
        <v>795</v>
      </c>
      <c r="L529">
        <v>11204</v>
      </c>
      <c r="M529" t="s">
        <v>169</v>
      </c>
      <c r="N529" t="s">
        <v>158</v>
      </c>
      <c r="O529">
        <v>8</v>
      </c>
      <c r="P529" t="s">
        <v>163</v>
      </c>
      <c r="Q529">
        <v>0.70599999999999996</v>
      </c>
      <c r="R529" s="1">
        <v>39390.339999999997</v>
      </c>
      <c r="S529" s="2">
        <v>0.23</v>
      </c>
      <c r="T529" s="2">
        <v>0.43</v>
      </c>
      <c r="U529" s="2">
        <v>0.01</v>
      </c>
      <c r="V529" s="2">
        <v>0.28000000000000003</v>
      </c>
      <c r="W529" s="2">
        <v>0.28999999999999998</v>
      </c>
      <c r="X529" s="2">
        <v>0.27</v>
      </c>
      <c r="Y529" s="2">
        <v>0.97</v>
      </c>
      <c r="Z529" s="2">
        <v>0.09</v>
      </c>
      <c r="AA529" s="2">
        <v>0.93</v>
      </c>
      <c r="AB529" t="s">
        <v>159</v>
      </c>
      <c r="AC529" s="2">
        <v>0.94</v>
      </c>
      <c r="AD529" t="s">
        <v>160</v>
      </c>
      <c r="AE529" s="2">
        <v>0.86</v>
      </c>
      <c r="AF529" t="s">
        <v>159</v>
      </c>
      <c r="AG529" s="2">
        <v>0.89</v>
      </c>
      <c r="AH529" t="s">
        <v>160</v>
      </c>
      <c r="AI529" s="2">
        <v>0.8</v>
      </c>
      <c r="AJ529" t="s">
        <v>161</v>
      </c>
      <c r="AK529" s="2">
        <v>0.93</v>
      </c>
      <c r="AL529" t="s">
        <v>160</v>
      </c>
      <c r="AM529" t="s">
        <v>159</v>
      </c>
      <c r="AN529">
        <v>2.74</v>
      </c>
      <c r="AO529">
        <v>3.03</v>
      </c>
      <c r="AP529">
        <v>81</v>
      </c>
      <c r="AQ529">
        <v>4</v>
      </c>
      <c r="AR529">
        <v>0</v>
      </c>
      <c r="AS529">
        <v>0</v>
      </c>
      <c r="AT529">
        <v>0</v>
      </c>
      <c r="AU529">
        <v>3</v>
      </c>
      <c r="AV529">
        <v>1</v>
      </c>
      <c r="AW529">
        <v>0</v>
      </c>
      <c r="AX529">
        <v>0</v>
      </c>
      <c r="AY529">
        <v>3</v>
      </c>
      <c r="AZ529">
        <v>84</v>
      </c>
      <c r="BA529">
        <v>18</v>
      </c>
      <c r="BB529">
        <v>0</v>
      </c>
      <c r="BC529">
        <v>0</v>
      </c>
      <c r="BD529">
        <v>0</v>
      </c>
      <c r="BE529">
        <v>15</v>
      </c>
      <c r="BF529">
        <v>1</v>
      </c>
      <c r="BG529">
        <v>0</v>
      </c>
      <c r="BH529">
        <v>1</v>
      </c>
      <c r="BI529">
        <v>16</v>
      </c>
      <c r="BJ529">
        <v>89</v>
      </c>
      <c r="BK529">
        <v>22</v>
      </c>
      <c r="BL529">
        <v>0</v>
      </c>
      <c r="BM529">
        <v>0</v>
      </c>
      <c r="BN529">
        <v>0</v>
      </c>
      <c r="BO529">
        <v>9</v>
      </c>
      <c r="BP529">
        <v>4</v>
      </c>
      <c r="BQ529">
        <v>0</v>
      </c>
      <c r="BR529">
        <v>0</v>
      </c>
      <c r="BS529">
        <v>17</v>
      </c>
      <c r="BT529">
        <v>93</v>
      </c>
      <c r="BU529">
        <v>17</v>
      </c>
      <c r="BV529">
        <v>0</v>
      </c>
      <c r="BW529">
        <v>0</v>
      </c>
      <c r="BX529">
        <v>0</v>
      </c>
      <c r="BY529">
        <v>10</v>
      </c>
      <c r="BZ529">
        <v>3</v>
      </c>
      <c r="CA529">
        <v>0</v>
      </c>
      <c r="CB529">
        <v>0</v>
      </c>
      <c r="CC529">
        <v>12</v>
      </c>
      <c r="CD529">
        <v>86</v>
      </c>
      <c r="CE529">
        <v>9</v>
      </c>
      <c r="CF529">
        <v>0</v>
      </c>
      <c r="CG529">
        <v>0</v>
      </c>
      <c r="CH529">
        <v>0</v>
      </c>
      <c r="CI529">
        <v>4</v>
      </c>
      <c r="CJ529">
        <v>4</v>
      </c>
      <c r="CK529">
        <v>0</v>
      </c>
      <c r="CL529">
        <v>0</v>
      </c>
      <c r="CM529">
        <v>8</v>
      </c>
      <c r="CN529">
        <v>87</v>
      </c>
      <c r="CO529">
        <v>21</v>
      </c>
      <c r="CP529">
        <v>0</v>
      </c>
      <c r="CQ529">
        <v>0</v>
      </c>
      <c r="CR529">
        <v>0</v>
      </c>
      <c r="CS529">
        <v>12</v>
      </c>
      <c r="CT529">
        <v>7</v>
      </c>
      <c r="CU529">
        <v>0</v>
      </c>
      <c r="CV529">
        <v>0</v>
      </c>
      <c r="CW529">
        <v>19</v>
      </c>
      <c r="CX529">
        <v>178</v>
      </c>
      <c r="CY529">
        <v>35</v>
      </c>
      <c r="CZ529">
        <v>0</v>
      </c>
      <c r="DA529">
        <v>0</v>
      </c>
      <c r="DB529">
        <v>5</v>
      </c>
      <c r="DC529">
        <v>26</v>
      </c>
      <c r="DD529">
        <v>4</v>
      </c>
      <c r="DE529">
        <v>0</v>
      </c>
      <c r="DF529">
        <v>0</v>
      </c>
      <c r="DG529">
        <v>26</v>
      </c>
      <c r="DH529">
        <v>178</v>
      </c>
      <c r="DI529">
        <v>79</v>
      </c>
      <c r="DJ529">
        <v>0</v>
      </c>
      <c r="DK529">
        <v>0</v>
      </c>
      <c r="DL529">
        <v>6</v>
      </c>
      <c r="DM529">
        <v>62</v>
      </c>
      <c r="DN529">
        <v>11</v>
      </c>
      <c r="DO529">
        <v>0</v>
      </c>
      <c r="DP529">
        <v>2</v>
      </c>
      <c r="DQ529">
        <v>67</v>
      </c>
      <c r="DR529">
        <v>161</v>
      </c>
      <c r="DS529">
        <v>20</v>
      </c>
      <c r="DT529">
        <v>0</v>
      </c>
      <c r="DU529">
        <v>0</v>
      </c>
      <c r="DV529">
        <v>0</v>
      </c>
      <c r="DW529">
        <v>14</v>
      </c>
      <c r="DX529">
        <v>3</v>
      </c>
      <c r="DY529">
        <v>0</v>
      </c>
      <c r="DZ529">
        <v>0</v>
      </c>
      <c r="EA529">
        <v>20</v>
      </c>
      <c r="EB529">
        <v>162</v>
      </c>
      <c r="EC529">
        <v>54</v>
      </c>
      <c r="ED529">
        <v>0</v>
      </c>
      <c r="EE529">
        <v>0</v>
      </c>
      <c r="EF529">
        <v>0</v>
      </c>
      <c r="EG529">
        <v>45</v>
      </c>
      <c r="EH529">
        <v>5</v>
      </c>
      <c r="EI529">
        <v>0</v>
      </c>
      <c r="EJ529">
        <v>0</v>
      </c>
      <c r="EK529">
        <v>54</v>
      </c>
      <c r="EL529">
        <v>151</v>
      </c>
      <c r="EM529">
        <v>22</v>
      </c>
      <c r="EN529">
        <v>0</v>
      </c>
      <c r="EO529">
        <v>0</v>
      </c>
      <c r="EP529">
        <v>0</v>
      </c>
      <c r="EQ529">
        <v>13</v>
      </c>
      <c r="ER529">
        <v>3</v>
      </c>
      <c r="ES529">
        <v>0</v>
      </c>
      <c r="ET529">
        <v>0</v>
      </c>
      <c r="EU529">
        <v>19</v>
      </c>
      <c r="EV529">
        <v>121</v>
      </c>
      <c r="EW529">
        <v>13</v>
      </c>
      <c r="EX529">
        <v>0</v>
      </c>
      <c r="EY529">
        <v>0</v>
      </c>
      <c r="EZ529">
        <v>0</v>
      </c>
      <c r="FA529">
        <v>8</v>
      </c>
      <c r="FB529">
        <v>3</v>
      </c>
      <c r="FC529">
        <v>0</v>
      </c>
      <c r="FD529">
        <v>0</v>
      </c>
      <c r="FE529">
        <v>10</v>
      </c>
    </row>
    <row r="530" spans="3:161" x14ac:dyDescent="0.2">
      <c r="C530" t="s">
        <v>491</v>
      </c>
      <c r="D530" t="s">
        <v>491</v>
      </c>
      <c r="E530">
        <v>320700011551</v>
      </c>
      <c r="F530" t="s">
        <v>492</v>
      </c>
      <c r="G530">
        <v>7</v>
      </c>
      <c r="H530">
        <v>40.813659999999999</v>
      </c>
      <c r="I530">
        <v>-73.925999000000004</v>
      </c>
      <c r="J530" t="s">
        <v>493</v>
      </c>
      <c r="K530" t="s">
        <v>461</v>
      </c>
      <c r="L530">
        <v>10451</v>
      </c>
      <c r="M530" t="s">
        <v>494</v>
      </c>
      <c r="N530">
        <v>6</v>
      </c>
      <c r="O530">
        <v>12</v>
      </c>
      <c r="P530" t="s">
        <v>163</v>
      </c>
      <c r="Q530">
        <v>0.88200000000000001</v>
      </c>
      <c r="R530" t="s">
        <v>164</v>
      </c>
      <c r="S530" s="2">
        <v>0.14000000000000001</v>
      </c>
      <c r="T530" s="2">
        <v>0.01</v>
      </c>
      <c r="U530" s="2">
        <v>0.3</v>
      </c>
      <c r="V530" s="2">
        <v>0.67</v>
      </c>
      <c r="W530" s="2">
        <v>0.97</v>
      </c>
      <c r="X530" s="2">
        <v>0.02</v>
      </c>
      <c r="Y530" s="2">
        <v>0.9</v>
      </c>
      <c r="Z530" s="2">
        <v>0.33</v>
      </c>
      <c r="AA530" s="2">
        <v>0.8</v>
      </c>
      <c r="AB530" t="s">
        <v>161</v>
      </c>
      <c r="AC530" s="2">
        <v>0.79</v>
      </c>
      <c r="AD530" t="s">
        <v>161</v>
      </c>
      <c r="AE530" s="2">
        <v>0.76</v>
      </c>
      <c r="AF530" t="s">
        <v>159</v>
      </c>
      <c r="AG530" s="2">
        <v>0.72</v>
      </c>
      <c r="AH530" t="s">
        <v>161</v>
      </c>
      <c r="AI530" s="2">
        <v>0.77</v>
      </c>
      <c r="AJ530" t="s">
        <v>161</v>
      </c>
      <c r="AK530" s="2">
        <v>0.83</v>
      </c>
      <c r="AL530" t="s">
        <v>161</v>
      </c>
      <c r="AM530" t="s">
        <v>161</v>
      </c>
      <c r="AN530">
        <v>2.08</v>
      </c>
      <c r="AO530">
        <v>2.06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78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77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82</v>
      </c>
      <c r="DS530">
        <v>1</v>
      </c>
      <c r="DT530">
        <v>0</v>
      </c>
      <c r="DU530">
        <v>1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1</v>
      </c>
      <c r="EB530">
        <v>81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90</v>
      </c>
      <c r="EM530">
        <v>1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1</v>
      </c>
      <c r="EV530">
        <v>90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</row>
    <row r="531" spans="3:161" x14ac:dyDescent="0.2">
      <c r="C531" t="s">
        <v>824</v>
      </c>
      <c r="D531" t="s">
        <v>824</v>
      </c>
      <c r="E531">
        <v>331300010351</v>
      </c>
      <c r="F531" t="s">
        <v>825</v>
      </c>
      <c r="G531">
        <v>13</v>
      </c>
      <c r="H531">
        <v>40.684336000000002</v>
      </c>
      <c r="I531">
        <v>-73.960549</v>
      </c>
      <c r="J531" t="s">
        <v>804</v>
      </c>
      <c r="K531" t="s">
        <v>795</v>
      </c>
      <c r="L531">
        <v>11238</v>
      </c>
      <c r="M531" t="s">
        <v>185</v>
      </c>
      <c r="N531">
        <v>6</v>
      </c>
      <c r="O531">
        <v>8</v>
      </c>
      <c r="P531" t="s">
        <v>163</v>
      </c>
      <c r="Q531">
        <v>0.78</v>
      </c>
      <c r="R531" t="s">
        <v>164</v>
      </c>
      <c r="S531" s="2">
        <v>0.16</v>
      </c>
      <c r="T531" s="2">
        <v>0.15</v>
      </c>
      <c r="U531" s="2">
        <v>0.68</v>
      </c>
      <c r="V531" s="2">
        <v>0.14000000000000001</v>
      </c>
      <c r="W531" s="2">
        <v>0.82</v>
      </c>
      <c r="X531" s="2">
        <v>0.03</v>
      </c>
      <c r="Y531" s="2">
        <v>0.9</v>
      </c>
      <c r="Z531" s="2">
        <v>0.37</v>
      </c>
      <c r="AA531" s="2">
        <v>0.75</v>
      </c>
      <c r="AB531" t="s">
        <v>165</v>
      </c>
      <c r="AC531" s="2">
        <v>0.88</v>
      </c>
      <c r="AD531" t="s">
        <v>159</v>
      </c>
      <c r="AE531" s="2">
        <v>0.68</v>
      </c>
      <c r="AF531" t="s">
        <v>161</v>
      </c>
      <c r="AG531" s="2">
        <v>0.89</v>
      </c>
      <c r="AH531" t="s">
        <v>160</v>
      </c>
      <c r="AI531" s="2">
        <v>0.86</v>
      </c>
      <c r="AJ531" t="s">
        <v>160</v>
      </c>
      <c r="AK531" s="2">
        <v>0.87</v>
      </c>
      <c r="AL531" t="s">
        <v>159</v>
      </c>
      <c r="AM531" t="s">
        <v>161</v>
      </c>
      <c r="AN531">
        <v>2.21</v>
      </c>
      <c r="AO531">
        <v>2.0699999999999998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41</v>
      </c>
      <c r="CY531">
        <v>2</v>
      </c>
      <c r="CZ531">
        <v>0</v>
      </c>
      <c r="DA531">
        <v>0</v>
      </c>
      <c r="DB531">
        <v>0</v>
      </c>
      <c r="DC531">
        <v>1</v>
      </c>
      <c r="DD531">
        <v>0</v>
      </c>
      <c r="DE531">
        <v>0</v>
      </c>
      <c r="DF531">
        <v>0</v>
      </c>
      <c r="DG531">
        <v>1</v>
      </c>
      <c r="DH531">
        <v>44</v>
      </c>
      <c r="DI531">
        <v>1</v>
      </c>
      <c r="DJ531">
        <v>0</v>
      </c>
      <c r="DK531">
        <v>0</v>
      </c>
      <c r="DL531">
        <v>0</v>
      </c>
      <c r="DM531">
        <v>1</v>
      </c>
      <c r="DN531">
        <v>0</v>
      </c>
      <c r="DO531">
        <v>0</v>
      </c>
      <c r="DP531">
        <v>0</v>
      </c>
      <c r="DQ531">
        <v>0</v>
      </c>
      <c r="DR531">
        <v>43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43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51</v>
      </c>
      <c r="EM531">
        <v>5</v>
      </c>
      <c r="EN531">
        <v>0</v>
      </c>
      <c r="EO531">
        <v>3</v>
      </c>
      <c r="EP531">
        <v>1</v>
      </c>
      <c r="EQ531">
        <v>0</v>
      </c>
      <c r="ER531">
        <v>0</v>
      </c>
      <c r="ES531">
        <v>0</v>
      </c>
      <c r="ET531">
        <v>0</v>
      </c>
      <c r="EU531">
        <v>3</v>
      </c>
      <c r="EV531">
        <v>54</v>
      </c>
      <c r="EW531">
        <v>1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1</v>
      </c>
    </row>
    <row r="532" spans="3:161" x14ac:dyDescent="0.2">
      <c r="C532" t="s">
        <v>641</v>
      </c>
      <c r="D532" t="s">
        <v>641</v>
      </c>
      <c r="E532">
        <v>321000010225</v>
      </c>
      <c r="F532" t="s">
        <v>642</v>
      </c>
      <c r="G532">
        <v>10</v>
      </c>
      <c r="H532">
        <v>40.854655000000001</v>
      </c>
      <c r="I532">
        <v>-73.897036</v>
      </c>
      <c r="J532" t="s">
        <v>643</v>
      </c>
      <c r="K532" t="s">
        <v>461</v>
      </c>
      <c r="L532">
        <v>10457</v>
      </c>
      <c r="M532" t="s">
        <v>182</v>
      </c>
      <c r="N532">
        <v>6</v>
      </c>
      <c r="O532">
        <v>12</v>
      </c>
      <c r="P532" t="s">
        <v>163</v>
      </c>
      <c r="Q532">
        <v>0.80600000000000005</v>
      </c>
      <c r="R532" t="s">
        <v>164</v>
      </c>
      <c r="S532" s="2">
        <v>0.06</v>
      </c>
      <c r="T532" s="2">
        <v>0.01</v>
      </c>
      <c r="U532" s="2">
        <v>0.27</v>
      </c>
      <c r="V532" s="2">
        <v>0.68</v>
      </c>
      <c r="W532" s="2">
        <v>0.95</v>
      </c>
      <c r="X532" s="2">
        <v>0.02</v>
      </c>
      <c r="Y532" s="2">
        <v>0.92</v>
      </c>
      <c r="Z532" s="2">
        <v>0.26</v>
      </c>
      <c r="AA532" s="2">
        <v>0.84</v>
      </c>
      <c r="AB532" t="s">
        <v>161</v>
      </c>
      <c r="AC532" s="2">
        <v>0.87</v>
      </c>
      <c r="AD532" t="s">
        <v>159</v>
      </c>
      <c r="AE532" s="2">
        <v>0.81</v>
      </c>
      <c r="AF532" t="s">
        <v>159</v>
      </c>
      <c r="AG532" s="2">
        <v>0.8</v>
      </c>
      <c r="AH532" t="s">
        <v>159</v>
      </c>
      <c r="AI532" s="2">
        <v>0.76</v>
      </c>
      <c r="AJ532" t="s">
        <v>161</v>
      </c>
      <c r="AK532" s="2">
        <v>0.91</v>
      </c>
      <c r="AL532" t="s">
        <v>159</v>
      </c>
      <c r="AM532" t="s">
        <v>159</v>
      </c>
      <c r="AN532">
        <v>2.38</v>
      </c>
      <c r="AO532">
        <v>2.48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53</v>
      </c>
      <c r="CY532">
        <v>3</v>
      </c>
      <c r="CZ532">
        <v>0</v>
      </c>
      <c r="DA532">
        <v>1</v>
      </c>
      <c r="DB532">
        <v>2</v>
      </c>
      <c r="DC532">
        <v>0</v>
      </c>
      <c r="DD532">
        <v>0</v>
      </c>
      <c r="DE532">
        <v>0</v>
      </c>
      <c r="DF532">
        <v>0</v>
      </c>
      <c r="DG532">
        <v>3</v>
      </c>
      <c r="DH532">
        <v>53</v>
      </c>
      <c r="DI532">
        <v>5</v>
      </c>
      <c r="DJ532">
        <v>0</v>
      </c>
      <c r="DK532">
        <v>2</v>
      </c>
      <c r="DL532">
        <v>3</v>
      </c>
      <c r="DM532">
        <v>0</v>
      </c>
      <c r="DN532">
        <v>0</v>
      </c>
      <c r="DO532">
        <v>0</v>
      </c>
      <c r="DP532">
        <v>0</v>
      </c>
      <c r="DQ532">
        <v>4</v>
      </c>
      <c r="DR532">
        <v>69</v>
      </c>
      <c r="DS532">
        <v>3</v>
      </c>
      <c r="DT532">
        <v>0</v>
      </c>
      <c r="DU532">
        <v>0</v>
      </c>
      <c r="DV532">
        <v>2</v>
      </c>
      <c r="DW532">
        <v>0</v>
      </c>
      <c r="DX532">
        <v>0</v>
      </c>
      <c r="DY532">
        <v>0</v>
      </c>
      <c r="DZ532">
        <v>0</v>
      </c>
      <c r="EA532">
        <v>2</v>
      </c>
      <c r="EB532">
        <v>67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58</v>
      </c>
      <c r="EM532">
        <v>2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58</v>
      </c>
      <c r="EW532">
        <v>5</v>
      </c>
      <c r="EX532">
        <v>0</v>
      </c>
      <c r="EY532">
        <v>1</v>
      </c>
      <c r="EZ532">
        <v>2</v>
      </c>
      <c r="FA532">
        <v>0</v>
      </c>
      <c r="FB532">
        <v>0</v>
      </c>
      <c r="FC532">
        <v>0</v>
      </c>
      <c r="FD532">
        <v>0</v>
      </c>
      <c r="FE532">
        <v>2</v>
      </c>
    </row>
    <row r="533" spans="3:161" x14ac:dyDescent="0.2">
      <c r="C533" t="s">
        <v>623</v>
      </c>
      <c r="D533" t="s">
        <v>623</v>
      </c>
      <c r="E533">
        <v>321000010045</v>
      </c>
      <c r="F533" t="s">
        <v>624</v>
      </c>
      <c r="G533">
        <v>10</v>
      </c>
      <c r="H533">
        <v>40.858431000000003</v>
      </c>
      <c r="I533">
        <v>-73.887039000000001</v>
      </c>
      <c r="J533" t="s">
        <v>625</v>
      </c>
      <c r="K533" t="s">
        <v>461</v>
      </c>
      <c r="L533">
        <v>10458</v>
      </c>
      <c r="M533" t="s">
        <v>185</v>
      </c>
      <c r="N533">
        <v>6</v>
      </c>
      <c r="O533">
        <v>8</v>
      </c>
      <c r="P533" t="s">
        <v>163</v>
      </c>
      <c r="Q533">
        <v>0.88600000000000001</v>
      </c>
      <c r="R533" t="s">
        <v>164</v>
      </c>
      <c r="S533" s="2">
        <v>0.17</v>
      </c>
      <c r="T533" s="2">
        <v>0.01</v>
      </c>
      <c r="U533" s="2">
        <v>0.16</v>
      </c>
      <c r="V533" s="2">
        <v>0.78</v>
      </c>
      <c r="W533" s="2">
        <v>0.94</v>
      </c>
      <c r="X533" s="2">
        <v>0.04</v>
      </c>
      <c r="Y533" s="2">
        <v>0.91</v>
      </c>
      <c r="Z533" s="2">
        <v>0.32</v>
      </c>
      <c r="AA533" s="2">
        <v>0.87</v>
      </c>
      <c r="AB533" t="s">
        <v>159</v>
      </c>
      <c r="AC533" s="2">
        <v>0.86</v>
      </c>
      <c r="AD533" t="s">
        <v>161</v>
      </c>
      <c r="AE533" s="2">
        <v>0.82</v>
      </c>
      <c r="AF533" t="s">
        <v>161</v>
      </c>
      <c r="AG533" s="2">
        <v>0.75</v>
      </c>
      <c r="AH533" t="s">
        <v>161</v>
      </c>
      <c r="AI533" s="2">
        <v>0.73</v>
      </c>
      <c r="AJ533" t="s">
        <v>161</v>
      </c>
      <c r="AK533" s="2">
        <v>0.88</v>
      </c>
      <c r="AL533" t="s">
        <v>159</v>
      </c>
      <c r="AM533" t="s">
        <v>161</v>
      </c>
      <c r="AN533">
        <v>2.27</v>
      </c>
      <c r="AO533">
        <v>2.15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243</v>
      </c>
      <c r="CY533">
        <v>4</v>
      </c>
      <c r="CZ533">
        <v>0</v>
      </c>
      <c r="DA533">
        <v>0</v>
      </c>
      <c r="DB533">
        <v>3</v>
      </c>
      <c r="DC533">
        <v>0</v>
      </c>
      <c r="DD533">
        <v>0</v>
      </c>
      <c r="DE533">
        <v>0</v>
      </c>
      <c r="DF533">
        <v>0</v>
      </c>
      <c r="DG533">
        <v>3</v>
      </c>
      <c r="DH533">
        <v>246</v>
      </c>
      <c r="DI533">
        <v>3</v>
      </c>
      <c r="DJ533">
        <v>0</v>
      </c>
      <c r="DK533">
        <v>0</v>
      </c>
      <c r="DL533">
        <v>1</v>
      </c>
      <c r="DM533">
        <v>0</v>
      </c>
      <c r="DN533">
        <v>0</v>
      </c>
      <c r="DO533">
        <v>0</v>
      </c>
      <c r="DP533">
        <v>0</v>
      </c>
      <c r="DQ533">
        <v>2</v>
      </c>
      <c r="DR533">
        <v>211</v>
      </c>
      <c r="DS533">
        <v>5</v>
      </c>
      <c r="DT533">
        <v>0</v>
      </c>
      <c r="DU533">
        <v>1</v>
      </c>
      <c r="DV533">
        <v>4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219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238</v>
      </c>
      <c r="EM533">
        <v>7</v>
      </c>
      <c r="EN533">
        <v>0</v>
      </c>
      <c r="EO533">
        <v>1</v>
      </c>
      <c r="EP533">
        <v>6</v>
      </c>
      <c r="EQ533">
        <v>0</v>
      </c>
      <c r="ER533">
        <v>0</v>
      </c>
      <c r="ES533">
        <v>0</v>
      </c>
      <c r="ET533">
        <v>0</v>
      </c>
      <c r="EU533">
        <v>6</v>
      </c>
      <c r="EV533">
        <v>186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</row>
    <row r="534" spans="3:161" x14ac:dyDescent="0.2">
      <c r="C534" t="s">
        <v>401</v>
      </c>
      <c r="D534" t="s">
        <v>401</v>
      </c>
      <c r="E534">
        <v>310500011670</v>
      </c>
      <c r="F534" t="s">
        <v>402</v>
      </c>
      <c r="G534">
        <v>5</v>
      </c>
      <c r="H534">
        <v>40.815297000000001</v>
      </c>
      <c r="I534">
        <v>-73.944304000000002</v>
      </c>
      <c r="J534" t="s">
        <v>403</v>
      </c>
      <c r="K534" t="s">
        <v>157</v>
      </c>
      <c r="L534">
        <v>10030</v>
      </c>
      <c r="M534" t="s">
        <v>404</v>
      </c>
      <c r="N534">
        <v>7</v>
      </c>
      <c r="O534">
        <v>12</v>
      </c>
      <c r="P534" t="s">
        <v>163</v>
      </c>
      <c r="Q534">
        <v>0.73199999999999998</v>
      </c>
      <c r="R534" t="s">
        <v>164</v>
      </c>
      <c r="S534" s="2">
        <v>0.03</v>
      </c>
      <c r="T534" s="2">
        <v>0.01</v>
      </c>
      <c r="U534" s="2">
        <v>0.74</v>
      </c>
      <c r="V534" s="2">
        <v>0.23</v>
      </c>
      <c r="W534" s="2">
        <v>0.97</v>
      </c>
      <c r="X534" s="2">
        <v>0</v>
      </c>
      <c r="Y534" s="2">
        <v>0.96</v>
      </c>
      <c r="Z534" s="2">
        <v>0.05</v>
      </c>
      <c r="AA534" s="2">
        <v>0.79</v>
      </c>
      <c r="AB534" t="s">
        <v>161</v>
      </c>
      <c r="AC534" s="2">
        <v>0.9</v>
      </c>
      <c r="AD534" t="s">
        <v>159</v>
      </c>
      <c r="AE534" s="2">
        <v>0.79</v>
      </c>
      <c r="AF534" t="s">
        <v>159</v>
      </c>
      <c r="AG534" s="2">
        <v>0.82</v>
      </c>
      <c r="AH534" t="s">
        <v>159</v>
      </c>
      <c r="AI534" s="2">
        <v>0.74</v>
      </c>
      <c r="AJ534" t="s">
        <v>161</v>
      </c>
      <c r="AK534" s="2">
        <v>0.91</v>
      </c>
      <c r="AL534" t="s">
        <v>159</v>
      </c>
      <c r="AM534" t="s">
        <v>161</v>
      </c>
      <c r="AN534">
        <v>2.4700000000000002</v>
      </c>
      <c r="AO534">
        <v>2.27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53</v>
      </c>
      <c r="CY534">
        <v>1</v>
      </c>
      <c r="CZ534">
        <v>0</v>
      </c>
      <c r="DA534">
        <v>0</v>
      </c>
      <c r="DB534">
        <v>1</v>
      </c>
      <c r="DC534">
        <v>0</v>
      </c>
      <c r="DD534">
        <v>0</v>
      </c>
      <c r="DE534">
        <v>0</v>
      </c>
      <c r="DF534">
        <v>0</v>
      </c>
      <c r="DG534">
        <v>1</v>
      </c>
      <c r="DH534">
        <v>55</v>
      </c>
      <c r="DI534">
        <v>1</v>
      </c>
      <c r="DJ534">
        <v>0</v>
      </c>
      <c r="DK534">
        <v>1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1</v>
      </c>
      <c r="DR534">
        <v>48</v>
      </c>
      <c r="DS534">
        <v>2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2</v>
      </c>
      <c r="EB534">
        <v>48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56</v>
      </c>
      <c r="EM534">
        <v>3</v>
      </c>
      <c r="EN534">
        <v>0</v>
      </c>
      <c r="EO534">
        <v>2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3</v>
      </c>
      <c r="EV534">
        <v>56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</row>
    <row r="535" spans="3:161" x14ac:dyDescent="0.2">
      <c r="C535" t="s">
        <v>199</v>
      </c>
      <c r="D535" t="s">
        <v>199</v>
      </c>
      <c r="E535">
        <v>310100010839</v>
      </c>
      <c r="F535" t="s">
        <v>200</v>
      </c>
      <c r="G535">
        <v>1</v>
      </c>
      <c r="H535">
        <v>40.723747000000003</v>
      </c>
      <c r="I535">
        <v>-73.981601999999995</v>
      </c>
      <c r="J535" t="s">
        <v>170</v>
      </c>
      <c r="K535" t="s">
        <v>157</v>
      </c>
      <c r="L535">
        <v>10009</v>
      </c>
      <c r="M535" t="s">
        <v>185</v>
      </c>
      <c r="N535">
        <v>6</v>
      </c>
      <c r="O535">
        <v>8</v>
      </c>
      <c r="Q535">
        <v>0.59699999999999998</v>
      </c>
      <c r="Z535" s="2">
        <v>7.0000000000000007E-2</v>
      </c>
      <c r="AG535" s="2"/>
      <c r="AN535">
        <v>2.92</v>
      </c>
      <c r="AO535">
        <v>3.01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98</v>
      </c>
      <c r="CY535">
        <v>20</v>
      </c>
      <c r="CZ535">
        <v>0</v>
      </c>
      <c r="DA535">
        <v>0</v>
      </c>
      <c r="DB535">
        <v>4</v>
      </c>
      <c r="DC535">
        <v>4</v>
      </c>
      <c r="DD535">
        <v>8</v>
      </c>
      <c r="DE535">
        <v>0</v>
      </c>
      <c r="DF535">
        <v>0</v>
      </c>
      <c r="DG535">
        <v>7</v>
      </c>
      <c r="DH535">
        <v>97</v>
      </c>
      <c r="DI535">
        <v>30</v>
      </c>
      <c r="DJ535">
        <v>0</v>
      </c>
      <c r="DK535">
        <v>0</v>
      </c>
      <c r="DL535">
        <v>3</v>
      </c>
      <c r="DM535">
        <v>14</v>
      </c>
      <c r="DN535">
        <v>9</v>
      </c>
      <c r="DO535">
        <v>0</v>
      </c>
      <c r="DP535">
        <v>0</v>
      </c>
      <c r="DQ535">
        <v>14</v>
      </c>
      <c r="DR535">
        <v>93</v>
      </c>
      <c r="DS535">
        <v>22</v>
      </c>
      <c r="DT535">
        <v>0</v>
      </c>
      <c r="DU535">
        <v>0</v>
      </c>
      <c r="DV535">
        <v>4</v>
      </c>
      <c r="DW535">
        <v>8</v>
      </c>
      <c r="DX535">
        <v>6</v>
      </c>
      <c r="DY535">
        <v>0</v>
      </c>
      <c r="DZ535">
        <v>0</v>
      </c>
      <c r="EA535">
        <v>13</v>
      </c>
      <c r="EB535">
        <v>93</v>
      </c>
      <c r="EC535">
        <v>10</v>
      </c>
      <c r="ED535">
        <v>0</v>
      </c>
      <c r="EE535">
        <v>0</v>
      </c>
      <c r="EF535">
        <v>1</v>
      </c>
      <c r="EG535">
        <v>5</v>
      </c>
      <c r="EH535">
        <v>3</v>
      </c>
      <c r="EI535">
        <v>0</v>
      </c>
      <c r="EJ535">
        <v>0</v>
      </c>
      <c r="EK535">
        <v>7</v>
      </c>
      <c r="EL535">
        <v>75</v>
      </c>
      <c r="EM535">
        <v>12</v>
      </c>
      <c r="EN535">
        <v>0</v>
      </c>
      <c r="EO535">
        <v>0</v>
      </c>
      <c r="EP535">
        <v>5</v>
      </c>
      <c r="EQ535">
        <v>2</v>
      </c>
      <c r="ER535">
        <v>0</v>
      </c>
      <c r="ES535">
        <v>0</v>
      </c>
      <c r="ET535">
        <v>0</v>
      </c>
      <c r="EU535">
        <v>6</v>
      </c>
      <c r="EV535">
        <v>59</v>
      </c>
      <c r="EW535">
        <v>5</v>
      </c>
      <c r="EX535">
        <v>0</v>
      </c>
      <c r="EY535">
        <v>0</v>
      </c>
      <c r="EZ535">
        <v>2</v>
      </c>
      <c r="FA535">
        <v>1</v>
      </c>
      <c r="FB535">
        <v>0</v>
      </c>
      <c r="FC535">
        <v>0</v>
      </c>
      <c r="FD535">
        <v>0</v>
      </c>
      <c r="FE535">
        <v>2</v>
      </c>
    </row>
    <row r="536" spans="3:161" x14ac:dyDescent="0.2">
      <c r="C536" t="s">
        <v>1704</v>
      </c>
      <c r="D536" t="s">
        <v>1704</v>
      </c>
      <c r="E536">
        <v>331300861056</v>
      </c>
      <c r="F536" t="s">
        <v>1705</v>
      </c>
      <c r="G536">
        <v>13</v>
      </c>
      <c r="H536">
        <v>40.686208000000001</v>
      </c>
      <c r="I536">
        <v>-73.940923999999995</v>
      </c>
      <c r="J536" t="s">
        <v>802</v>
      </c>
      <c r="K536" t="s">
        <v>795</v>
      </c>
      <c r="L536">
        <v>11221</v>
      </c>
      <c r="M536" t="s">
        <v>1706</v>
      </c>
      <c r="N536">
        <v>6</v>
      </c>
      <c r="O536">
        <v>10</v>
      </c>
      <c r="P536" t="s">
        <v>163</v>
      </c>
      <c r="Q536">
        <v>0.73899999999999999</v>
      </c>
      <c r="R536" t="s">
        <v>164</v>
      </c>
      <c r="S536" s="2">
        <v>0.04</v>
      </c>
      <c r="T536" s="2">
        <v>0.02</v>
      </c>
      <c r="U536" s="2">
        <v>0.78</v>
      </c>
      <c r="V536" s="2">
        <v>0.17</v>
      </c>
      <c r="W536" s="2">
        <v>0.95</v>
      </c>
      <c r="X536" s="2">
        <v>0.01</v>
      </c>
      <c r="Y536" s="2">
        <v>0.94</v>
      </c>
      <c r="Z536" s="2">
        <v>0.21</v>
      </c>
      <c r="AA536" s="2">
        <v>0.81</v>
      </c>
      <c r="AB536" t="s">
        <v>161</v>
      </c>
      <c r="AC536" s="2">
        <v>0.87</v>
      </c>
      <c r="AD536" t="s">
        <v>159</v>
      </c>
      <c r="AE536" s="2">
        <v>0.89</v>
      </c>
      <c r="AF536" t="s">
        <v>159</v>
      </c>
      <c r="AG536" s="2">
        <v>0.87</v>
      </c>
      <c r="AH536" t="s">
        <v>159</v>
      </c>
      <c r="AI536" s="2">
        <v>0.83</v>
      </c>
      <c r="AJ536" t="s">
        <v>159</v>
      </c>
      <c r="AK536" s="2">
        <v>0.92</v>
      </c>
      <c r="AL536" t="s">
        <v>159</v>
      </c>
      <c r="AM536" t="s">
        <v>159</v>
      </c>
      <c r="AN536">
        <v>2.2599999999999998</v>
      </c>
      <c r="AO536">
        <v>2.3199999999999998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98</v>
      </c>
      <c r="CY536">
        <v>4</v>
      </c>
      <c r="CZ536">
        <v>0</v>
      </c>
      <c r="DA536">
        <v>2</v>
      </c>
      <c r="DB536">
        <v>1</v>
      </c>
      <c r="DC536">
        <v>0</v>
      </c>
      <c r="DD536">
        <v>0</v>
      </c>
      <c r="DE536">
        <v>0</v>
      </c>
      <c r="DF536">
        <v>0</v>
      </c>
      <c r="DG536">
        <v>3</v>
      </c>
      <c r="DH536">
        <v>98</v>
      </c>
      <c r="DI536">
        <v>2</v>
      </c>
      <c r="DJ536">
        <v>0</v>
      </c>
      <c r="DK536">
        <v>1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1</v>
      </c>
      <c r="DR536">
        <v>102</v>
      </c>
      <c r="DS536">
        <v>1</v>
      </c>
      <c r="DT536">
        <v>0</v>
      </c>
      <c r="DU536">
        <v>1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104</v>
      </c>
      <c r="EC536">
        <v>2</v>
      </c>
      <c r="ED536">
        <v>0</v>
      </c>
      <c r="EE536">
        <v>2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1</v>
      </c>
      <c r="EL536">
        <v>108</v>
      </c>
      <c r="EM536">
        <v>5</v>
      </c>
      <c r="EN536">
        <v>0</v>
      </c>
      <c r="EO536">
        <v>4</v>
      </c>
      <c r="EP536">
        <v>1</v>
      </c>
      <c r="EQ536">
        <v>0</v>
      </c>
      <c r="ER536">
        <v>0</v>
      </c>
      <c r="ES536">
        <v>0</v>
      </c>
      <c r="ET536">
        <v>0</v>
      </c>
      <c r="EU536">
        <v>4</v>
      </c>
      <c r="EV536">
        <v>108</v>
      </c>
      <c r="EW536">
        <v>3</v>
      </c>
      <c r="EX536">
        <v>0</v>
      </c>
      <c r="EY536">
        <v>0</v>
      </c>
      <c r="EZ536">
        <v>1</v>
      </c>
      <c r="FA536">
        <v>0</v>
      </c>
      <c r="FB536">
        <v>0</v>
      </c>
      <c r="FC536">
        <v>0</v>
      </c>
      <c r="FD536">
        <v>0</v>
      </c>
      <c r="FE536">
        <v>3</v>
      </c>
    </row>
    <row r="537" spans="3:161" x14ac:dyDescent="0.2">
      <c r="C537" t="s">
        <v>186</v>
      </c>
      <c r="D537" t="s">
        <v>186</v>
      </c>
      <c r="E537">
        <v>310100010332</v>
      </c>
      <c r="F537" t="s">
        <v>187</v>
      </c>
      <c r="G537">
        <v>1</v>
      </c>
      <c r="H537">
        <v>40.713343000000002</v>
      </c>
      <c r="I537">
        <v>-73.986069000000001</v>
      </c>
      <c r="J537" t="s">
        <v>181</v>
      </c>
      <c r="K537" t="s">
        <v>157</v>
      </c>
      <c r="L537">
        <v>10002</v>
      </c>
      <c r="M537" t="s">
        <v>185</v>
      </c>
      <c r="N537">
        <v>6</v>
      </c>
      <c r="O537">
        <v>8</v>
      </c>
      <c r="Q537">
        <v>0.77100000000000002</v>
      </c>
      <c r="Z537" s="2">
        <v>0.26</v>
      </c>
      <c r="AG537" s="2"/>
      <c r="AN537">
        <v>2.2599999999999998</v>
      </c>
      <c r="AO537">
        <v>2.2000000000000002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36</v>
      </c>
      <c r="CY537">
        <v>5</v>
      </c>
      <c r="CZ537">
        <v>0</v>
      </c>
      <c r="DA537">
        <v>3</v>
      </c>
      <c r="DB537">
        <v>1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37</v>
      </c>
      <c r="DI537">
        <v>4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</v>
      </c>
      <c r="DQ537">
        <v>0</v>
      </c>
      <c r="DR537">
        <v>27</v>
      </c>
      <c r="DS537">
        <v>2</v>
      </c>
      <c r="DT537">
        <v>0</v>
      </c>
      <c r="DU537">
        <v>0</v>
      </c>
      <c r="DV537">
        <v>1</v>
      </c>
      <c r="DW537">
        <v>0</v>
      </c>
      <c r="DX537">
        <v>0</v>
      </c>
      <c r="DY537">
        <v>0</v>
      </c>
      <c r="DZ537">
        <v>0</v>
      </c>
      <c r="EA537">
        <v>2</v>
      </c>
      <c r="EB537">
        <v>28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28</v>
      </c>
      <c r="EM537">
        <v>3</v>
      </c>
      <c r="EN537">
        <v>0</v>
      </c>
      <c r="EO537">
        <v>0</v>
      </c>
      <c r="EP537">
        <v>2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30</v>
      </c>
      <c r="EW537">
        <v>1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1</v>
      </c>
      <c r="FE537">
        <v>0</v>
      </c>
    </row>
    <row r="538" spans="3:161" x14ac:dyDescent="0.2">
      <c r="C538" t="s">
        <v>388</v>
      </c>
      <c r="D538" t="s">
        <v>388</v>
      </c>
      <c r="E538">
        <v>310500010286</v>
      </c>
      <c r="F538" t="s">
        <v>389</v>
      </c>
      <c r="G538">
        <v>5</v>
      </c>
      <c r="H538">
        <v>40.815745</v>
      </c>
      <c r="I538">
        <v>-73.955600000000004</v>
      </c>
      <c r="J538" t="s">
        <v>390</v>
      </c>
      <c r="K538" t="s">
        <v>157</v>
      </c>
      <c r="L538">
        <v>10027</v>
      </c>
      <c r="M538" t="s">
        <v>185</v>
      </c>
      <c r="N538">
        <v>6</v>
      </c>
      <c r="O538">
        <v>8</v>
      </c>
      <c r="P538" t="s">
        <v>163</v>
      </c>
      <c r="Q538">
        <v>0.81699999999999995</v>
      </c>
      <c r="R538" t="s">
        <v>164</v>
      </c>
      <c r="S538" s="2">
        <v>0.06</v>
      </c>
      <c r="T538" s="2">
        <v>0</v>
      </c>
      <c r="U538" s="2">
        <v>0.59</v>
      </c>
      <c r="V538" s="2">
        <v>0.39</v>
      </c>
      <c r="W538" s="2">
        <v>0.98</v>
      </c>
      <c r="X538" s="2">
        <v>0.01</v>
      </c>
      <c r="Y538" s="2">
        <v>0.87</v>
      </c>
      <c r="Z538" s="2">
        <v>0.42</v>
      </c>
      <c r="AA538" s="2">
        <v>0.92</v>
      </c>
      <c r="AB538" t="s">
        <v>159</v>
      </c>
      <c r="AC538" s="2">
        <v>0.86</v>
      </c>
      <c r="AD538" t="s">
        <v>159</v>
      </c>
      <c r="AE538" s="2">
        <v>0.9</v>
      </c>
      <c r="AF538" t="s">
        <v>159</v>
      </c>
      <c r="AG538" s="2">
        <v>0.76</v>
      </c>
      <c r="AH538" t="s">
        <v>161</v>
      </c>
      <c r="AI538" s="2">
        <v>0.78</v>
      </c>
      <c r="AJ538" t="s">
        <v>161</v>
      </c>
      <c r="AK538" s="2">
        <v>0.86</v>
      </c>
      <c r="AL538" t="s">
        <v>161</v>
      </c>
      <c r="AM538" t="s">
        <v>165</v>
      </c>
      <c r="AN538">
        <v>2.12</v>
      </c>
      <c r="AO538">
        <v>1.92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49</v>
      </c>
      <c r="CY538">
        <v>3</v>
      </c>
      <c r="CZ538">
        <v>0</v>
      </c>
      <c r="DA538">
        <v>1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49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52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52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36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36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</row>
    <row r="539" spans="3:161" x14ac:dyDescent="0.2">
      <c r="C539" t="s">
        <v>828</v>
      </c>
      <c r="D539" t="s">
        <v>828</v>
      </c>
      <c r="E539">
        <v>331300011527</v>
      </c>
      <c r="F539" t="s">
        <v>829</v>
      </c>
      <c r="G539">
        <v>13</v>
      </c>
      <c r="H539">
        <v>40.694639000000002</v>
      </c>
      <c r="I539">
        <v>-73.988307000000006</v>
      </c>
      <c r="J539" t="s">
        <v>830</v>
      </c>
      <c r="K539" t="s">
        <v>795</v>
      </c>
      <c r="L539">
        <v>11201</v>
      </c>
      <c r="M539" t="s">
        <v>182</v>
      </c>
      <c r="N539">
        <v>6</v>
      </c>
      <c r="O539">
        <v>12</v>
      </c>
      <c r="P539" t="s">
        <v>163</v>
      </c>
      <c r="Q539">
        <v>0.69499999999999995</v>
      </c>
      <c r="R539" t="s">
        <v>164</v>
      </c>
      <c r="S539" s="2">
        <v>0.05</v>
      </c>
      <c r="T539" s="2">
        <v>0.05</v>
      </c>
      <c r="U539" s="2">
        <v>0.71</v>
      </c>
      <c r="V539" s="2">
        <v>0.14000000000000001</v>
      </c>
      <c r="W539" s="2">
        <v>0.86</v>
      </c>
      <c r="X539" s="2">
        <v>0.08</v>
      </c>
      <c r="Y539" s="2">
        <v>0.91</v>
      </c>
      <c r="Z539" s="2">
        <v>0.28000000000000003</v>
      </c>
      <c r="AA539" s="2">
        <v>0.84</v>
      </c>
      <c r="AB539" t="s">
        <v>160</v>
      </c>
      <c r="AC539" s="2">
        <v>0.89</v>
      </c>
      <c r="AD539" t="s">
        <v>160</v>
      </c>
      <c r="AE539" s="2">
        <v>0.82</v>
      </c>
      <c r="AF539" t="s">
        <v>159</v>
      </c>
      <c r="AG539" s="2">
        <v>0.86</v>
      </c>
      <c r="AH539" t="s">
        <v>159</v>
      </c>
      <c r="AI539" s="2">
        <v>0.73</v>
      </c>
      <c r="AJ539" t="s">
        <v>161</v>
      </c>
      <c r="AK539" s="2">
        <v>0.88</v>
      </c>
      <c r="AL539" t="s">
        <v>159</v>
      </c>
      <c r="AM539" t="s">
        <v>161</v>
      </c>
      <c r="AN539">
        <v>2.36</v>
      </c>
      <c r="AO539">
        <v>2.19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38</v>
      </c>
      <c r="CY539">
        <v>2</v>
      </c>
      <c r="CZ539">
        <v>0</v>
      </c>
      <c r="DA539">
        <v>2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2</v>
      </c>
      <c r="DH539">
        <v>38</v>
      </c>
      <c r="DI539">
        <v>2</v>
      </c>
      <c r="DJ539">
        <v>0</v>
      </c>
      <c r="DK539">
        <v>1</v>
      </c>
      <c r="DL539">
        <v>1</v>
      </c>
      <c r="DM539">
        <v>0</v>
      </c>
      <c r="DN539">
        <v>0</v>
      </c>
      <c r="DO539">
        <v>0</v>
      </c>
      <c r="DP539">
        <v>0</v>
      </c>
      <c r="DQ539">
        <v>2</v>
      </c>
      <c r="DR539">
        <v>50</v>
      </c>
      <c r="DS539">
        <v>4</v>
      </c>
      <c r="DT539">
        <v>0</v>
      </c>
      <c r="DU539">
        <v>4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2</v>
      </c>
      <c r="EB539">
        <v>50</v>
      </c>
      <c r="EC539">
        <v>1</v>
      </c>
      <c r="ED539">
        <v>0</v>
      </c>
      <c r="EE539">
        <v>1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1</v>
      </c>
      <c r="EL539">
        <v>49</v>
      </c>
      <c r="EM539">
        <v>1</v>
      </c>
      <c r="EN539">
        <v>0</v>
      </c>
      <c r="EO539">
        <v>1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49</v>
      </c>
      <c r="EW539">
        <v>1</v>
      </c>
      <c r="EX539">
        <v>0</v>
      </c>
      <c r="EY539">
        <v>1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</row>
    <row r="540" spans="3:161" x14ac:dyDescent="0.2">
      <c r="C540" t="s">
        <v>574</v>
      </c>
      <c r="D540" t="s">
        <v>574</v>
      </c>
      <c r="E540">
        <v>320900011241</v>
      </c>
      <c r="F540" t="s">
        <v>575</v>
      </c>
      <c r="G540">
        <v>9</v>
      </c>
      <c r="H540">
        <v>40.839457000000003</v>
      </c>
      <c r="I540">
        <v>-73.901894999999996</v>
      </c>
      <c r="J540" t="s">
        <v>576</v>
      </c>
      <c r="K540" t="s">
        <v>461</v>
      </c>
      <c r="L540">
        <v>10457</v>
      </c>
      <c r="M540" t="s">
        <v>182</v>
      </c>
      <c r="N540">
        <v>6</v>
      </c>
      <c r="O540">
        <v>12</v>
      </c>
      <c r="P540" t="s">
        <v>163</v>
      </c>
      <c r="Q540">
        <v>0.82199999999999995</v>
      </c>
      <c r="R540" t="s">
        <v>164</v>
      </c>
      <c r="S540" s="2">
        <v>0.11</v>
      </c>
      <c r="T540" s="2">
        <v>0.01</v>
      </c>
      <c r="U540" s="2">
        <v>0.34</v>
      </c>
      <c r="V540" s="2">
        <v>0.64</v>
      </c>
      <c r="W540" s="2">
        <v>0.98</v>
      </c>
      <c r="X540" s="2">
        <v>0.01</v>
      </c>
      <c r="Y540" s="2">
        <v>0.92</v>
      </c>
      <c r="Z540" s="2">
        <v>0.26</v>
      </c>
      <c r="AA540" s="2">
        <v>0.82</v>
      </c>
      <c r="AB540" t="s">
        <v>159</v>
      </c>
      <c r="AC540" s="2">
        <v>0.82</v>
      </c>
      <c r="AD540" t="s">
        <v>159</v>
      </c>
      <c r="AE540" s="2">
        <v>0.8</v>
      </c>
      <c r="AF540" t="s">
        <v>159</v>
      </c>
      <c r="AG540" s="2">
        <v>0.79</v>
      </c>
      <c r="AH540" t="s">
        <v>161</v>
      </c>
      <c r="AI540" s="2">
        <v>0.77</v>
      </c>
      <c r="AJ540" t="s">
        <v>161</v>
      </c>
      <c r="AK540" s="2">
        <v>0.86</v>
      </c>
      <c r="AL540" t="s">
        <v>159</v>
      </c>
      <c r="AM540" t="s">
        <v>159</v>
      </c>
      <c r="AN540">
        <v>2.23</v>
      </c>
      <c r="AO540">
        <v>2.4700000000000002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77</v>
      </c>
      <c r="CY540">
        <v>2</v>
      </c>
      <c r="CZ540">
        <v>0</v>
      </c>
      <c r="DA540">
        <v>2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77</v>
      </c>
      <c r="DI540">
        <v>9</v>
      </c>
      <c r="DJ540">
        <v>0</v>
      </c>
      <c r="DK540">
        <v>5</v>
      </c>
      <c r="DL540">
        <v>4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90</v>
      </c>
      <c r="DS540">
        <v>1</v>
      </c>
      <c r="DT540">
        <v>0</v>
      </c>
      <c r="DU540">
        <v>0</v>
      </c>
      <c r="DV540">
        <v>1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90</v>
      </c>
      <c r="EC540">
        <v>1</v>
      </c>
      <c r="ED540">
        <v>0</v>
      </c>
      <c r="EE540">
        <v>0</v>
      </c>
      <c r="EF540">
        <v>1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79</v>
      </c>
      <c r="EM540">
        <v>3</v>
      </c>
      <c r="EN540">
        <v>0</v>
      </c>
      <c r="EO540">
        <v>0</v>
      </c>
      <c r="EP540">
        <v>2</v>
      </c>
      <c r="EQ540">
        <v>0</v>
      </c>
      <c r="ER540">
        <v>0</v>
      </c>
      <c r="ES540">
        <v>0</v>
      </c>
      <c r="ET540">
        <v>0</v>
      </c>
      <c r="EU540">
        <v>3</v>
      </c>
      <c r="EV540">
        <v>28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</row>
    <row r="541" spans="3:161" x14ac:dyDescent="0.2">
      <c r="C541" t="s">
        <v>1072</v>
      </c>
      <c r="D541" t="s">
        <v>1072</v>
      </c>
      <c r="E541">
        <v>332000011609</v>
      </c>
      <c r="F541" t="s">
        <v>1073</v>
      </c>
      <c r="G541">
        <v>20</v>
      </c>
      <c r="H541">
        <v>40.634787000000003</v>
      </c>
      <c r="I541">
        <v>-73.981630999999993</v>
      </c>
      <c r="J541" t="s">
        <v>1062</v>
      </c>
      <c r="K541" t="s">
        <v>795</v>
      </c>
      <c r="L541">
        <v>11204</v>
      </c>
      <c r="M541" t="s">
        <v>182</v>
      </c>
      <c r="N541">
        <v>6</v>
      </c>
      <c r="O541">
        <v>12</v>
      </c>
      <c r="P541" t="s">
        <v>163</v>
      </c>
      <c r="Q541">
        <v>0.71</v>
      </c>
      <c r="R541" t="s">
        <v>164</v>
      </c>
      <c r="S541" s="2">
        <v>0.1</v>
      </c>
      <c r="T541" s="2">
        <v>0.47</v>
      </c>
      <c r="U541" s="2">
        <v>0.21</v>
      </c>
      <c r="V541" s="2">
        <v>0.19</v>
      </c>
      <c r="W541" s="2">
        <v>0.4</v>
      </c>
      <c r="X541" s="2">
        <v>0.12</v>
      </c>
      <c r="Y541" s="2">
        <v>0.94</v>
      </c>
      <c r="Z541" s="2">
        <v>0.21</v>
      </c>
      <c r="AA541" s="2">
        <v>0.87</v>
      </c>
      <c r="AB541" t="s">
        <v>159</v>
      </c>
      <c r="AC541" s="2">
        <v>0.89</v>
      </c>
      <c r="AD541" t="s">
        <v>159</v>
      </c>
      <c r="AE541" s="2">
        <v>0.88</v>
      </c>
      <c r="AF541" t="s">
        <v>159</v>
      </c>
      <c r="AG541" s="2">
        <v>0.85</v>
      </c>
      <c r="AH541" t="s">
        <v>159</v>
      </c>
      <c r="AI541" s="2">
        <v>0.73</v>
      </c>
      <c r="AJ541" t="s">
        <v>161</v>
      </c>
      <c r="AK541" s="2">
        <v>0.9</v>
      </c>
      <c r="AL541" t="s">
        <v>159</v>
      </c>
      <c r="AM541" t="s">
        <v>159</v>
      </c>
      <c r="AN541">
        <v>2.66</v>
      </c>
      <c r="AO541">
        <v>2.58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58</v>
      </c>
      <c r="CY541">
        <v>5</v>
      </c>
      <c r="CZ541">
        <v>0</v>
      </c>
      <c r="DA541">
        <v>0</v>
      </c>
      <c r="DB541">
        <v>1</v>
      </c>
      <c r="DC541">
        <v>4</v>
      </c>
      <c r="DD541">
        <v>0</v>
      </c>
      <c r="DE541">
        <v>0</v>
      </c>
      <c r="DF541">
        <v>0</v>
      </c>
      <c r="DG541">
        <v>0</v>
      </c>
      <c r="DH541">
        <v>58</v>
      </c>
      <c r="DI541">
        <v>6</v>
      </c>
      <c r="DJ541">
        <v>0</v>
      </c>
      <c r="DK541">
        <v>1</v>
      </c>
      <c r="DL541">
        <v>1</v>
      </c>
      <c r="DM541">
        <v>4</v>
      </c>
      <c r="DN541">
        <v>0</v>
      </c>
      <c r="DO541">
        <v>0</v>
      </c>
      <c r="DP541">
        <v>0</v>
      </c>
      <c r="DQ541">
        <v>0</v>
      </c>
      <c r="DR541">
        <v>66</v>
      </c>
      <c r="DS541">
        <v>9</v>
      </c>
      <c r="DT541">
        <v>0</v>
      </c>
      <c r="DU541">
        <v>2</v>
      </c>
      <c r="DV541">
        <v>1</v>
      </c>
      <c r="DW541">
        <v>5</v>
      </c>
      <c r="DX541">
        <v>1</v>
      </c>
      <c r="DY541">
        <v>0</v>
      </c>
      <c r="DZ541">
        <v>0</v>
      </c>
      <c r="EA541">
        <v>7</v>
      </c>
      <c r="EB541">
        <v>69</v>
      </c>
      <c r="EC541">
        <v>10</v>
      </c>
      <c r="ED541">
        <v>0</v>
      </c>
      <c r="EE541">
        <v>1</v>
      </c>
      <c r="EF541">
        <v>1</v>
      </c>
      <c r="EG541">
        <v>7</v>
      </c>
      <c r="EH541">
        <v>1</v>
      </c>
      <c r="EI541">
        <v>0</v>
      </c>
      <c r="EJ541">
        <v>0</v>
      </c>
      <c r="EK541">
        <v>8</v>
      </c>
      <c r="EL541">
        <v>51</v>
      </c>
      <c r="EM541">
        <v>10</v>
      </c>
      <c r="EN541">
        <v>0</v>
      </c>
      <c r="EO541">
        <v>0</v>
      </c>
      <c r="EP541">
        <v>0</v>
      </c>
      <c r="EQ541">
        <v>8</v>
      </c>
      <c r="ER541">
        <v>0</v>
      </c>
      <c r="ES541">
        <v>0</v>
      </c>
      <c r="ET541">
        <v>0</v>
      </c>
      <c r="EU541">
        <v>9</v>
      </c>
      <c r="EV541">
        <v>39</v>
      </c>
      <c r="EW541">
        <v>1</v>
      </c>
      <c r="EX541">
        <v>0</v>
      </c>
      <c r="EY541">
        <v>0</v>
      </c>
      <c r="EZ541">
        <v>0</v>
      </c>
      <c r="FA541">
        <v>1</v>
      </c>
      <c r="FB541">
        <v>0</v>
      </c>
      <c r="FC541">
        <v>0</v>
      </c>
      <c r="FD541">
        <v>0</v>
      </c>
      <c r="FE541">
        <v>0</v>
      </c>
    </row>
    <row r="542" spans="3:161" x14ac:dyDescent="0.2">
      <c r="C542" t="s">
        <v>789</v>
      </c>
      <c r="D542" t="s">
        <v>789</v>
      </c>
      <c r="E542">
        <v>321200010372</v>
      </c>
      <c r="F542" t="s">
        <v>790</v>
      </c>
      <c r="G542">
        <v>12</v>
      </c>
      <c r="H542">
        <v>40.843884000000003</v>
      </c>
      <c r="I542">
        <v>-73.884316999999996</v>
      </c>
      <c r="J542" t="s">
        <v>749</v>
      </c>
      <c r="K542" t="s">
        <v>461</v>
      </c>
      <c r="L542">
        <v>10460</v>
      </c>
      <c r="M542" t="s">
        <v>182</v>
      </c>
      <c r="N542">
        <v>6</v>
      </c>
      <c r="O542">
        <v>12</v>
      </c>
      <c r="P542" t="s">
        <v>163</v>
      </c>
      <c r="Q542">
        <v>0.80900000000000005</v>
      </c>
      <c r="R542" t="s">
        <v>164</v>
      </c>
      <c r="S542" s="2">
        <v>0.11</v>
      </c>
      <c r="T542" s="2">
        <v>0.01</v>
      </c>
      <c r="U542" s="2">
        <v>0.27</v>
      </c>
      <c r="V542" s="2">
        <v>0.69</v>
      </c>
      <c r="W542" s="2">
        <v>0.96</v>
      </c>
      <c r="X542" s="2">
        <v>0.02</v>
      </c>
      <c r="Y542" s="2">
        <v>0.87</v>
      </c>
      <c r="Z542" s="2">
        <v>0.42</v>
      </c>
      <c r="AA542" s="2">
        <v>0.9</v>
      </c>
      <c r="AB542" t="s">
        <v>161</v>
      </c>
      <c r="AC542" s="2">
        <v>0.76</v>
      </c>
      <c r="AD542" t="s">
        <v>161</v>
      </c>
      <c r="AE542" s="2">
        <v>0.83</v>
      </c>
      <c r="AF542" t="s">
        <v>161</v>
      </c>
      <c r="AG542" s="2">
        <v>0.62</v>
      </c>
      <c r="AH542" t="s">
        <v>165</v>
      </c>
      <c r="AI542" s="2">
        <v>0.78</v>
      </c>
      <c r="AJ542" t="s">
        <v>161</v>
      </c>
      <c r="AK542" s="2">
        <v>0.79</v>
      </c>
      <c r="AL542" t="s">
        <v>159</v>
      </c>
      <c r="AM542" t="s">
        <v>159</v>
      </c>
      <c r="AN542">
        <v>2.27</v>
      </c>
      <c r="AO542">
        <v>2.2400000000000002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69</v>
      </c>
      <c r="CY542">
        <v>1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1</v>
      </c>
      <c r="DH542">
        <v>68</v>
      </c>
      <c r="DI542">
        <v>2</v>
      </c>
      <c r="DJ542">
        <v>0</v>
      </c>
      <c r="DK542">
        <v>0</v>
      </c>
      <c r="DL542">
        <v>1</v>
      </c>
      <c r="DM542">
        <v>0</v>
      </c>
      <c r="DN542">
        <v>0</v>
      </c>
      <c r="DO542">
        <v>0</v>
      </c>
      <c r="DP542">
        <v>0</v>
      </c>
      <c r="DQ542">
        <v>2</v>
      </c>
      <c r="DR542">
        <v>61</v>
      </c>
      <c r="DS542">
        <v>1</v>
      </c>
      <c r="DT542">
        <v>0</v>
      </c>
      <c r="DU542">
        <v>0</v>
      </c>
      <c r="DV542">
        <v>1</v>
      </c>
      <c r="DW542">
        <v>0</v>
      </c>
      <c r="DX542">
        <v>0</v>
      </c>
      <c r="DY542">
        <v>0</v>
      </c>
      <c r="DZ542">
        <v>0</v>
      </c>
      <c r="EA542">
        <v>1</v>
      </c>
      <c r="EB542">
        <v>64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56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58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</row>
    <row r="543" spans="3:161" x14ac:dyDescent="0.2">
      <c r="Z543" s="2"/>
      <c r="AG543" s="2"/>
    </row>
    <row r="544" spans="3:161" x14ac:dyDescent="0.2">
      <c r="S544" s="2"/>
      <c r="T544" s="2"/>
      <c r="U544" s="2"/>
      <c r="V544" s="2"/>
      <c r="W544" s="2"/>
      <c r="X544" s="2"/>
      <c r="Y544" s="2"/>
      <c r="Z544" s="2"/>
      <c r="AA544" s="2"/>
      <c r="AC544" s="2"/>
      <c r="AE544" s="2"/>
      <c r="AG544" s="2"/>
      <c r="AI544" s="2"/>
      <c r="AK544" s="2"/>
    </row>
    <row r="545" spans="5:161" x14ac:dyDescent="0.2">
      <c r="Z545" s="2"/>
      <c r="AG545" s="2"/>
    </row>
    <row r="546" spans="5:161" x14ac:dyDescent="0.2">
      <c r="S546" s="2"/>
      <c r="T546" s="2"/>
      <c r="U546" s="2"/>
      <c r="V546" s="2"/>
      <c r="W546" s="2"/>
      <c r="X546" s="2"/>
      <c r="Y546" s="2"/>
      <c r="Z546" s="2"/>
      <c r="AA546" s="2"/>
      <c r="AC546" s="2"/>
      <c r="AE546" s="2"/>
      <c r="AG546" s="2"/>
      <c r="AI546" s="2"/>
      <c r="AK546" s="2"/>
    </row>
    <row r="547" spans="5:161" x14ac:dyDescent="0.2">
      <c r="Z547" s="2"/>
      <c r="AG547" s="2"/>
    </row>
    <row r="548" spans="5:161" x14ac:dyDescent="0.2">
      <c r="Z548" s="2"/>
      <c r="AG548" s="2"/>
    </row>
    <row r="549" spans="5:161" x14ac:dyDescent="0.2">
      <c r="Z549" s="2"/>
      <c r="AG549" s="2"/>
    </row>
    <row r="550" spans="5:161" x14ac:dyDescent="0.2">
      <c r="Z550" s="2"/>
      <c r="AG550" s="2"/>
    </row>
    <row r="551" spans="5:161" x14ac:dyDescent="0.2">
      <c r="Z551" s="2"/>
      <c r="AG551" s="2"/>
    </row>
    <row r="552" spans="5:161" x14ac:dyDescent="0.2">
      <c r="Z552" s="2"/>
      <c r="AG552" s="2"/>
    </row>
    <row r="553" spans="5:161" x14ac:dyDescent="0.2">
      <c r="R553" s="1"/>
      <c r="S553" s="2"/>
      <c r="T553" s="2"/>
      <c r="U553" s="2"/>
      <c r="V553" s="2"/>
      <c r="W553" s="2"/>
      <c r="X553" s="2"/>
      <c r="Y553" s="2"/>
      <c r="Z553" s="2"/>
      <c r="AA553" s="2"/>
      <c r="AC553" s="2"/>
      <c r="AE553" s="2"/>
      <c r="AG553" s="2"/>
      <c r="AI553" s="2"/>
      <c r="AK553" s="2"/>
    </row>
    <row r="554" spans="5:161" x14ac:dyDescent="0.2">
      <c r="R554" s="1"/>
      <c r="S554" s="2"/>
      <c r="T554" s="2"/>
      <c r="U554" s="2"/>
      <c r="V554" s="2"/>
      <c r="W554" s="2"/>
      <c r="X554" s="2"/>
      <c r="Y554" s="2"/>
      <c r="Z554" s="2"/>
      <c r="AA554" s="2"/>
      <c r="AC554" s="2"/>
      <c r="AE554" s="2"/>
      <c r="AG554" s="2"/>
      <c r="AI554" s="2"/>
      <c r="AK554" s="2"/>
    </row>
    <row r="555" spans="5:161" x14ac:dyDescent="0.2">
      <c r="R555" s="1"/>
      <c r="S555" s="2"/>
      <c r="T555" s="2"/>
      <c r="U555" s="2"/>
      <c r="V555" s="2"/>
      <c r="W555" s="2"/>
      <c r="X555" s="2"/>
      <c r="Y555" s="2"/>
      <c r="Z555" s="2"/>
      <c r="AA555" s="2"/>
      <c r="AC555" s="2"/>
      <c r="AE555" s="2"/>
      <c r="AG555" s="2"/>
      <c r="AI555" s="2"/>
      <c r="AK555" s="2"/>
    </row>
    <row r="556" spans="5:161" x14ac:dyDescent="0.2">
      <c r="E556">
        <v>320800010371</v>
      </c>
      <c r="F556" t="s">
        <v>525</v>
      </c>
      <c r="G556">
        <v>8</v>
      </c>
      <c r="H556">
        <v>40.826996999999999</v>
      </c>
      <c r="I556">
        <v>-73.818270999999996</v>
      </c>
      <c r="J556" t="s">
        <v>526</v>
      </c>
      <c r="K556" t="s">
        <v>461</v>
      </c>
      <c r="L556">
        <v>10465</v>
      </c>
      <c r="M556" t="s">
        <v>185</v>
      </c>
      <c r="N556">
        <v>6</v>
      </c>
      <c r="O556">
        <v>8</v>
      </c>
      <c r="P556" t="s">
        <v>1969</v>
      </c>
      <c r="Q556">
        <v>0.56000000000000005</v>
      </c>
      <c r="R556" t="s">
        <v>164</v>
      </c>
      <c r="S556" s="2">
        <v>0.03</v>
      </c>
      <c r="T556" s="2">
        <v>0.05</v>
      </c>
      <c r="U556" s="2">
        <v>0.15</v>
      </c>
      <c r="V556" s="2">
        <v>0.59</v>
      </c>
      <c r="W556" s="2">
        <v>0.74</v>
      </c>
      <c r="X556" s="2">
        <v>0.21</v>
      </c>
      <c r="Y556" s="2">
        <v>0.93</v>
      </c>
      <c r="Z556" s="2">
        <v>0.25</v>
      </c>
      <c r="AA556" s="2">
        <v>0.88</v>
      </c>
      <c r="AB556" t="s">
        <v>160</v>
      </c>
      <c r="AC556" s="2">
        <v>0.87</v>
      </c>
      <c r="AD556" t="s">
        <v>160</v>
      </c>
      <c r="AE556" s="2">
        <v>0.87</v>
      </c>
      <c r="AF556" t="s">
        <v>159</v>
      </c>
      <c r="AG556" s="2">
        <v>0.82</v>
      </c>
      <c r="AH556" t="s">
        <v>159</v>
      </c>
      <c r="AI556" s="2">
        <v>0.76</v>
      </c>
      <c r="AJ556" t="s">
        <v>161</v>
      </c>
      <c r="AK556" s="2">
        <v>0.87</v>
      </c>
      <c r="AL556" t="s">
        <v>159</v>
      </c>
      <c r="AM556" t="s">
        <v>159</v>
      </c>
      <c r="AN556">
        <v>2.74</v>
      </c>
      <c r="AO556">
        <v>2.4700000000000002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88</v>
      </c>
      <c r="CY556">
        <v>19</v>
      </c>
      <c r="CZ556">
        <v>0</v>
      </c>
      <c r="DA556">
        <v>1</v>
      </c>
      <c r="DB556">
        <v>10</v>
      </c>
      <c r="DC556">
        <v>0</v>
      </c>
      <c r="DD556">
        <v>6</v>
      </c>
      <c r="DE556">
        <v>0</v>
      </c>
      <c r="DF556">
        <v>0</v>
      </c>
      <c r="DG556">
        <v>11</v>
      </c>
      <c r="DH556">
        <v>90</v>
      </c>
      <c r="DI556">
        <v>12</v>
      </c>
      <c r="DJ556">
        <v>0</v>
      </c>
      <c r="DK556">
        <v>1</v>
      </c>
      <c r="DL556">
        <v>5</v>
      </c>
      <c r="DM556">
        <v>0</v>
      </c>
      <c r="DN556">
        <v>5</v>
      </c>
      <c r="DO556">
        <v>0</v>
      </c>
      <c r="DP556">
        <v>0</v>
      </c>
      <c r="DQ556">
        <v>4</v>
      </c>
      <c r="DR556">
        <v>111</v>
      </c>
      <c r="DS556">
        <v>12</v>
      </c>
      <c r="DT556">
        <v>0</v>
      </c>
      <c r="DU556">
        <v>0</v>
      </c>
      <c r="DV556">
        <v>5</v>
      </c>
      <c r="DW556">
        <v>0</v>
      </c>
      <c r="DX556">
        <v>3</v>
      </c>
      <c r="DY556">
        <v>0</v>
      </c>
      <c r="DZ556">
        <v>0</v>
      </c>
      <c r="EA556">
        <v>9</v>
      </c>
      <c r="EB556">
        <v>111</v>
      </c>
      <c r="EC556">
        <v>4</v>
      </c>
      <c r="ED556">
        <v>0</v>
      </c>
      <c r="EE556">
        <v>0</v>
      </c>
      <c r="EF556">
        <v>0</v>
      </c>
      <c r="EG556">
        <v>0</v>
      </c>
      <c r="EH556">
        <v>1</v>
      </c>
      <c r="EI556">
        <v>0</v>
      </c>
      <c r="EJ556">
        <v>0</v>
      </c>
      <c r="EK556">
        <v>4</v>
      </c>
      <c r="EL556">
        <v>88</v>
      </c>
      <c r="EM556">
        <v>11</v>
      </c>
      <c r="EN556">
        <v>0</v>
      </c>
      <c r="EO556">
        <v>0</v>
      </c>
      <c r="EP556">
        <v>4</v>
      </c>
      <c r="EQ556">
        <v>0</v>
      </c>
      <c r="ER556">
        <v>5</v>
      </c>
      <c r="ES556">
        <v>0</v>
      </c>
      <c r="ET556">
        <v>0</v>
      </c>
      <c r="EU556">
        <v>5</v>
      </c>
      <c r="EV556">
        <v>88</v>
      </c>
      <c r="EW556">
        <v>4</v>
      </c>
      <c r="EX556">
        <v>0</v>
      </c>
      <c r="EY556">
        <v>0</v>
      </c>
      <c r="EZ556">
        <v>0</v>
      </c>
      <c r="FA556">
        <v>0</v>
      </c>
      <c r="FB556">
        <v>3</v>
      </c>
      <c r="FC556">
        <v>0</v>
      </c>
      <c r="FD556">
        <v>0</v>
      </c>
      <c r="FE556">
        <v>0</v>
      </c>
    </row>
    <row r="557" spans="5:161" x14ac:dyDescent="0.2">
      <c r="E557">
        <v>320900010325</v>
      </c>
      <c r="F557" t="s">
        <v>588</v>
      </c>
      <c r="G557">
        <v>9</v>
      </c>
      <c r="H557">
        <v>40.827748</v>
      </c>
      <c r="I557">
        <v>-73.913773000000006</v>
      </c>
      <c r="J557" t="s">
        <v>555</v>
      </c>
      <c r="K557" t="s">
        <v>461</v>
      </c>
      <c r="L557">
        <v>10456</v>
      </c>
      <c r="M557" t="s">
        <v>295</v>
      </c>
      <c r="N557">
        <v>5</v>
      </c>
      <c r="O557">
        <v>8</v>
      </c>
      <c r="P557" t="s">
        <v>1969</v>
      </c>
      <c r="Q557">
        <v>0.89100000000000001</v>
      </c>
      <c r="R557" t="s">
        <v>164</v>
      </c>
      <c r="S557" s="2">
        <v>0.36</v>
      </c>
      <c r="T557" s="2">
        <v>0.01</v>
      </c>
      <c r="U557" s="2">
        <v>0.3</v>
      </c>
      <c r="V557" s="2">
        <v>0.67</v>
      </c>
      <c r="W557" s="2">
        <v>0.97</v>
      </c>
      <c r="X557" s="2">
        <v>0.01</v>
      </c>
      <c r="Y557" s="2">
        <v>0.9</v>
      </c>
      <c r="Z557" s="2">
        <v>0.36</v>
      </c>
      <c r="AA557" s="2">
        <v>0.77</v>
      </c>
      <c r="AB557" t="s">
        <v>161</v>
      </c>
      <c r="AC557" s="2">
        <v>0.75</v>
      </c>
      <c r="AD557" t="s">
        <v>161</v>
      </c>
      <c r="AE557" s="2">
        <v>0.84</v>
      </c>
      <c r="AF557" t="s">
        <v>161</v>
      </c>
      <c r="AG557" s="2">
        <v>0.72</v>
      </c>
      <c r="AH557" t="s">
        <v>161</v>
      </c>
      <c r="AI557" s="2">
        <v>0.84</v>
      </c>
      <c r="AJ557" t="s">
        <v>159</v>
      </c>
      <c r="AK557" s="2">
        <v>0.87</v>
      </c>
      <c r="AL557" t="s">
        <v>159</v>
      </c>
      <c r="AM557" t="s">
        <v>161</v>
      </c>
      <c r="AN557">
        <v>2</v>
      </c>
      <c r="AO557">
        <v>1.97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74</v>
      </c>
      <c r="CY557">
        <v>2</v>
      </c>
      <c r="CZ557">
        <v>0</v>
      </c>
      <c r="DA557">
        <v>0</v>
      </c>
      <c r="DB557">
        <v>2</v>
      </c>
      <c r="DC557">
        <v>0</v>
      </c>
      <c r="DD557">
        <v>0</v>
      </c>
      <c r="DE557">
        <v>0</v>
      </c>
      <c r="DF557">
        <v>0</v>
      </c>
      <c r="DG557">
        <v>2</v>
      </c>
      <c r="DH557">
        <v>76</v>
      </c>
      <c r="DI557">
        <v>1</v>
      </c>
      <c r="DJ557">
        <v>0</v>
      </c>
      <c r="DK557">
        <v>0</v>
      </c>
      <c r="DL557">
        <v>1</v>
      </c>
      <c r="DM557">
        <v>0</v>
      </c>
      <c r="DN557">
        <v>0</v>
      </c>
      <c r="DO557">
        <v>0</v>
      </c>
      <c r="DP557">
        <v>0</v>
      </c>
      <c r="DQ557">
        <v>1</v>
      </c>
      <c r="DR557">
        <v>90</v>
      </c>
      <c r="DS557">
        <v>1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96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94</v>
      </c>
      <c r="EM557">
        <v>1</v>
      </c>
      <c r="EN557">
        <v>0</v>
      </c>
      <c r="EO557">
        <v>0</v>
      </c>
      <c r="EP557">
        <v>1</v>
      </c>
      <c r="EQ557">
        <v>0</v>
      </c>
      <c r="ER557">
        <v>0</v>
      </c>
      <c r="ES557">
        <v>0</v>
      </c>
      <c r="ET557">
        <v>0</v>
      </c>
      <c r="EU557">
        <v>1</v>
      </c>
      <c r="EV557">
        <v>100</v>
      </c>
      <c r="EW557">
        <v>1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1</v>
      </c>
    </row>
    <row r="558" spans="5:161" x14ac:dyDescent="0.2">
      <c r="E558">
        <v>331900010654</v>
      </c>
      <c r="F558" t="s">
        <v>1022</v>
      </c>
      <c r="G558">
        <v>19</v>
      </c>
      <c r="H558">
        <v>40.659636999999996</v>
      </c>
      <c r="I558">
        <v>-73.885597000000004</v>
      </c>
      <c r="J558" t="s">
        <v>1023</v>
      </c>
      <c r="K558" t="s">
        <v>795</v>
      </c>
      <c r="L558">
        <v>11207</v>
      </c>
      <c r="M558" t="s">
        <v>185</v>
      </c>
      <c r="N558">
        <v>6</v>
      </c>
      <c r="O558">
        <v>8</v>
      </c>
      <c r="P558" t="s">
        <v>163</v>
      </c>
      <c r="Q558">
        <v>0.78</v>
      </c>
      <c r="R558" t="s">
        <v>164</v>
      </c>
      <c r="S558" s="2">
        <v>0.14000000000000001</v>
      </c>
      <c r="T558" s="2">
        <v>0.02</v>
      </c>
      <c r="U558" s="2">
        <v>0.68</v>
      </c>
      <c r="V558" s="2">
        <v>0.28000000000000003</v>
      </c>
      <c r="W558" s="2">
        <v>0.96</v>
      </c>
      <c r="X558" s="2">
        <v>0.02</v>
      </c>
      <c r="Y558" s="2">
        <v>0.9</v>
      </c>
      <c r="Z558" s="2">
        <v>0.33</v>
      </c>
      <c r="AA558" s="2">
        <v>0.86</v>
      </c>
      <c r="AB558" t="s">
        <v>159</v>
      </c>
      <c r="AC558" s="2">
        <v>0.96</v>
      </c>
      <c r="AD558" t="s">
        <v>159</v>
      </c>
      <c r="AE558" s="2">
        <v>0.83</v>
      </c>
      <c r="AF558" t="s">
        <v>159</v>
      </c>
      <c r="AG558" s="2">
        <v>0.93</v>
      </c>
      <c r="AH558" t="s">
        <v>160</v>
      </c>
      <c r="AI558" s="2">
        <v>0.8</v>
      </c>
      <c r="AJ558" t="s">
        <v>159</v>
      </c>
      <c r="AK558" s="2">
        <v>0.95</v>
      </c>
      <c r="AL558" t="s">
        <v>160</v>
      </c>
      <c r="AM558" t="s">
        <v>161</v>
      </c>
      <c r="AN558">
        <v>1.96</v>
      </c>
      <c r="AO558">
        <v>1.95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73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76</v>
      </c>
      <c r="DI558">
        <v>2</v>
      </c>
      <c r="DJ558">
        <v>0</v>
      </c>
      <c r="DK558">
        <v>0</v>
      </c>
      <c r="DL558">
        <v>1</v>
      </c>
      <c r="DM558">
        <v>0</v>
      </c>
      <c r="DN558">
        <v>0</v>
      </c>
      <c r="DO558">
        <v>0</v>
      </c>
      <c r="DP558">
        <v>1</v>
      </c>
      <c r="DQ558">
        <v>2</v>
      </c>
      <c r="DR558">
        <v>110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113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105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106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</row>
    <row r="559" spans="5:161" x14ac:dyDescent="0.2">
      <c r="E559">
        <v>342700010319</v>
      </c>
      <c r="F559" t="s">
        <v>1393</v>
      </c>
      <c r="G559">
        <v>27</v>
      </c>
      <c r="H559">
        <v>40.603951000000002</v>
      </c>
      <c r="I559">
        <v>-73.749868000000006</v>
      </c>
      <c r="J559" t="s">
        <v>1341</v>
      </c>
      <c r="K559" t="s">
        <v>1333</v>
      </c>
      <c r="L559">
        <v>11691</v>
      </c>
      <c r="M559" t="s">
        <v>185</v>
      </c>
      <c r="N559">
        <v>6</v>
      </c>
      <c r="O559">
        <v>8</v>
      </c>
      <c r="P559" t="s">
        <v>163</v>
      </c>
      <c r="Q559">
        <v>0.75</v>
      </c>
      <c r="R559" t="s">
        <v>164</v>
      </c>
      <c r="S559" s="2">
        <v>0.19</v>
      </c>
      <c r="T559" s="2">
        <v>0.01</v>
      </c>
      <c r="U559" s="2">
        <v>0.64</v>
      </c>
      <c r="V559" s="2">
        <v>0.33</v>
      </c>
      <c r="W559" s="2">
        <v>0.97</v>
      </c>
      <c r="X559" s="2">
        <v>0.01</v>
      </c>
      <c r="Y559" s="2">
        <v>0.93</v>
      </c>
      <c r="Z559" s="2">
        <v>0.26</v>
      </c>
      <c r="AA559" s="2">
        <v>0.95</v>
      </c>
      <c r="AB559" t="s">
        <v>160</v>
      </c>
      <c r="AC559" s="2">
        <v>0.95</v>
      </c>
      <c r="AD559" t="s">
        <v>160</v>
      </c>
      <c r="AE559" s="2">
        <v>0.92</v>
      </c>
      <c r="AF559" t="s">
        <v>159</v>
      </c>
      <c r="AG559" s="2">
        <v>0.94</v>
      </c>
      <c r="AH559" t="s">
        <v>160</v>
      </c>
      <c r="AI559" s="2">
        <v>0.86</v>
      </c>
      <c r="AJ559" t="s">
        <v>160</v>
      </c>
      <c r="AK559" s="2">
        <v>0.96</v>
      </c>
      <c r="AL559" t="s">
        <v>160</v>
      </c>
      <c r="AM559" t="s">
        <v>159</v>
      </c>
      <c r="AN559">
        <v>2.16</v>
      </c>
      <c r="AO559">
        <v>2.1800000000000002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104</v>
      </c>
      <c r="CY559">
        <v>5</v>
      </c>
      <c r="CZ559">
        <v>0</v>
      </c>
      <c r="DA559">
        <v>2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4</v>
      </c>
      <c r="DH559">
        <v>107</v>
      </c>
      <c r="DI559">
        <v>2</v>
      </c>
      <c r="DJ559">
        <v>0</v>
      </c>
      <c r="DK559">
        <v>1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2</v>
      </c>
      <c r="DR559">
        <v>92</v>
      </c>
      <c r="DS559">
        <v>1</v>
      </c>
      <c r="DT559">
        <v>0</v>
      </c>
      <c r="DU559">
        <v>1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95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110</v>
      </c>
      <c r="EM559">
        <v>5</v>
      </c>
      <c r="EN559">
        <v>0</v>
      </c>
      <c r="EO559">
        <v>4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3</v>
      </c>
      <c r="EV559">
        <v>86</v>
      </c>
      <c r="EW559">
        <v>1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1</v>
      </c>
    </row>
    <row r="560" spans="5:161" x14ac:dyDescent="0.2">
      <c r="E560">
        <v>331900010661</v>
      </c>
      <c r="F560" t="s">
        <v>1025</v>
      </c>
      <c r="G560">
        <v>19</v>
      </c>
      <c r="H560">
        <v>40.676982000000002</v>
      </c>
      <c r="I560">
        <v>-73.883837999999997</v>
      </c>
      <c r="J560" t="s">
        <v>1026</v>
      </c>
      <c r="K560" t="s">
        <v>795</v>
      </c>
      <c r="L560">
        <v>11208</v>
      </c>
      <c r="M560" t="s">
        <v>185</v>
      </c>
      <c r="N560">
        <v>6</v>
      </c>
      <c r="O560">
        <v>8</v>
      </c>
      <c r="P560" t="s">
        <v>163</v>
      </c>
      <c r="Q560">
        <v>0.81200000000000006</v>
      </c>
      <c r="R560" t="s">
        <v>164</v>
      </c>
      <c r="S560" s="2">
        <v>0.11</v>
      </c>
      <c r="T560" s="2">
        <v>0.04</v>
      </c>
      <c r="U560" s="2">
        <v>0.27</v>
      </c>
      <c r="V560" s="2">
        <v>0.66</v>
      </c>
      <c r="W560" s="2">
        <v>0.93</v>
      </c>
      <c r="X560" s="2">
        <v>0.02</v>
      </c>
      <c r="Y560" s="2">
        <v>0.93</v>
      </c>
      <c r="Z560" s="2">
        <v>0.24</v>
      </c>
      <c r="AA560" s="2">
        <v>0.74</v>
      </c>
      <c r="AB560" t="s">
        <v>161</v>
      </c>
      <c r="AC560" s="2">
        <v>0.73</v>
      </c>
      <c r="AD560" t="s">
        <v>161</v>
      </c>
      <c r="AE560" s="2">
        <v>0.89</v>
      </c>
      <c r="AF560" t="s">
        <v>160</v>
      </c>
      <c r="AG560" s="2">
        <v>0.74</v>
      </c>
      <c r="AH560" t="s">
        <v>161</v>
      </c>
      <c r="AI560" s="2">
        <v>0.77</v>
      </c>
      <c r="AJ560" t="s">
        <v>161</v>
      </c>
      <c r="AK560" s="2">
        <v>0.79</v>
      </c>
      <c r="AL560" t="s">
        <v>159</v>
      </c>
      <c r="AM560" t="s">
        <v>159</v>
      </c>
      <c r="AN560">
        <v>2.2200000000000002</v>
      </c>
      <c r="AO560">
        <v>2.4500000000000002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111</v>
      </c>
      <c r="CY560">
        <v>7</v>
      </c>
      <c r="CZ560">
        <v>0</v>
      </c>
      <c r="DA560">
        <v>1</v>
      </c>
      <c r="DB560">
        <v>5</v>
      </c>
      <c r="DC560">
        <v>0</v>
      </c>
      <c r="DD560">
        <v>0</v>
      </c>
      <c r="DE560">
        <v>0</v>
      </c>
      <c r="DF560">
        <v>0</v>
      </c>
      <c r="DG560">
        <v>4</v>
      </c>
      <c r="DH560">
        <v>114</v>
      </c>
      <c r="DI560">
        <v>11</v>
      </c>
      <c r="DJ560">
        <v>0</v>
      </c>
      <c r="DK560">
        <v>2</v>
      </c>
      <c r="DL560">
        <v>8</v>
      </c>
      <c r="DM560">
        <v>0</v>
      </c>
      <c r="DN560">
        <v>0</v>
      </c>
      <c r="DO560">
        <v>0</v>
      </c>
      <c r="DP560">
        <v>0</v>
      </c>
      <c r="DQ560">
        <v>8</v>
      </c>
      <c r="DR560">
        <v>111</v>
      </c>
      <c r="DS560">
        <v>11</v>
      </c>
      <c r="DT560">
        <v>0</v>
      </c>
      <c r="DU560">
        <v>1</v>
      </c>
      <c r="DV560">
        <v>10</v>
      </c>
      <c r="DW560">
        <v>0</v>
      </c>
      <c r="DX560">
        <v>0</v>
      </c>
      <c r="DY560">
        <v>0</v>
      </c>
      <c r="DZ560">
        <v>0</v>
      </c>
      <c r="EA560">
        <v>10</v>
      </c>
      <c r="EB560">
        <v>111</v>
      </c>
      <c r="EC560">
        <v>6</v>
      </c>
      <c r="ED560">
        <v>0</v>
      </c>
      <c r="EE560">
        <v>0</v>
      </c>
      <c r="EF560">
        <v>3</v>
      </c>
      <c r="EG560">
        <v>2</v>
      </c>
      <c r="EH560">
        <v>0</v>
      </c>
      <c r="EI560">
        <v>0</v>
      </c>
      <c r="EJ560">
        <v>0</v>
      </c>
      <c r="EK560">
        <v>6</v>
      </c>
      <c r="EL560">
        <v>114</v>
      </c>
      <c r="EM560">
        <v>4</v>
      </c>
      <c r="EN560">
        <v>0</v>
      </c>
      <c r="EO560">
        <v>0</v>
      </c>
      <c r="EP560">
        <v>4</v>
      </c>
      <c r="EQ560">
        <v>0</v>
      </c>
      <c r="ER560">
        <v>0</v>
      </c>
      <c r="ES560">
        <v>0</v>
      </c>
      <c r="ET560">
        <v>0</v>
      </c>
      <c r="EU560">
        <v>4</v>
      </c>
      <c r="EV560">
        <v>118</v>
      </c>
      <c r="EW560">
        <v>8</v>
      </c>
      <c r="EX560">
        <v>0</v>
      </c>
      <c r="EY560">
        <v>1</v>
      </c>
      <c r="EZ560">
        <v>6</v>
      </c>
      <c r="FA560">
        <v>0</v>
      </c>
      <c r="FB560">
        <v>0</v>
      </c>
      <c r="FC560">
        <v>0</v>
      </c>
      <c r="FD560">
        <v>0</v>
      </c>
      <c r="FE560">
        <v>7</v>
      </c>
    </row>
    <row r="561" spans="5:161" x14ac:dyDescent="0.2">
      <c r="E561">
        <v>343000860932</v>
      </c>
      <c r="F561" t="s">
        <v>1813</v>
      </c>
      <c r="G561">
        <v>30</v>
      </c>
      <c r="H561">
        <v>40.760396999999998</v>
      </c>
      <c r="I561">
        <v>-73.939712999999998</v>
      </c>
      <c r="J561" t="s">
        <v>1814</v>
      </c>
      <c r="K561" t="s">
        <v>1251</v>
      </c>
      <c r="L561">
        <v>11106</v>
      </c>
      <c r="M561" t="s">
        <v>237</v>
      </c>
      <c r="N561" t="s">
        <v>198</v>
      </c>
      <c r="O561">
        <v>8</v>
      </c>
      <c r="P561" t="s">
        <v>163</v>
      </c>
      <c r="Q561">
        <v>0.59699999999999998</v>
      </c>
      <c r="R561" s="1">
        <v>48346.04</v>
      </c>
      <c r="S561" s="2">
        <v>0.17</v>
      </c>
      <c r="T561" s="2">
        <v>0.16</v>
      </c>
      <c r="U561" s="2">
        <v>0.11</v>
      </c>
      <c r="V561" s="2">
        <v>0.59</v>
      </c>
      <c r="W561" s="2">
        <v>0.7</v>
      </c>
      <c r="X561" s="2">
        <v>0.1</v>
      </c>
      <c r="Y561" s="2">
        <v>0.96</v>
      </c>
      <c r="Z561" s="2">
        <v>0.08</v>
      </c>
      <c r="AA561" s="2">
        <v>0.85</v>
      </c>
      <c r="AB561" t="s">
        <v>161</v>
      </c>
      <c r="AC561" s="2">
        <v>0.89</v>
      </c>
      <c r="AD561" t="s">
        <v>159</v>
      </c>
      <c r="AE561" s="2">
        <v>0.77</v>
      </c>
      <c r="AF561" t="s">
        <v>161</v>
      </c>
      <c r="AG561" s="2">
        <v>0.87</v>
      </c>
      <c r="AH561" t="s">
        <v>159</v>
      </c>
      <c r="AI561" s="2">
        <v>0.83</v>
      </c>
      <c r="AJ561" t="s">
        <v>161</v>
      </c>
      <c r="AK561" s="2">
        <v>0.91</v>
      </c>
      <c r="AL561" t="s">
        <v>159</v>
      </c>
      <c r="AM561" t="s">
        <v>159</v>
      </c>
      <c r="AN561">
        <v>2.73</v>
      </c>
      <c r="AO561">
        <v>3.23</v>
      </c>
      <c r="AP561">
        <v>88</v>
      </c>
      <c r="AQ561">
        <v>4</v>
      </c>
      <c r="AR561">
        <v>0</v>
      </c>
      <c r="AS561">
        <v>0</v>
      </c>
      <c r="AT561">
        <v>1</v>
      </c>
      <c r="AU561">
        <v>1</v>
      </c>
      <c r="AV561">
        <v>2</v>
      </c>
      <c r="AW561">
        <v>0</v>
      </c>
      <c r="AX561">
        <v>0</v>
      </c>
      <c r="AY561">
        <v>1</v>
      </c>
      <c r="AZ561">
        <v>88</v>
      </c>
      <c r="BA561">
        <v>22</v>
      </c>
      <c r="BB561">
        <v>0</v>
      </c>
      <c r="BC561">
        <v>0</v>
      </c>
      <c r="BD561">
        <v>11</v>
      </c>
      <c r="BE561">
        <v>8</v>
      </c>
      <c r="BF561">
        <v>3</v>
      </c>
      <c r="BG561">
        <v>0</v>
      </c>
      <c r="BH561">
        <v>3</v>
      </c>
      <c r="BI561">
        <v>17</v>
      </c>
      <c r="BJ561">
        <v>63</v>
      </c>
      <c r="BK561">
        <v>7</v>
      </c>
      <c r="BL561">
        <v>0</v>
      </c>
      <c r="BM561">
        <v>0</v>
      </c>
      <c r="BN561">
        <v>6</v>
      </c>
      <c r="BO561">
        <v>1</v>
      </c>
      <c r="BP561">
        <v>0</v>
      </c>
      <c r="BQ561">
        <v>0</v>
      </c>
      <c r="BR561">
        <v>0</v>
      </c>
      <c r="BS561">
        <v>5</v>
      </c>
      <c r="BT561">
        <v>64</v>
      </c>
      <c r="BU561">
        <v>13</v>
      </c>
      <c r="BV561">
        <v>0</v>
      </c>
      <c r="BW561">
        <v>0</v>
      </c>
      <c r="BX561">
        <v>7</v>
      </c>
      <c r="BY561">
        <v>4</v>
      </c>
      <c r="BZ561">
        <v>1</v>
      </c>
      <c r="CA561">
        <v>0</v>
      </c>
      <c r="CB561">
        <v>0</v>
      </c>
      <c r="CC561">
        <v>9</v>
      </c>
      <c r="CD561">
        <v>59</v>
      </c>
      <c r="CE561">
        <v>7</v>
      </c>
      <c r="CF561">
        <v>0</v>
      </c>
      <c r="CG561">
        <v>0</v>
      </c>
      <c r="CH561">
        <v>4</v>
      </c>
      <c r="CI561">
        <v>0</v>
      </c>
      <c r="CJ561">
        <v>2</v>
      </c>
      <c r="CK561">
        <v>0</v>
      </c>
      <c r="CL561">
        <v>0</v>
      </c>
      <c r="CM561">
        <v>4</v>
      </c>
      <c r="CN561">
        <v>60</v>
      </c>
      <c r="CO561">
        <v>17</v>
      </c>
      <c r="CP561">
        <v>0</v>
      </c>
      <c r="CQ561">
        <v>0</v>
      </c>
      <c r="CR561">
        <v>4</v>
      </c>
      <c r="CS561">
        <v>9</v>
      </c>
      <c r="CT561">
        <v>3</v>
      </c>
      <c r="CU561">
        <v>0</v>
      </c>
      <c r="CV561">
        <v>0</v>
      </c>
      <c r="CW561">
        <v>11</v>
      </c>
      <c r="CX561">
        <v>60</v>
      </c>
      <c r="CY561">
        <v>3</v>
      </c>
      <c r="CZ561">
        <v>0</v>
      </c>
      <c r="DA561">
        <v>1</v>
      </c>
      <c r="DB561">
        <v>0</v>
      </c>
      <c r="DC561">
        <v>1</v>
      </c>
      <c r="DD561">
        <v>0</v>
      </c>
      <c r="DE561">
        <v>0</v>
      </c>
      <c r="DF561">
        <v>0</v>
      </c>
      <c r="DG561">
        <v>1</v>
      </c>
      <c r="DH561">
        <v>60</v>
      </c>
      <c r="DI561">
        <v>6</v>
      </c>
      <c r="DJ561">
        <v>0</v>
      </c>
      <c r="DK561">
        <v>0</v>
      </c>
      <c r="DL561">
        <v>3</v>
      </c>
      <c r="DM561">
        <v>2</v>
      </c>
      <c r="DN561">
        <v>0</v>
      </c>
      <c r="DO561">
        <v>0</v>
      </c>
      <c r="DP561">
        <v>0</v>
      </c>
      <c r="DQ561">
        <v>5</v>
      </c>
      <c r="DR561">
        <v>59</v>
      </c>
      <c r="DS561">
        <v>3</v>
      </c>
      <c r="DT561">
        <v>0</v>
      </c>
      <c r="DU561">
        <v>0</v>
      </c>
      <c r="DV561">
        <v>1</v>
      </c>
      <c r="DW561">
        <v>1</v>
      </c>
      <c r="DX561">
        <v>0</v>
      </c>
      <c r="DY561">
        <v>0</v>
      </c>
      <c r="DZ561">
        <v>0</v>
      </c>
      <c r="EA561">
        <v>2</v>
      </c>
      <c r="EB561">
        <v>59</v>
      </c>
      <c r="EC561">
        <v>8</v>
      </c>
      <c r="ED561">
        <v>0</v>
      </c>
      <c r="EE561">
        <v>0</v>
      </c>
      <c r="EF561">
        <v>4</v>
      </c>
      <c r="EG561">
        <v>2</v>
      </c>
      <c r="EH561">
        <v>0</v>
      </c>
      <c r="EI561">
        <v>0</v>
      </c>
      <c r="EJ561">
        <v>0</v>
      </c>
      <c r="EK561">
        <v>3</v>
      </c>
      <c r="EL561">
        <v>31</v>
      </c>
      <c r="EM561">
        <v>6</v>
      </c>
      <c r="EN561">
        <v>0</v>
      </c>
      <c r="EO561">
        <v>0</v>
      </c>
      <c r="EP561">
        <v>3</v>
      </c>
      <c r="EQ561">
        <v>1</v>
      </c>
      <c r="ER561">
        <v>0</v>
      </c>
      <c r="ES561">
        <v>0</v>
      </c>
      <c r="ET561">
        <v>0</v>
      </c>
      <c r="EU561">
        <v>4</v>
      </c>
      <c r="EV561">
        <v>31</v>
      </c>
      <c r="EW561">
        <v>4</v>
      </c>
      <c r="EX561">
        <v>0</v>
      </c>
      <c r="EY561">
        <v>0</v>
      </c>
      <c r="EZ561">
        <v>2</v>
      </c>
      <c r="FA561">
        <v>1</v>
      </c>
      <c r="FB561">
        <v>0</v>
      </c>
      <c r="FC561">
        <v>0</v>
      </c>
      <c r="FD561">
        <v>0</v>
      </c>
      <c r="FE561">
        <v>3</v>
      </c>
    </row>
    <row r="562" spans="5:161" x14ac:dyDescent="0.2">
      <c r="E562">
        <v>310300011415</v>
      </c>
      <c r="F562" t="s">
        <v>317</v>
      </c>
      <c r="G562">
        <v>3</v>
      </c>
      <c r="H562">
        <v>40.802284</v>
      </c>
      <c r="I562">
        <v>-73.954080000000005</v>
      </c>
      <c r="J562" t="s">
        <v>318</v>
      </c>
      <c r="K562" t="s">
        <v>157</v>
      </c>
      <c r="L562">
        <v>10026</v>
      </c>
      <c r="M562" t="s">
        <v>182</v>
      </c>
      <c r="N562">
        <v>6</v>
      </c>
      <c r="O562">
        <v>12</v>
      </c>
      <c r="P562" t="s">
        <v>1969</v>
      </c>
      <c r="Q562">
        <v>0.79100000000000004</v>
      </c>
      <c r="R562" t="s">
        <v>164</v>
      </c>
      <c r="S562" s="2">
        <v>0.05</v>
      </c>
      <c r="T562" s="2">
        <v>0.02</v>
      </c>
      <c r="U562" s="2">
        <v>0.53</v>
      </c>
      <c r="V562" s="2">
        <v>0.44</v>
      </c>
      <c r="W562" s="2">
        <v>0.96</v>
      </c>
      <c r="X562" s="2">
        <v>0.01</v>
      </c>
      <c r="Y562" s="2">
        <v>0.93</v>
      </c>
      <c r="Z562" s="2">
        <v>0.23</v>
      </c>
      <c r="AA562" s="2">
        <v>0.86</v>
      </c>
      <c r="AB562" t="s">
        <v>161</v>
      </c>
      <c r="AC562" s="2">
        <v>0.77</v>
      </c>
      <c r="AD562" t="s">
        <v>161</v>
      </c>
      <c r="AE562" s="2">
        <v>0.82</v>
      </c>
      <c r="AF562" t="s">
        <v>159</v>
      </c>
      <c r="AG562" s="2">
        <v>0.71</v>
      </c>
      <c r="AH562" t="s">
        <v>161</v>
      </c>
      <c r="AI562" s="2">
        <v>0.77</v>
      </c>
      <c r="AJ562" t="s">
        <v>159</v>
      </c>
      <c r="AK562" s="2">
        <v>0.82</v>
      </c>
      <c r="AL562" t="s">
        <v>161</v>
      </c>
      <c r="AM562" t="s">
        <v>161</v>
      </c>
      <c r="AN562">
        <v>2.04</v>
      </c>
      <c r="AO562">
        <v>1.99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12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12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11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11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12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12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</row>
    <row r="563" spans="5:161" x14ac:dyDescent="0.2">
      <c r="E563">
        <v>310600010366</v>
      </c>
      <c r="F563" t="s">
        <v>456</v>
      </c>
      <c r="G563">
        <v>6</v>
      </c>
      <c r="H563">
        <v>40.865572999999998</v>
      </c>
      <c r="I563">
        <v>-73.921601999999993</v>
      </c>
      <c r="J563" t="s">
        <v>457</v>
      </c>
      <c r="K563" t="s">
        <v>157</v>
      </c>
      <c r="L563">
        <v>10034</v>
      </c>
      <c r="M563" t="s">
        <v>237</v>
      </c>
      <c r="N563" t="s">
        <v>198</v>
      </c>
      <c r="O563">
        <v>8</v>
      </c>
      <c r="P563" t="s">
        <v>163</v>
      </c>
      <c r="Q563">
        <v>0.77700000000000002</v>
      </c>
      <c r="R563" s="1">
        <v>36559.910000000003</v>
      </c>
      <c r="S563" s="2">
        <v>0.17</v>
      </c>
      <c r="T563" s="2">
        <v>0.02</v>
      </c>
      <c r="U563" s="2">
        <v>0.01</v>
      </c>
      <c r="V563" s="2">
        <v>0.94</v>
      </c>
      <c r="W563" s="2">
        <v>0.95</v>
      </c>
      <c r="X563" s="2">
        <v>0.02</v>
      </c>
      <c r="Y563" s="2">
        <v>0.94</v>
      </c>
      <c r="Z563" s="2">
        <v>0.13</v>
      </c>
      <c r="AA563" s="2">
        <v>0.95</v>
      </c>
      <c r="AB563" t="s">
        <v>159</v>
      </c>
      <c r="AC563" s="2">
        <v>0.89</v>
      </c>
      <c r="AD563" t="s">
        <v>160</v>
      </c>
      <c r="AE563" s="2">
        <v>0.92</v>
      </c>
      <c r="AF563" t="s">
        <v>159</v>
      </c>
      <c r="AG563" s="2">
        <v>0.84</v>
      </c>
      <c r="AH563" t="s">
        <v>159</v>
      </c>
      <c r="AI563" s="2">
        <v>0.88</v>
      </c>
      <c r="AJ563" t="s">
        <v>159</v>
      </c>
      <c r="AK563" s="2">
        <v>0.92</v>
      </c>
      <c r="AL563" t="s">
        <v>159</v>
      </c>
      <c r="AM563" t="s">
        <v>159</v>
      </c>
      <c r="AN563">
        <v>2.57</v>
      </c>
      <c r="AO563">
        <v>2.72</v>
      </c>
      <c r="AP563">
        <v>52</v>
      </c>
      <c r="AQ563">
        <v>7</v>
      </c>
      <c r="AR563">
        <v>0</v>
      </c>
      <c r="AS563">
        <v>0</v>
      </c>
      <c r="AT563">
        <v>7</v>
      </c>
      <c r="AU563">
        <v>0</v>
      </c>
      <c r="AV563">
        <v>0</v>
      </c>
      <c r="AW563">
        <v>0</v>
      </c>
      <c r="AX563">
        <v>0</v>
      </c>
      <c r="AY563">
        <v>5</v>
      </c>
      <c r="AZ563">
        <v>53</v>
      </c>
      <c r="BA563">
        <v>6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</v>
      </c>
      <c r="BI563">
        <v>5</v>
      </c>
      <c r="BJ563">
        <v>57</v>
      </c>
      <c r="BK563">
        <v>7</v>
      </c>
      <c r="BL563">
        <v>0</v>
      </c>
      <c r="BM563">
        <v>0</v>
      </c>
      <c r="BN563">
        <v>6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56</v>
      </c>
      <c r="BU563">
        <v>7</v>
      </c>
      <c r="BV563">
        <v>0</v>
      </c>
      <c r="BW563">
        <v>0</v>
      </c>
      <c r="BX563">
        <v>6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43</v>
      </c>
      <c r="CE563">
        <v>2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43</v>
      </c>
      <c r="CO563">
        <v>6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61</v>
      </c>
      <c r="CY563">
        <v>8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7</v>
      </c>
      <c r="DH563">
        <v>61</v>
      </c>
      <c r="DI563">
        <v>15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1</v>
      </c>
      <c r="DQ563">
        <v>14</v>
      </c>
      <c r="DR563">
        <v>48</v>
      </c>
      <c r="DS563">
        <v>5</v>
      </c>
      <c r="DT563">
        <v>0</v>
      </c>
      <c r="DU563">
        <v>0</v>
      </c>
      <c r="DV563">
        <v>4</v>
      </c>
      <c r="DW563">
        <v>0</v>
      </c>
      <c r="DX563">
        <v>0</v>
      </c>
      <c r="DY563">
        <v>0</v>
      </c>
      <c r="DZ563">
        <v>0</v>
      </c>
      <c r="EA563">
        <v>4</v>
      </c>
      <c r="EB563">
        <v>48</v>
      </c>
      <c r="EC563">
        <v>3</v>
      </c>
      <c r="ED563">
        <v>0</v>
      </c>
      <c r="EE563">
        <v>0</v>
      </c>
      <c r="EF563">
        <v>3</v>
      </c>
      <c r="EG563">
        <v>0</v>
      </c>
      <c r="EH563">
        <v>0</v>
      </c>
      <c r="EI563">
        <v>0</v>
      </c>
      <c r="EJ563">
        <v>0</v>
      </c>
      <c r="EK563">
        <v>1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</row>
    <row r="564" spans="5:161" x14ac:dyDescent="0.2">
      <c r="E564">
        <v>310600011348</v>
      </c>
      <c r="F564" t="s">
        <v>450</v>
      </c>
      <c r="G564">
        <v>6</v>
      </c>
      <c r="H564">
        <v>40.849099000000002</v>
      </c>
      <c r="I564">
        <v>-73.931106</v>
      </c>
      <c r="J564" t="s">
        <v>413</v>
      </c>
      <c r="K564" t="s">
        <v>157</v>
      </c>
      <c r="L564">
        <v>10033</v>
      </c>
      <c r="M564" t="s">
        <v>451</v>
      </c>
      <c r="N564" t="s">
        <v>158</v>
      </c>
      <c r="O564">
        <v>12</v>
      </c>
      <c r="P564" t="s">
        <v>163</v>
      </c>
      <c r="Q564">
        <v>0.84</v>
      </c>
      <c r="R564" t="s">
        <v>164</v>
      </c>
      <c r="S564" s="2">
        <v>0.17</v>
      </c>
      <c r="T564" s="2">
        <v>0.01</v>
      </c>
      <c r="U564" s="2">
        <v>0.03</v>
      </c>
      <c r="V564" s="2">
        <v>0.94</v>
      </c>
      <c r="W564" s="2">
        <v>0.97</v>
      </c>
      <c r="X564" s="2">
        <v>0.02</v>
      </c>
      <c r="Y564" s="2">
        <v>0.94</v>
      </c>
      <c r="Z564" s="2">
        <v>0.18</v>
      </c>
      <c r="AA564" s="2">
        <v>0.83</v>
      </c>
      <c r="AB564" t="s">
        <v>159</v>
      </c>
      <c r="AC564" s="2">
        <v>0.87</v>
      </c>
      <c r="AD564" t="s">
        <v>160</v>
      </c>
      <c r="AE564" s="2">
        <v>0.89</v>
      </c>
      <c r="AF564" t="s">
        <v>159</v>
      </c>
      <c r="AG564" s="2">
        <v>0.76</v>
      </c>
      <c r="AH564" t="s">
        <v>161</v>
      </c>
      <c r="AI564" s="2">
        <v>0.79</v>
      </c>
      <c r="AJ564" t="s">
        <v>161</v>
      </c>
      <c r="AK564" s="2">
        <v>0.92</v>
      </c>
      <c r="AL564" t="s">
        <v>159</v>
      </c>
      <c r="AM564" t="s">
        <v>159</v>
      </c>
      <c r="AN564">
        <v>2.48</v>
      </c>
      <c r="AO564">
        <v>2.67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77</v>
      </c>
      <c r="CY564">
        <v>2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1</v>
      </c>
      <c r="DH564">
        <v>78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78</v>
      </c>
      <c r="DS564">
        <v>4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3</v>
      </c>
      <c r="EB564">
        <v>78</v>
      </c>
      <c r="EC564">
        <v>9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7</v>
      </c>
      <c r="EL564">
        <v>85</v>
      </c>
      <c r="EM564">
        <v>1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1</v>
      </c>
      <c r="EV564">
        <v>85</v>
      </c>
      <c r="EW564">
        <v>2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2</v>
      </c>
    </row>
    <row r="565" spans="5:161" x14ac:dyDescent="0.2">
      <c r="E565">
        <v>342700010318</v>
      </c>
      <c r="F565" t="s">
        <v>1391</v>
      </c>
      <c r="G565">
        <v>27</v>
      </c>
      <c r="H565">
        <v>40.579602000000001</v>
      </c>
      <c r="I565">
        <v>-73.831079000000003</v>
      </c>
      <c r="J565" t="s">
        <v>1389</v>
      </c>
      <c r="K565" t="s">
        <v>1349</v>
      </c>
      <c r="L565">
        <v>11694</v>
      </c>
      <c r="M565" t="s">
        <v>185</v>
      </c>
      <c r="N565">
        <v>6</v>
      </c>
      <c r="O565">
        <v>8</v>
      </c>
      <c r="P565" t="s">
        <v>163</v>
      </c>
      <c r="Q565">
        <v>0.755</v>
      </c>
      <c r="R565" t="s">
        <v>164</v>
      </c>
      <c r="S565" s="2">
        <v>0.09</v>
      </c>
      <c r="T565" s="2">
        <v>0.02</v>
      </c>
      <c r="U565" s="2">
        <v>0.55000000000000004</v>
      </c>
      <c r="V565" s="2">
        <v>0.34</v>
      </c>
      <c r="W565" s="2">
        <v>0.88</v>
      </c>
      <c r="X565" s="2">
        <v>0.08</v>
      </c>
      <c r="Y565" s="2">
        <v>0.93</v>
      </c>
      <c r="Z565" s="2">
        <v>0.26</v>
      </c>
      <c r="AA565" s="2">
        <v>0.94</v>
      </c>
      <c r="AB565" t="s">
        <v>160</v>
      </c>
      <c r="AC565" s="2">
        <v>0.89</v>
      </c>
      <c r="AD565" t="s">
        <v>160</v>
      </c>
      <c r="AE565" s="2">
        <v>0.92</v>
      </c>
      <c r="AF565" t="s">
        <v>160</v>
      </c>
      <c r="AG565" s="2">
        <v>0.9</v>
      </c>
      <c r="AH565" t="s">
        <v>160</v>
      </c>
      <c r="AI565" s="2">
        <v>0.89</v>
      </c>
      <c r="AJ565" t="s">
        <v>160</v>
      </c>
      <c r="AK565" s="2">
        <v>0.9</v>
      </c>
      <c r="AL565" t="s">
        <v>159</v>
      </c>
      <c r="AM565" t="s">
        <v>160</v>
      </c>
      <c r="AN565">
        <v>2.2999999999999998</v>
      </c>
      <c r="AO565">
        <v>2.16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70</v>
      </c>
      <c r="CY565">
        <v>1</v>
      </c>
      <c r="CZ565">
        <v>0</v>
      </c>
      <c r="DA565">
        <v>0</v>
      </c>
      <c r="DB565">
        <v>1</v>
      </c>
      <c r="DC565">
        <v>0</v>
      </c>
      <c r="DD565">
        <v>0</v>
      </c>
      <c r="DE565">
        <v>0</v>
      </c>
      <c r="DF565">
        <v>0</v>
      </c>
      <c r="DG565">
        <v>1</v>
      </c>
      <c r="DH565">
        <v>71</v>
      </c>
      <c r="DI565">
        <v>3</v>
      </c>
      <c r="DJ565">
        <v>0</v>
      </c>
      <c r="DK565">
        <v>0</v>
      </c>
      <c r="DL565">
        <v>2</v>
      </c>
      <c r="DM565">
        <v>0</v>
      </c>
      <c r="DN565">
        <v>0</v>
      </c>
      <c r="DO565">
        <v>0</v>
      </c>
      <c r="DP565">
        <v>0</v>
      </c>
      <c r="DQ565">
        <v>2</v>
      </c>
      <c r="DR565">
        <v>71</v>
      </c>
      <c r="DS565">
        <v>3</v>
      </c>
      <c r="DT565">
        <v>0</v>
      </c>
      <c r="DU565">
        <v>2</v>
      </c>
      <c r="DV565">
        <v>1</v>
      </c>
      <c r="DW565">
        <v>0</v>
      </c>
      <c r="DX565">
        <v>0</v>
      </c>
      <c r="DY565">
        <v>0</v>
      </c>
      <c r="DZ565">
        <v>0</v>
      </c>
      <c r="EA565">
        <v>2</v>
      </c>
      <c r="EB565">
        <v>72</v>
      </c>
      <c r="EC565">
        <v>1</v>
      </c>
      <c r="ED565">
        <v>0</v>
      </c>
      <c r="EE565">
        <v>0</v>
      </c>
      <c r="EF565">
        <v>1</v>
      </c>
      <c r="EG565">
        <v>0</v>
      </c>
      <c r="EH565">
        <v>0</v>
      </c>
      <c r="EI565">
        <v>0</v>
      </c>
      <c r="EJ565">
        <v>0</v>
      </c>
      <c r="EK565">
        <v>1</v>
      </c>
      <c r="EL565">
        <v>64</v>
      </c>
      <c r="EM565">
        <v>2</v>
      </c>
      <c r="EN565">
        <v>0</v>
      </c>
      <c r="EO565">
        <v>1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67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</row>
    <row r="566" spans="5:161" x14ac:dyDescent="0.2">
      <c r="E566">
        <v>321000011243</v>
      </c>
      <c r="F566" t="s">
        <v>648</v>
      </c>
      <c r="G566">
        <v>10</v>
      </c>
      <c r="H566">
        <v>40.859515999999999</v>
      </c>
      <c r="I566">
        <v>-73.888580000000005</v>
      </c>
      <c r="J566" t="s">
        <v>649</v>
      </c>
      <c r="K566" t="s">
        <v>461</v>
      </c>
      <c r="L566">
        <v>10458</v>
      </c>
      <c r="M566" t="s">
        <v>182</v>
      </c>
      <c r="N566">
        <v>6</v>
      </c>
      <c r="O566">
        <v>12</v>
      </c>
      <c r="P566" t="s">
        <v>163</v>
      </c>
      <c r="Q566">
        <v>0.85099999999999998</v>
      </c>
      <c r="R566" t="s">
        <v>164</v>
      </c>
      <c r="S566" s="2">
        <v>0.11</v>
      </c>
      <c r="T566" s="2">
        <v>0.02</v>
      </c>
      <c r="U566" s="2">
        <v>0.2</v>
      </c>
      <c r="V566" s="2">
        <v>0.75</v>
      </c>
      <c r="W566" s="2">
        <v>0.95</v>
      </c>
      <c r="X566" s="2">
        <v>0.02</v>
      </c>
      <c r="Y566" s="2">
        <v>0.92</v>
      </c>
      <c r="Z566" s="2">
        <v>0.25</v>
      </c>
      <c r="AA566" s="2">
        <v>0.84</v>
      </c>
      <c r="AB566" t="s">
        <v>161</v>
      </c>
      <c r="AC566" s="2">
        <v>0.85</v>
      </c>
      <c r="AD566" t="s">
        <v>159</v>
      </c>
      <c r="AE566" s="2">
        <v>0.81</v>
      </c>
      <c r="AF566" t="s">
        <v>159</v>
      </c>
      <c r="AG566" s="2">
        <v>0.82</v>
      </c>
      <c r="AH566" t="s">
        <v>159</v>
      </c>
      <c r="AI566" s="2">
        <v>0.74</v>
      </c>
      <c r="AJ566" t="s">
        <v>161</v>
      </c>
      <c r="AK566" s="2">
        <v>0.89</v>
      </c>
      <c r="AL566" t="s">
        <v>159</v>
      </c>
      <c r="AM566" t="s">
        <v>159</v>
      </c>
      <c r="AN566">
        <v>2.35</v>
      </c>
      <c r="AO566">
        <v>2.3199999999999998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71</v>
      </c>
      <c r="CY566">
        <v>3</v>
      </c>
      <c r="CZ566">
        <v>0</v>
      </c>
      <c r="DA566">
        <v>0</v>
      </c>
      <c r="DB566">
        <v>2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72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86</v>
      </c>
      <c r="DS566">
        <v>1</v>
      </c>
      <c r="DT566">
        <v>0</v>
      </c>
      <c r="DU566">
        <v>0</v>
      </c>
      <c r="DV566">
        <v>1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85</v>
      </c>
      <c r="EC566">
        <v>1</v>
      </c>
      <c r="ED566">
        <v>0</v>
      </c>
      <c r="EE566">
        <v>0</v>
      </c>
      <c r="EF566">
        <v>1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74</v>
      </c>
      <c r="EM566">
        <v>3</v>
      </c>
      <c r="EN566">
        <v>0</v>
      </c>
      <c r="EO566">
        <v>0</v>
      </c>
      <c r="EP566">
        <v>3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51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</row>
    <row r="567" spans="5:161" x14ac:dyDescent="0.2">
      <c r="E567">
        <v>310300011291</v>
      </c>
      <c r="F567" t="s">
        <v>310</v>
      </c>
      <c r="G567">
        <v>3</v>
      </c>
      <c r="H567">
        <v>40.772486999999998</v>
      </c>
      <c r="I567">
        <v>-73.988152999999997</v>
      </c>
      <c r="J567" t="s">
        <v>311</v>
      </c>
      <c r="K567" t="s">
        <v>157</v>
      </c>
      <c r="L567">
        <v>10023</v>
      </c>
      <c r="M567" t="s">
        <v>185</v>
      </c>
      <c r="N567">
        <v>6</v>
      </c>
      <c r="O567">
        <v>8</v>
      </c>
      <c r="P567" t="s">
        <v>163</v>
      </c>
      <c r="Q567" t="s">
        <v>164</v>
      </c>
      <c r="R567" t="s">
        <v>164</v>
      </c>
      <c r="S567" s="2">
        <v>0.02</v>
      </c>
      <c r="T567" s="2">
        <v>0.04</v>
      </c>
      <c r="U567" s="2">
        <v>0.1</v>
      </c>
      <c r="V567" s="2">
        <v>0.18</v>
      </c>
      <c r="W567" s="2">
        <v>0.27</v>
      </c>
      <c r="X567" s="2">
        <v>0.63</v>
      </c>
      <c r="Y567" t="s">
        <v>164</v>
      </c>
      <c r="Z567" t="s">
        <v>164</v>
      </c>
      <c r="AA567" t="s">
        <v>164</v>
      </c>
      <c r="AB567" t="s">
        <v>164</v>
      </c>
      <c r="AC567" t="s">
        <v>164</v>
      </c>
      <c r="AD567" t="s">
        <v>164</v>
      </c>
      <c r="AE567" t="s">
        <v>164</v>
      </c>
      <c r="AF567" t="s">
        <v>164</v>
      </c>
      <c r="AG567" t="s">
        <v>164</v>
      </c>
      <c r="AH567" t="s">
        <v>164</v>
      </c>
      <c r="AI567" t="s">
        <v>164</v>
      </c>
      <c r="AJ567" t="s">
        <v>164</v>
      </c>
      <c r="AK567" t="s">
        <v>164</v>
      </c>
      <c r="AL567" t="s">
        <v>164</v>
      </c>
      <c r="AM567" t="s">
        <v>164</v>
      </c>
      <c r="AN567" t="s">
        <v>164</v>
      </c>
      <c r="AO567" t="s">
        <v>164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127</v>
      </c>
      <c r="CY567">
        <v>37</v>
      </c>
      <c r="CZ567">
        <v>0</v>
      </c>
      <c r="DA567">
        <v>1</v>
      </c>
      <c r="DB567">
        <v>1</v>
      </c>
      <c r="DC567">
        <v>1</v>
      </c>
      <c r="DD567">
        <v>29</v>
      </c>
      <c r="DE567">
        <v>0</v>
      </c>
      <c r="DF567">
        <v>0</v>
      </c>
      <c r="DG567">
        <v>1</v>
      </c>
      <c r="DH567">
        <v>127</v>
      </c>
      <c r="DI567">
        <v>54</v>
      </c>
      <c r="DJ567">
        <v>0</v>
      </c>
      <c r="DK567">
        <v>3</v>
      </c>
      <c r="DL567">
        <v>4</v>
      </c>
      <c r="DM567">
        <v>2</v>
      </c>
      <c r="DN567">
        <v>41</v>
      </c>
      <c r="DO567">
        <v>0</v>
      </c>
      <c r="DP567">
        <v>0</v>
      </c>
      <c r="DQ567">
        <v>2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</row>
    <row r="568" spans="5:161" x14ac:dyDescent="0.2">
      <c r="E568">
        <v>310300010421</v>
      </c>
      <c r="F568" t="s">
        <v>320</v>
      </c>
      <c r="G568">
        <v>3</v>
      </c>
      <c r="H568">
        <v>40.79909</v>
      </c>
      <c r="I568">
        <v>-73.965359000000007</v>
      </c>
      <c r="J568" t="s">
        <v>281</v>
      </c>
      <c r="K568" t="s">
        <v>157</v>
      </c>
      <c r="L568">
        <v>10025</v>
      </c>
      <c r="M568" t="s">
        <v>185</v>
      </c>
      <c r="N568">
        <v>6</v>
      </c>
      <c r="O568">
        <v>8</v>
      </c>
      <c r="P568" t="s">
        <v>163</v>
      </c>
      <c r="Q568">
        <v>0.76700000000000002</v>
      </c>
      <c r="R568" t="s">
        <v>164</v>
      </c>
      <c r="S568" s="2">
        <v>0.05</v>
      </c>
      <c r="T568" s="2">
        <v>0.02</v>
      </c>
      <c r="U568" s="2">
        <v>0.52</v>
      </c>
      <c r="V568" s="2">
        <v>0.39</v>
      </c>
      <c r="W568" s="2">
        <v>0.91</v>
      </c>
      <c r="X568" s="2">
        <v>0.05</v>
      </c>
      <c r="Y568" s="2">
        <v>0.92</v>
      </c>
      <c r="Z568" s="2">
        <v>0.25</v>
      </c>
      <c r="AA568" s="2">
        <v>0.9</v>
      </c>
      <c r="AB568" t="s">
        <v>159</v>
      </c>
      <c r="AC568" s="2">
        <v>0.97</v>
      </c>
      <c r="AD568" t="s">
        <v>160</v>
      </c>
      <c r="AE568" s="2">
        <v>0.83</v>
      </c>
      <c r="AF568" t="s">
        <v>159</v>
      </c>
      <c r="AG568" s="2">
        <v>0.94</v>
      </c>
      <c r="AH568" t="s">
        <v>160</v>
      </c>
      <c r="AI568" s="2">
        <v>0.86</v>
      </c>
      <c r="AJ568" t="s">
        <v>160</v>
      </c>
      <c r="AK568" s="2">
        <v>0.94</v>
      </c>
      <c r="AL568" t="s">
        <v>159</v>
      </c>
      <c r="AM568" t="s">
        <v>159</v>
      </c>
      <c r="AN568">
        <v>2.31</v>
      </c>
      <c r="AO568">
        <v>2.4500000000000002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56</v>
      </c>
      <c r="CY568">
        <v>1</v>
      </c>
      <c r="CZ568">
        <v>0</v>
      </c>
      <c r="DA568">
        <v>1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56</v>
      </c>
      <c r="DI568">
        <v>3</v>
      </c>
      <c r="DJ568">
        <v>0</v>
      </c>
      <c r="DK568">
        <v>3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1</v>
      </c>
      <c r="DR568">
        <v>55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55</v>
      </c>
      <c r="EC568">
        <v>2</v>
      </c>
      <c r="ED568">
        <v>0</v>
      </c>
      <c r="EE568">
        <v>1</v>
      </c>
      <c r="EF568">
        <v>0</v>
      </c>
      <c r="EG568">
        <v>0</v>
      </c>
      <c r="EH568">
        <v>1</v>
      </c>
      <c r="EI568">
        <v>0</v>
      </c>
      <c r="EJ568">
        <v>0</v>
      </c>
      <c r="EK568">
        <v>1</v>
      </c>
      <c r="EL568">
        <v>51</v>
      </c>
      <c r="EM568">
        <v>1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1</v>
      </c>
      <c r="EV568">
        <v>50</v>
      </c>
      <c r="EW568">
        <v>1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</row>
    <row r="569" spans="5:161" x14ac:dyDescent="0.2">
      <c r="E569">
        <v>331400860885</v>
      </c>
      <c r="F569" t="s">
        <v>1623</v>
      </c>
      <c r="G569">
        <v>14</v>
      </c>
      <c r="H569">
        <v>40.705914999999997</v>
      </c>
      <c r="I569">
        <v>-73.962068000000002</v>
      </c>
      <c r="J569" t="s">
        <v>1624</v>
      </c>
      <c r="K569" t="s">
        <v>795</v>
      </c>
      <c r="L569">
        <v>11211</v>
      </c>
      <c r="M569" t="s">
        <v>1625</v>
      </c>
      <c r="N569">
        <v>5</v>
      </c>
      <c r="O569">
        <v>12</v>
      </c>
      <c r="P569" t="s">
        <v>163</v>
      </c>
      <c r="Q569">
        <v>0.71299999999999997</v>
      </c>
      <c r="R569" t="s">
        <v>164</v>
      </c>
      <c r="S569" s="2">
        <v>0.04</v>
      </c>
      <c r="T569" s="2">
        <v>0</v>
      </c>
      <c r="U569" s="2">
        <v>0.35</v>
      </c>
      <c r="V569" s="2">
        <v>0.63</v>
      </c>
      <c r="W569" s="2">
        <v>0.98</v>
      </c>
      <c r="X569" s="2">
        <v>0.02</v>
      </c>
      <c r="Y569" s="2">
        <v>0.97</v>
      </c>
      <c r="Z569" s="2">
        <v>0.04</v>
      </c>
      <c r="AA569" s="2">
        <v>0.91</v>
      </c>
      <c r="AB569" t="s">
        <v>160</v>
      </c>
      <c r="AC569" s="2">
        <v>0.97</v>
      </c>
      <c r="AD569" t="s">
        <v>160</v>
      </c>
      <c r="AE569" s="2">
        <v>0.87</v>
      </c>
      <c r="AF569" t="s">
        <v>160</v>
      </c>
      <c r="AG569" s="2">
        <v>0.93</v>
      </c>
      <c r="AH569" t="s">
        <v>160</v>
      </c>
      <c r="AI569" s="2">
        <v>0.85</v>
      </c>
      <c r="AJ569" t="s">
        <v>160</v>
      </c>
      <c r="AK569" s="2">
        <v>0.95</v>
      </c>
      <c r="AL569" t="s">
        <v>160</v>
      </c>
      <c r="AM569" t="s">
        <v>160</v>
      </c>
      <c r="AN569">
        <v>2.62</v>
      </c>
      <c r="AO569">
        <v>2.97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83</v>
      </c>
      <c r="CE569">
        <v>9</v>
      </c>
      <c r="CF569">
        <v>0</v>
      </c>
      <c r="CG569">
        <v>0</v>
      </c>
      <c r="CH569">
        <v>8</v>
      </c>
      <c r="CI569">
        <v>0</v>
      </c>
      <c r="CJ569">
        <v>0</v>
      </c>
      <c r="CK569">
        <v>0</v>
      </c>
      <c r="CL569">
        <v>0</v>
      </c>
      <c r="CM569">
        <v>5</v>
      </c>
      <c r="CN569">
        <v>83</v>
      </c>
      <c r="CO569">
        <v>8</v>
      </c>
      <c r="CP569">
        <v>0</v>
      </c>
      <c r="CQ569">
        <v>0</v>
      </c>
      <c r="CR569">
        <v>8</v>
      </c>
      <c r="CS569">
        <v>0</v>
      </c>
      <c r="CT569">
        <v>0</v>
      </c>
      <c r="CU569">
        <v>0</v>
      </c>
      <c r="CV569">
        <v>0</v>
      </c>
      <c r="CW569">
        <v>4</v>
      </c>
      <c r="CX569">
        <v>87</v>
      </c>
      <c r="CY569">
        <v>2</v>
      </c>
      <c r="CZ569">
        <v>0</v>
      </c>
      <c r="DA569">
        <v>0</v>
      </c>
      <c r="DB569">
        <v>2</v>
      </c>
      <c r="DC569">
        <v>0</v>
      </c>
      <c r="DD569">
        <v>0</v>
      </c>
      <c r="DE569">
        <v>0</v>
      </c>
      <c r="DF569">
        <v>0</v>
      </c>
      <c r="DG569">
        <v>2</v>
      </c>
      <c r="DH569">
        <v>87</v>
      </c>
      <c r="DI569">
        <v>25</v>
      </c>
      <c r="DJ569">
        <v>0</v>
      </c>
      <c r="DK569">
        <v>8</v>
      </c>
      <c r="DL569">
        <v>16</v>
      </c>
      <c r="DM569">
        <v>0</v>
      </c>
      <c r="DN569">
        <v>0</v>
      </c>
      <c r="DO569">
        <v>0</v>
      </c>
      <c r="DP569">
        <v>0</v>
      </c>
      <c r="DQ569">
        <v>22</v>
      </c>
      <c r="DR569">
        <v>83</v>
      </c>
      <c r="DS569">
        <v>8</v>
      </c>
      <c r="DT569">
        <v>0</v>
      </c>
      <c r="DU569">
        <v>0</v>
      </c>
      <c r="DV569">
        <v>6</v>
      </c>
      <c r="DW569">
        <v>0</v>
      </c>
      <c r="DX569">
        <v>0</v>
      </c>
      <c r="DY569">
        <v>0</v>
      </c>
      <c r="DZ569">
        <v>0</v>
      </c>
      <c r="EA569">
        <v>5</v>
      </c>
      <c r="EB569">
        <v>83</v>
      </c>
      <c r="EC569">
        <v>15</v>
      </c>
      <c r="ED569">
        <v>0</v>
      </c>
      <c r="EE569">
        <v>0</v>
      </c>
      <c r="EF569">
        <v>12</v>
      </c>
      <c r="EG569">
        <v>0</v>
      </c>
      <c r="EH569">
        <v>0</v>
      </c>
      <c r="EI569">
        <v>0</v>
      </c>
      <c r="EJ569">
        <v>0</v>
      </c>
      <c r="EK569">
        <v>11</v>
      </c>
      <c r="EL569">
        <v>76</v>
      </c>
      <c r="EM569">
        <v>4</v>
      </c>
      <c r="EN569">
        <v>0</v>
      </c>
      <c r="EO569">
        <v>0</v>
      </c>
      <c r="EP569">
        <v>1</v>
      </c>
      <c r="EQ569">
        <v>0</v>
      </c>
      <c r="ER569">
        <v>0</v>
      </c>
      <c r="ES569">
        <v>0</v>
      </c>
      <c r="ET569">
        <v>0</v>
      </c>
      <c r="EU569">
        <v>4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</row>
    <row r="570" spans="5:161" x14ac:dyDescent="0.2">
      <c r="E570">
        <v>342500011285</v>
      </c>
      <c r="F570" t="s">
        <v>1294</v>
      </c>
      <c r="G570">
        <v>25</v>
      </c>
      <c r="H570">
        <v>40.765017</v>
      </c>
      <c r="I570">
        <v>-73.789688999999996</v>
      </c>
      <c r="J570" t="s">
        <v>1261</v>
      </c>
      <c r="K570" t="s">
        <v>1258</v>
      </c>
      <c r="L570">
        <v>11358</v>
      </c>
      <c r="M570" t="s">
        <v>182</v>
      </c>
      <c r="N570">
        <v>6</v>
      </c>
      <c r="O570">
        <v>12</v>
      </c>
      <c r="P570" t="s">
        <v>163</v>
      </c>
      <c r="Q570">
        <v>0.29299999999999998</v>
      </c>
      <c r="R570" t="s">
        <v>164</v>
      </c>
      <c r="S570" s="2">
        <v>0.01</v>
      </c>
      <c r="T570" s="2">
        <v>0.18</v>
      </c>
      <c r="U570" s="2">
        <v>0.05</v>
      </c>
      <c r="V570" s="2">
        <v>0.26</v>
      </c>
      <c r="W570" s="2">
        <v>0.31</v>
      </c>
      <c r="X570" s="2">
        <v>0.5</v>
      </c>
      <c r="Y570" s="2">
        <v>0.95</v>
      </c>
      <c r="Z570" s="2">
        <v>0.11</v>
      </c>
      <c r="AA570" s="2">
        <v>0.92</v>
      </c>
      <c r="AB570" t="s">
        <v>160</v>
      </c>
      <c r="AC570" s="2">
        <v>0.92</v>
      </c>
      <c r="AD570" t="s">
        <v>160</v>
      </c>
      <c r="AE570" s="2">
        <v>0.83</v>
      </c>
      <c r="AF570" t="s">
        <v>159</v>
      </c>
      <c r="AG570" s="2">
        <v>0.85</v>
      </c>
      <c r="AH570" t="s">
        <v>159</v>
      </c>
      <c r="AI570" s="2">
        <v>0.76</v>
      </c>
      <c r="AJ570" t="s">
        <v>161</v>
      </c>
      <c r="AK570" s="2">
        <v>0.91</v>
      </c>
      <c r="AL570" t="s">
        <v>159</v>
      </c>
      <c r="AM570" t="s">
        <v>159</v>
      </c>
      <c r="AN570">
        <v>2.84</v>
      </c>
      <c r="AO570">
        <v>2.87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71</v>
      </c>
      <c r="CY570">
        <v>10</v>
      </c>
      <c r="CZ570">
        <v>0</v>
      </c>
      <c r="DA570">
        <v>0</v>
      </c>
      <c r="DB570">
        <v>3</v>
      </c>
      <c r="DC570">
        <v>0</v>
      </c>
      <c r="DD570">
        <v>2</v>
      </c>
      <c r="DE570">
        <v>0</v>
      </c>
      <c r="DF570">
        <v>0</v>
      </c>
      <c r="DG570">
        <v>2</v>
      </c>
      <c r="DH570">
        <v>70</v>
      </c>
      <c r="DI570">
        <v>13</v>
      </c>
      <c r="DJ570">
        <v>0</v>
      </c>
      <c r="DK570">
        <v>0</v>
      </c>
      <c r="DL570">
        <v>4</v>
      </c>
      <c r="DM570">
        <v>0</v>
      </c>
      <c r="DN570">
        <v>2</v>
      </c>
      <c r="DO570">
        <v>0</v>
      </c>
      <c r="DP570">
        <v>0</v>
      </c>
      <c r="DQ570">
        <v>5</v>
      </c>
      <c r="DR570">
        <v>69</v>
      </c>
      <c r="DS570">
        <v>8</v>
      </c>
      <c r="DT570">
        <v>0</v>
      </c>
      <c r="DU570">
        <v>0</v>
      </c>
      <c r="DV570">
        <v>2</v>
      </c>
      <c r="DW570">
        <v>5</v>
      </c>
      <c r="DX570">
        <v>1</v>
      </c>
      <c r="DY570">
        <v>0</v>
      </c>
      <c r="DZ570">
        <v>0</v>
      </c>
      <c r="EA570">
        <v>6</v>
      </c>
      <c r="EB570">
        <v>69</v>
      </c>
      <c r="EC570">
        <v>7</v>
      </c>
      <c r="ED570">
        <v>0</v>
      </c>
      <c r="EE570">
        <v>0</v>
      </c>
      <c r="EF570">
        <v>2</v>
      </c>
      <c r="EG570">
        <v>4</v>
      </c>
      <c r="EH570">
        <v>1</v>
      </c>
      <c r="EI570">
        <v>0</v>
      </c>
      <c r="EJ570">
        <v>0</v>
      </c>
      <c r="EK570">
        <v>5</v>
      </c>
      <c r="EL570">
        <v>70</v>
      </c>
      <c r="EM570">
        <v>15</v>
      </c>
      <c r="EN570">
        <v>0</v>
      </c>
      <c r="EO570">
        <v>0</v>
      </c>
      <c r="EP570">
        <v>2</v>
      </c>
      <c r="EQ570">
        <v>0</v>
      </c>
      <c r="ER570">
        <v>10</v>
      </c>
      <c r="ES570">
        <v>0</v>
      </c>
      <c r="ET570">
        <v>0</v>
      </c>
      <c r="EU570">
        <v>7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</row>
    <row r="571" spans="5:161" x14ac:dyDescent="0.2">
      <c r="E571">
        <v>342800011284</v>
      </c>
      <c r="F571" t="s">
        <v>1422</v>
      </c>
      <c r="G571">
        <v>28</v>
      </c>
      <c r="H571">
        <v>40.696913000000002</v>
      </c>
      <c r="I571">
        <v>-73.786395999999996</v>
      </c>
      <c r="J571" t="s">
        <v>1402</v>
      </c>
      <c r="K571" t="s">
        <v>1319</v>
      </c>
      <c r="L571">
        <v>11433</v>
      </c>
      <c r="M571" t="s">
        <v>182</v>
      </c>
      <c r="N571">
        <v>6</v>
      </c>
      <c r="O571">
        <v>12</v>
      </c>
      <c r="P571" t="s">
        <v>163</v>
      </c>
      <c r="Q571">
        <v>0.42799999999999999</v>
      </c>
      <c r="R571" t="s">
        <v>164</v>
      </c>
      <c r="S571" s="2">
        <v>0.01</v>
      </c>
      <c r="T571" s="2">
        <v>0.28999999999999998</v>
      </c>
      <c r="U571" s="2">
        <v>0.51</v>
      </c>
      <c r="V571" s="2">
        <v>0.1</v>
      </c>
      <c r="W571" s="2">
        <v>0.61</v>
      </c>
      <c r="X571" s="2">
        <v>0.01</v>
      </c>
      <c r="Y571" s="2">
        <v>0.96</v>
      </c>
      <c r="Z571" s="2">
        <v>7.0000000000000007E-2</v>
      </c>
      <c r="AA571" s="2">
        <v>0.9</v>
      </c>
      <c r="AB571" t="s">
        <v>159</v>
      </c>
      <c r="AC571" s="2">
        <v>0.91</v>
      </c>
      <c r="AD571" t="s">
        <v>159</v>
      </c>
      <c r="AE571" s="2">
        <v>0.88</v>
      </c>
      <c r="AF571" t="s">
        <v>160</v>
      </c>
      <c r="AG571" s="2">
        <v>0.83</v>
      </c>
      <c r="AH571" t="s">
        <v>159</v>
      </c>
      <c r="AI571" s="2">
        <v>0.78</v>
      </c>
      <c r="AJ571" t="s">
        <v>159</v>
      </c>
      <c r="AK571" s="2">
        <v>0.91</v>
      </c>
      <c r="AL571" t="s">
        <v>159</v>
      </c>
      <c r="AM571" t="s">
        <v>159</v>
      </c>
      <c r="AN571">
        <v>2.92</v>
      </c>
      <c r="AO571">
        <v>3.13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90</v>
      </c>
      <c r="CY571">
        <v>17</v>
      </c>
      <c r="CZ571">
        <v>1</v>
      </c>
      <c r="DA571">
        <v>8</v>
      </c>
      <c r="DB571">
        <v>1</v>
      </c>
      <c r="DC571">
        <v>7</v>
      </c>
      <c r="DD571">
        <v>0</v>
      </c>
      <c r="DE571">
        <v>0</v>
      </c>
      <c r="DF571">
        <v>0</v>
      </c>
      <c r="DG571">
        <v>12</v>
      </c>
      <c r="DH571">
        <v>90</v>
      </c>
      <c r="DI571">
        <v>36</v>
      </c>
      <c r="DJ571">
        <v>5</v>
      </c>
      <c r="DK571">
        <v>13</v>
      </c>
      <c r="DL571">
        <v>6</v>
      </c>
      <c r="DM571">
        <v>12</v>
      </c>
      <c r="DN571">
        <v>0</v>
      </c>
      <c r="DO571">
        <v>0</v>
      </c>
      <c r="DP571">
        <v>0</v>
      </c>
      <c r="DQ571">
        <v>25</v>
      </c>
      <c r="DR571">
        <v>91</v>
      </c>
      <c r="DS571">
        <v>15</v>
      </c>
      <c r="DT571">
        <v>2</v>
      </c>
      <c r="DU571">
        <v>6</v>
      </c>
      <c r="DV571">
        <v>4</v>
      </c>
      <c r="DW571">
        <v>2</v>
      </c>
      <c r="DX571">
        <v>0</v>
      </c>
      <c r="DY571">
        <v>0</v>
      </c>
      <c r="DZ571">
        <v>0</v>
      </c>
      <c r="EA571">
        <v>10</v>
      </c>
      <c r="EB571">
        <v>91</v>
      </c>
      <c r="EC571">
        <v>12</v>
      </c>
      <c r="ED571">
        <v>2</v>
      </c>
      <c r="EE571">
        <v>2</v>
      </c>
      <c r="EF571">
        <v>3</v>
      </c>
      <c r="EG571">
        <v>5</v>
      </c>
      <c r="EH571">
        <v>0</v>
      </c>
      <c r="EI571">
        <v>0</v>
      </c>
      <c r="EJ571">
        <v>0</v>
      </c>
      <c r="EK571">
        <v>8</v>
      </c>
      <c r="EL571">
        <v>94</v>
      </c>
      <c r="EM571">
        <v>19</v>
      </c>
      <c r="EN571">
        <v>0</v>
      </c>
      <c r="EO571">
        <v>12</v>
      </c>
      <c r="EP571">
        <v>3</v>
      </c>
      <c r="EQ571">
        <v>4</v>
      </c>
      <c r="ER571">
        <v>0</v>
      </c>
      <c r="ES571">
        <v>0</v>
      </c>
      <c r="ET571">
        <v>0</v>
      </c>
      <c r="EU571">
        <v>15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</row>
    <row r="572" spans="5:161" x14ac:dyDescent="0.2">
      <c r="E572">
        <v>310200010177</v>
      </c>
      <c r="F572" t="s">
        <v>219</v>
      </c>
      <c r="G572">
        <v>2</v>
      </c>
      <c r="H572">
        <v>40.770203000000002</v>
      </c>
      <c r="I572">
        <v>-73.950729999999993</v>
      </c>
      <c r="J572" t="s">
        <v>220</v>
      </c>
      <c r="K572" t="s">
        <v>157</v>
      </c>
      <c r="L572">
        <v>10075</v>
      </c>
      <c r="M572" t="s">
        <v>185</v>
      </c>
      <c r="N572">
        <v>6</v>
      </c>
      <c r="O572">
        <v>8</v>
      </c>
      <c r="P572" t="s">
        <v>163</v>
      </c>
      <c r="Q572">
        <v>0.27100000000000002</v>
      </c>
      <c r="R572" t="s">
        <v>164</v>
      </c>
      <c r="S572" s="2">
        <v>0.01</v>
      </c>
      <c r="T572" s="2">
        <v>0.11</v>
      </c>
      <c r="U572" s="2">
        <v>0.11</v>
      </c>
      <c r="V572" s="2">
        <v>0.3</v>
      </c>
      <c r="W572" s="2">
        <v>0.4</v>
      </c>
      <c r="X572" s="2">
        <v>0.42</v>
      </c>
      <c r="Y572" s="2">
        <v>0.96</v>
      </c>
      <c r="Z572" s="2">
        <v>0.09</v>
      </c>
      <c r="AA572" s="2">
        <v>0.99</v>
      </c>
      <c r="AB572" t="s">
        <v>164</v>
      </c>
      <c r="AC572" s="2">
        <v>0.99</v>
      </c>
      <c r="AD572" t="s">
        <v>164</v>
      </c>
      <c r="AE572" s="2">
        <v>0.88</v>
      </c>
      <c r="AF572" t="s">
        <v>164</v>
      </c>
      <c r="AG572" s="2">
        <v>0.99</v>
      </c>
      <c r="AH572" t="s">
        <v>164</v>
      </c>
      <c r="AI572" s="2">
        <v>0.92</v>
      </c>
      <c r="AJ572" t="s">
        <v>164</v>
      </c>
      <c r="AK572" s="2">
        <v>0.98</v>
      </c>
      <c r="AL572" t="s">
        <v>164</v>
      </c>
      <c r="AM572" t="s">
        <v>164</v>
      </c>
      <c r="AN572">
        <v>3.13</v>
      </c>
      <c r="AO572">
        <v>3.59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80</v>
      </c>
      <c r="CY572">
        <v>20</v>
      </c>
      <c r="CZ572">
        <v>0</v>
      </c>
      <c r="DA572">
        <v>1</v>
      </c>
      <c r="DB572">
        <v>4</v>
      </c>
      <c r="DC572">
        <v>3</v>
      </c>
      <c r="DD572">
        <v>12</v>
      </c>
      <c r="DE572">
        <v>0</v>
      </c>
      <c r="DF572">
        <v>0</v>
      </c>
      <c r="DG572">
        <v>2</v>
      </c>
      <c r="DH572">
        <v>80</v>
      </c>
      <c r="DI572">
        <v>29</v>
      </c>
      <c r="DJ572">
        <v>0</v>
      </c>
      <c r="DK572">
        <v>2</v>
      </c>
      <c r="DL572">
        <v>5</v>
      </c>
      <c r="DM572">
        <v>6</v>
      </c>
      <c r="DN572">
        <v>16</v>
      </c>
      <c r="DO572">
        <v>0</v>
      </c>
      <c r="DP572">
        <v>0</v>
      </c>
      <c r="DQ572">
        <v>4</v>
      </c>
      <c r="DR572">
        <v>51</v>
      </c>
      <c r="DS572">
        <v>10</v>
      </c>
      <c r="DT572">
        <v>0</v>
      </c>
      <c r="DU572">
        <v>0</v>
      </c>
      <c r="DV572">
        <v>1</v>
      </c>
      <c r="DW572">
        <v>2</v>
      </c>
      <c r="DX572">
        <v>2</v>
      </c>
      <c r="DY572">
        <v>0</v>
      </c>
      <c r="DZ572">
        <v>0</v>
      </c>
      <c r="EA572">
        <v>0</v>
      </c>
      <c r="EB572">
        <v>50</v>
      </c>
      <c r="EC572">
        <v>21</v>
      </c>
      <c r="ED572">
        <v>0</v>
      </c>
      <c r="EE572">
        <v>0</v>
      </c>
      <c r="EF572">
        <v>4</v>
      </c>
      <c r="EG572">
        <v>4</v>
      </c>
      <c r="EH572">
        <v>8</v>
      </c>
      <c r="EI572">
        <v>0</v>
      </c>
      <c r="EJ572">
        <v>0</v>
      </c>
      <c r="EK572">
        <v>4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</row>
    <row r="573" spans="5:161" x14ac:dyDescent="0.2">
      <c r="E573">
        <v>310400011610</v>
      </c>
      <c r="F573" t="s">
        <v>363</v>
      </c>
      <c r="G573">
        <v>4</v>
      </c>
      <c r="H573">
        <v>40.792935</v>
      </c>
      <c r="I573">
        <v>-73.947168000000005</v>
      </c>
      <c r="J573" t="s">
        <v>364</v>
      </c>
      <c r="K573" t="s">
        <v>157</v>
      </c>
      <c r="L573">
        <v>10029</v>
      </c>
      <c r="M573" t="s">
        <v>182</v>
      </c>
      <c r="N573">
        <v>6</v>
      </c>
      <c r="O573">
        <v>12</v>
      </c>
      <c r="P573" t="s">
        <v>163</v>
      </c>
      <c r="Q573">
        <v>0.72199999999999998</v>
      </c>
      <c r="R573" t="s">
        <v>164</v>
      </c>
      <c r="S573" s="2">
        <v>0.02</v>
      </c>
      <c r="T573" s="2">
        <v>0.09</v>
      </c>
      <c r="U573" s="2">
        <v>0.25</v>
      </c>
      <c r="V573" s="2">
        <v>0.6</v>
      </c>
      <c r="W573" s="2">
        <v>0.85</v>
      </c>
      <c r="X573" s="2">
        <v>0.04</v>
      </c>
      <c r="Y573" s="2">
        <v>0.95</v>
      </c>
      <c r="Z573" s="2">
        <v>0.16</v>
      </c>
      <c r="AA573" s="2">
        <v>0.9</v>
      </c>
      <c r="AB573" t="s">
        <v>160</v>
      </c>
      <c r="AC573" s="2">
        <v>0.97</v>
      </c>
      <c r="AD573" t="s">
        <v>160</v>
      </c>
      <c r="AE573" s="2">
        <v>0.87</v>
      </c>
      <c r="AF573" t="s">
        <v>159</v>
      </c>
      <c r="AG573" s="2">
        <v>0.92</v>
      </c>
      <c r="AH573" t="s">
        <v>160</v>
      </c>
      <c r="AI573" s="2">
        <v>0.72</v>
      </c>
      <c r="AJ573" t="s">
        <v>161</v>
      </c>
      <c r="AK573" s="2">
        <v>0.94</v>
      </c>
      <c r="AL573" t="s">
        <v>160</v>
      </c>
      <c r="AM573" t="s">
        <v>159</v>
      </c>
      <c r="AN573">
        <v>2.69</v>
      </c>
      <c r="AO573">
        <v>2.54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44</v>
      </c>
      <c r="CY573">
        <v>7</v>
      </c>
      <c r="CZ573">
        <v>0</v>
      </c>
      <c r="DA573">
        <v>0</v>
      </c>
      <c r="DB573">
        <v>5</v>
      </c>
      <c r="DC573">
        <v>0</v>
      </c>
      <c r="DD573">
        <v>0</v>
      </c>
      <c r="DE573">
        <v>0</v>
      </c>
      <c r="DF573">
        <v>0</v>
      </c>
      <c r="DG573">
        <v>7</v>
      </c>
      <c r="DH573">
        <v>44</v>
      </c>
      <c r="DI573">
        <v>2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1</v>
      </c>
      <c r="DR573">
        <v>42</v>
      </c>
      <c r="DS573">
        <v>6</v>
      </c>
      <c r="DT573">
        <v>0</v>
      </c>
      <c r="DU573">
        <v>0</v>
      </c>
      <c r="DV573">
        <v>4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42</v>
      </c>
      <c r="EC573">
        <v>4</v>
      </c>
      <c r="ED573">
        <v>0</v>
      </c>
      <c r="EE573">
        <v>0</v>
      </c>
      <c r="EF573">
        <v>1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45</v>
      </c>
      <c r="EM573">
        <v>5</v>
      </c>
      <c r="EN573">
        <v>0</v>
      </c>
      <c r="EO573">
        <v>3</v>
      </c>
      <c r="EP573">
        <v>2</v>
      </c>
      <c r="EQ573">
        <v>0</v>
      </c>
      <c r="ER573">
        <v>0</v>
      </c>
      <c r="ES573">
        <v>0</v>
      </c>
      <c r="ET573">
        <v>0</v>
      </c>
      <c r="EU573">
        <v>5</v>
      </c>
      <c r="EV573">
        <v>45</v>
      </c>
      <c r="EW573">
        <v>3</v>
      </c>
      <c r="EX573">
        <v>0</v>
      </c>
      <c r="EY573">
        <v>2</v>
      </c>
      <c r="EZ573">
        <v>1</v>
      </c>
      <c r="FA573">
        <v>0</v>
      </c>
      <c r="FB573">
        <v>0</v>
      </c>
      <c r="FC573">
        <v>0</v>
      </c>
      <c r="FD573">
        <v>0</v>
      </c>
      <c r="FE573">
        <v>3</v>
      </c>
    </row>
    <row r="574" spans="5:161" x14ac:dyDescent="0.2">
      <c r="E574">
        <v>331400011614</v>
      </c>
      <c r="F574" t="s">
        <v>859</v>
      </c>
      <c r="G574">
        <v>14</v>
      </c>
      <c r="H574">
        <v>40.705022999999997</v>
      </c>
      <c r="I574">
        <v>-73.938706999999994</v>
      </c>
      <c r="J574" t="s">
        <v>846</v>
      </c>
      <c r="K574" t="s">
        <v>795</v>
      </c>
      <c r="L574">
        <v>11206</v>
      </c>
      <c r="M574" t="s">
        <v>182</v>
      </c>
      <c r="N574">
        <v>6</v>
      </c>
      <c r="O574">
        <v>12</v>
      </c>
      <c r="P574" t="s">
        <v>163</v>
      </c>
      <c r="Q574">
        <v>0.68</v>
      </c>
      <c r="R574" t="s">
        <v>164</v>
      </c>
      <c r="S574" s="2">
        <v>0.04</v>
      </c>
      <c r="T574" s="2">
        <v>0.04</v>
      </c>
      <c r="U574" s="2">
        <v>0.57999999999999996</v>
      </c>
      <c r="V574" s="2">
        <v>0.33</v>
      </c>
      <c r="W574" s="2">
        <v>0.91</v>
      </c>
      <c r="X574" s="2">
        <v>0.02</v>
      </c>
      <c r="Y574" s="2">
        <v>0.92</v>
      </c>
      <c r="Z574" s="2">
        <v>0.26</v>
      </c>
      <c r="AA574" s="2">
        <v>0.84</v>
      </c>
      <c r="AB574" t="s">
        <v>159</v>
      </c>
      <c r="AC574" s="2">
        <v>0.88</v>
      </c>
      <c r="AD574" t="s">
        <v>160</v>
      </c>
      <c r="AE574" s="2">
        <v>0.85</v>
      </c>
      <c r="AF574" t="s">
        <v>159</v>
      </c>
      <c r="AG574" s="2">
        <v>0.83</v>
      </c>
      <c r="AH574" t="s">
        <v>159</v>
      </c>
      <c r="AI574" s="2">
        <v>0.81</v>
      </c>
      <c r="AJ574" t="s">
        <v>159</v>
      </c>
      <c r="AK574" s="2">
        <v>0.93</v>
      </c>
      <c r="AL574" t="s">
        <v>160</v>
      </c>
      <c r="AM574" t="s">
        <v>159</v>
      </c>
      <c r="AN574">
        <v>2.52</v>
      </c>
      <c r="AO574">
        <v>2.44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41</v>
      </c>
      <c r="CY574">
        <v>2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42</v>
      </c>
      <c r="DI574">
        <v>3</v>
      </c>
      <c r="DJ574">
        <v>0</v>
      </c>
      <c r="DK574">
        <v>1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37</v>
      </c>
      <c r="DS574">
        <v>1</v>
      </c>
      <c r="DT574">
        <v>0</v>
      </c>
      <c r="DU574">
        <v>1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38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36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36</v>
      </c>
      <c r="EW574">
        <v>1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</row>
    <row r="575" spans="5:161" x14ac:dyDescent="0.2">
      <c r="E575">
        <v>320900010568</v>
      </c>
      <c r="F575" t="s">
        <v>610</v>
      </c>
      <c r="G575">
        <v>9</v>
      </c>
      <c r="H575">
        <v>40.848520999999998</v>
      </c>
      <c r="I575">
        <v>-73.908446999999995</v>
      </c>
      <c r="J575" t="s">
        <v>551</v>
      </c>
      <c r="K575" t="s">
        <v>461</v>
      </c>
      <c r="L575">
        <v>10453</v>
      </c>
      <c r="M575" t="s">
        <v>182</v>
      </c>
      <c r="N575">
        <v>6</v>
      </c>
      <c r="O575">
        <v>12</v>
      </c>
      <c r="P575" t="s">
        <v>163</v>
      </c>
      <c r="Q575">
        <v>0.81599999999999995</v>
      </c>
      <c r="R575" t="s">
        <v>164</v>
      </c>
      <c r="S575" s="2">
        <v>0.05</v>
      </c>
      <c r="T575" s="2">
        <v>0.02</v>
      </c>
      <c r="U575" s="2">
        <v>0.39</v>
      </c>
      <c r="V575" s="2">
        <v>0.57999999999999996</v>
      </c>
      <c r="W575" s="2">
        <v>0.97</v>
      </c>
      <c r="X575" s="2">
        <v>0.01</v>
      </c>
      <c r="Y575" s="2">
        <v>0.94</v>
      </c>
      <c r="Z575" s="2">
        <v>0.17</v>
      </c>
      <c r="AA575" s="2">
        <v>0.94</v>
      </c>
      <c r="AB575" t="s">
        <v>160</v>
      </c>
      <c r="AC575" s="2">
        <v>0.98</v>
      </c>
      <c r="AD575" t="s">
        <v>160</v>
      </c>
      <c r="AE575" s="2">
        <v>0.86</v>
      </c>
      <c r="AF575" t="s">
        <v>159</v>
      </c>
      <c r="AG575" s="2">
        <v>0.98</v>
      </c>
      <c r="AH575" t="s">
        <v>160</v>
      </c>
      <c r="AI575" s="2">
        <v>0.84</v>
      </c>
      <c r="AJ575" t="s">
        <v>159</v>
      </c>
      <c r="AK575" s="2">
        <v>0.94</v>
      </c>
      <c r="AL575" t="s">
        <v>160</v>
      </c>
      <c r="AM575" t="s">
        <v>160</v>
      </c>
      <c r="AN575">
        <v>2.68</v>
      </c>
      <c r="AO575">
        <v>2.8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76</v>
      </c>
      <c r="CY575">
        <v>10</v>
      </c>
      <c r="CZ575">
        <v>0</v>
      </c>
      <c r="DA575">
        <v>0</v>
      </c>
      <c r="DB575">
        <v>2</v>
      </c>
      <c r="DC575">
        <v>0</v>
      </c>
      <c r="DD575">
        <v>0</v>
      </c>
      <c r="DE575">
        <v>0</v>
      </c>
      <c r="DF575">
        <v>0</v>
      </c>
      <c r="DG575">
        <v>9</v>
      </c>
      <c r="DH575">
        <v>76</v>
      </c>
      <c r="DI575">
        <v>12</v>
      </c>
      <c r="DJ575">
        <v>0</v>
      </c>
      <c r="DK575">
        <v>0</v>
      </c>
      <c r="DL575">
        <v>3</v>
      </c>
      <c r="DM575">
        <v>0</v>
      </c>
      <c r="DN575">
        <v>0</v>
      </c>
      <c r="DO575">
        <v>0</v>
      </c>
      <c r="DP575">
        <v>0</v>
      </c>
      <c r="DQ575">
        <v>11</v>
      </c>
      <c r="DR575">
        <v>66</v>
      </c>
      <c r="DS575">
        <v>7</v>
      </c>
      <c r="DT575">
        <v>0</v>
      </c>
      <c r="DU575">
        <v>0</v>
      </c>
      <c r="DV575">
        <v>5</v>
      </c>
      <c r="DW575">
        <v>0</v>
      </c>
      <c r="DX575">
        <v>0</v>
      </c>
      <c r="DY575">
        <v>0</v>
      </c>
      <c r="DZ575">
        <v>0</v>
      </c>
      <c r="EA575">
        <v>5</v>
      </c>
      <c r="EB575">
        <v>66</v>
      </c>
      <c r="EC575">
        <v>3</v>
      </c>
      <c r="ED575">
        <v>0</v>
      </c>
      <c r="EE575">
        <v>0</v>
      </c>
      <c r="EF575">
        <v>2</v>
      </c>
      <c r="EG575">
        <v>0</v>
      </c>
      <c r="EH575">
        <v>0</v>
      </c>
      <c r="EI575">
        <v>0</v>
      </c>
      <c r="EJ575">
        <v>0</v>
      </c>
      <c r="EK575">
        <v>3</v>
      </c>
      <c r="EL575">
        <v>74</v>
      </c>
      <c r="EM575">
        <v>5</v>
      </c>
      <c r="EN575">
        <v>0</v>
      </c>
      <c r="EO575">
        <v>0</v>
      </c>
      <c r="EP575">
        <v>2</v>
      </c>
      <c r="EQ575">
        <v>0</v>
      </c>
      <c r="ER575">
        <v>0</v>
      </c>
      <c r="ES575">
        <v>0</v>
      </c>
      <c r="ET575">
        <v>0</v>
      </c>
      <c r="EU575">
        <v>5</v>
      </c>
      <c r="EV575">
        <v>74</v>
      </c>
      <c r="EW575">
        <v>12</v>
      </c>
      <c r="EX575">
        <v>0</v>
      </c>
      <c r="EY575">
        <v>0</v>
      </c>
      <c r="EZ575">
        <v>5</v>
      </c>
      <c r="FA575">
        <v>0</v>
      </c>
      <c r="FB575">
        <v>0</v>
      </c>
      <c r="FC575">
        <v>0</v>
      </c>
      <c r="FD575">
        <v>0</v>
      </c>
      <c r="FE575">
        <v>11</v>
      </c>
    </row>
    <row r="576" spans="5:161" x14ac:dyDescent="0.2">
      <c r="E576">
        <v>343000011286</v>
      </c>
      <c r="F576" t="s">
        <v>1527</v>
      </c>
      <c r="G576">
        <v>30</v>
      </c>
      <c r="H576">
        <v>40.771318999999998</v>
      </c>
      <c r="I576">
        <v>-73.924183999999997</v>
      </c>
      <c r="J576" t="s">
        <v>1528</v>
      </c>
      <c r="K576" t="s">
        <v>1251</v>
      </c>
      <c r="L576">
        <v>11105</v>
      </c>
      <c r="M576" t="s">
        <v>182</v>
      </c>
      <c r="N576">
        <v>6</v>
      </c>
      <c r="O576">
        <v>12</v>
      </c>
      <c r="P576" t="s">
        <v>163</v>
      </c>
      <c r="Q576">
        <v>0.56100000000000005</v>
      </c>
      <c r="R576" t="s">
        <v>164</v>
      </c>
      <c r="S576" s="2">
        <v>0.03</v>
      </c>
      <c r="T576" s="2">
        <v>0.34</v>
      </c>
      <c r="U576" s="2">
        <v>0.06</v>
      </c>
      <c r="V576" s="2">
        <v>0.43</v>
      </c>
      <c r="W576" s="2">
        <v>0.49</v>
      </c>
      <c r="X576" s="2">
        <v>0.16</v>
      </c>
      <c r="Y576" s="2">
        <v>0.97</v>
      </c>
      <c r="Z576" s="2">
        <v>0.06</v>
      </c>
      <c r="AA576" s="2">
        <v>0.9</v>
      </c>
      <c r="AB576" t="s">
        <v>159</v>
      </c>
      <c r="AC576" s="2">
        <v>0.95</v>
      </c>
      <c r="AD576" t="s">
        <v>159</v>
      </c>
      <c r="AE576" s="2">
        <v>0.91</v>
      </c>
      <c r="AF576" t="s">
        <v>160</v>
      </c>
      <c r="AG576" s="2">
        <v>0.78</v>
      </c>
      <c r="AH576" t="s">
        <v>159</v>
      </c>
      <c r="AI576" s="2">
        <v>0.74</v>
      </c>
      <c r="AJ576" t="s">
        <v>161</v>
      </c>
      <c r="AK576" s="2">
        <v>0.87</v>
      </c>
      <c r="AL576" t="s">
        <v>159</v>
      </c>
      <c r="AM576" t="s">
        <v>159</v>
      </c>
      <c r="AN576">
        <v>2.88</v>
      </c>
      <c r="AO576">
        <v>2.88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76</v>
      </c>
      <c r="CY576">
        <v>14</v>
      </c>
      <c r="CZ576">
        <v>0</v>
      </c>
      <c r="DA576">
        <v>0</v>
      </c>
      <c r="DB576">
        <v>6</v>
      </c>
      <c r="DC576">
        <v>7</v>
      </c>
      <c r="DD576">
        <v>1</v>
      </c>
      <c r="DE576">
        <v>0</v>
      </c>
      <c r="DF576">
        <v>0</v>
      </c>
      <c r="DG576">
        <v>13</v>
      </c>
      <c r="DH576">
        <v>76</v>
      </c>
      <c r="DI576">
        <v>28</v>
      </c>
      <c r="DJ576">
        <v>0</v>
      </c>
      <c r="DK576">
        <v>1</v>
      </c>
      <c r="DL576">
        <v>9</v>
      </c>
      <c r="DM576">
        <v>15</v>
      </c>
      <c r="DN576">
        <v>3</v>
      </c>
      <c r="DO576">
        <v>0</v>
      </c>
      <c r="DP576">
        <v>0</v>
      </c>
      <c r="DQ576">
        <v>25</v>
      </c>
      <c r="DR576">
        <v>79</v>
      </c>
      <c r="DS576">
        <v>20</v>
      </c>
      <c r="DT576">
        <v>0</v>
      </c>
      <c r="DU576">
        <v>0</v>
      </c>
      <c r="DV576">
        <v>9</v>
      </c>
      <c r="DW576">
        <v>7</v>
      </c>
      <c r="DX576">
        <v>2</v>
      </c>
      <c r="DY576">
        <v>0</v>
      </c>
      <c r="DZ576">
        <v>0</v>
      </c>
      <c r="EA576">
        <v>13</v>
      </c>
      <c r="EB576">
        <v>78</v>
      </c>
      <c r="EC576">
        <v>11</v>
      </c>
      <c r="ED576">
        <v>0</v>
      </c>
      <c r="EE576">
        <v>0</v>
      </c>
      <c r="EF576">
        <v>2</v>
      </c>
      <c r="EG576">
        <v>7</v>
      </c>
      <c r="EH576">
        <v>1</v>
      </c>
      <c r="EI576">
        <v>0</v>
      </c>
      <c r="EJ576">
        <v>0</v>
      </c>
      <c r="EK576">
        <v>6</v>
      </c>
      <c r="EL576">
        <v>75</v>
      </c>
      <c r="EM576">
        <v>11</v>
      </c>
      <c r="EN576">
        <v>0</v>
      </c>
      <c r="EO576">
        <v>0</v>
      </c>
      <c r="EP576">
        <v>5</v>
      </c>
      <c r="EQ576">
        <v>4</v>
      </c>
      <c r="ER576">
        <v>1</v>
      </c>
      <c r="ES576">
        <v>0</v>
      </c>
      <c r="ET576">
        <v>0</v>
      </c>
      <c r="EU576">
        <v>11</v>
      </c>
      <c r="EV576">
        <v>75</v>
      </c>
      <c r="EW576">
        <v>6</v>
      </c>
      <c r="EX576">
        <v>0</v>
      </c>
      <c r="EY576">
        <v>0</v>
      </c>
      <c r="EZ576">
        <v>1</v>
      </c>
      <c r="FA576">
        <v>4</v>
      </c>
      <c r="FB576">
        <v>1</v>
      </c>
      <c r="FC576">
        <v>0</v>
      </c>
      <c r="FD576">
        <v>0</v>
      </c>
      <c r="FE576">
        <v>6</v>
      </c>
    </row>
    <row r="577" spans="5:161" x14ac:dyDescent="0.2">
      <c r="E577">
        <v>342800011896</v>
      </c>
      <c r="F577" t="s">
        <v>1437</v>
      </c>
      <c r="G577">
        <v>28</v>
      </c>
      <c r="H577">
        <v>40.708430999999997</v>
      </c>
      <c r="I577">
        <v>-73.804196000000005</v>
      </c>
      <c r="J577" t="s">
        <v>1438</v>
      </c>
      <c r="K577" t="s">
        <v>1319</v>
      </c>
      <c r="L577">
        <v>11432</v>
      </c>
      <c r="M577" t="s">
        <v>404</v>
      </c>
      <c r="N577">
        <v>7</v>
      </c>
      <c r="O577">
        <v>12</v>
      </c>
      <c r="P577" t="s">
        <v>163</v>
      </c>
      <c r="Q577">
        <v>0.496</v>
      </c>
      <c r="R577" t="s">
        <v>164</v>
      </c>
      <c r="S577" s="2">
        <v>0.02</v>
      </c>
      <c r="T577" s="2">
        <v>0.32</v>
      </c>
      <c r="U577" s="2">
        <v>0.46</v>
      </c>
      <c r="V577" s="2">
        <v>0.14000000000000001</v>
      </c>
      <c r="W577" s="2">
        <v>0.6</v>
      </c>
      <c r="X577" s="2">
        <v>0.03</v>
      </c>
      <c r="Y577" s="2">
        <v>0.96</v>
      </c>
      <c r="Z577" s="2">
        <v>0.06</v>
      </c>
      <c r="AA577" s="2">
        <v>0.83</v>
      </c>
      <c r="AB577" t="s">
        <v>161</v>
      </c>
      <c r="AC577" s="2">
        <v>0.85</v>
      </c>
      <c r="AD577" t="s">
        <v>161</v>
      </c>
      <c r="AE577" s="2">
        <v>0.79</v>
      </c>
      <c r="AF577" t="s">
        <v>159</v>
      </c>
      <c r="AG577" s="2">
        <v>0.8</v>
      </c>
      <c r="AH577" t="s">
        <v>159</v>
      </c>
      <c r="AI577" s="2">
        <v>0.76</v>
      </c>
      <c r="AJ577" t="s">
        <v>161</v>
      </c>
      <c r="AK577" s="2">
        <v>0.87</v>
      </c>
      <c r="AL577" t="s">
        <v>159</v>
      </c>
      <c r="AM577" t="s">
        <v>159</v>
      </c>
      <c r="AN577">
        <v>3.06</v>
      </c>
      <c r="AO577">
        <v>3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72</v>
      </c>
      <c r="CY577">
        <v>26</v>
      </c>
      <c r="CZ577">
        <v>0</v>
      </c>
      <c r="DA577">
        <v>8</v>
      </c>
      <c r="DB577">
        <v>0</v>
      </c>
      <c r="DC577">
        <v>16</v>
      </c>
      <c r="DD577">
        <v>0</v>
      </c>
      <c r="DE577">
        <v>0</v>
      </c>
      <c r="DF577">
        <v>0</v>
      </c>
      <c r="DG577">
        <v>22</v>
      </c>
      <c r="DH577">
        <v>72</v>
      </c>
      <c r="DI577">
        <v>30</v>
      </c>
      <c r="DJ577">
        <v>0</v>
      </c>
      <c r="DK577">
        <v>5</v>
      </c>
      <c r="DL577">
        <v>0</v>
      </c>
      <c r="DM577">
        <v>21</v>
      </c>
      <c r="DN577">
        <v>0</v>
      </c>
      <c r="DO577">
        <v>0</v>
      </c>
      <c r="DP577">
        <v>0</v>
      </c>
      <c r="DQ577">
        <v>25</v>
      </c>
      <c r="DR577">
        <v>79</v>
      </c>
      <c r="DS577">
        <v>11</v>
      </c>
      <c r="DT577">
        <v>0</v>
      </c>
      <c r="DU577">
        <v>4</v>
      </c>
      <c r="DV577">
        <v>1</v>
      </c>
      <c r="DW577">
        <v>6</v>
      </c>
      <c r="DX577">
        <v>0</v>
      </c>
      <c r="DY577">
        <v>0</v>
      </c>
      <c r="DZ577">
        <v>0</v>
      </c>
      <c r="EA577">
        <v>9</v>
      </c>
      <c r="EB577">
        <v>79</v>
      </c>
      <c r="EC577">
        <v>12</v>
      </c>
      <c r="ED577">
        <v>0</v>
      </c>
      <c r="EE577">
        <v>4</v>
      </c>
      <c r="EF577">
        <v>1</v>
      </c>
      <c r="EG577">
        <v>7</v>
      </c>
      <c r="EH577">
        <v>0</v>
      </c>
      <c r="EI577">
        <v>0</v>
      </c>
      <c r="EJ577">
        <v>0</v>
      </c>
      <c r="EK577">
        <v>8</v>
      </c>
      <c r="EL577">
        <v>69</v>
      </c>
      <c r="EM577">
        <v>18</v>
      </c>
      <c r="EN577">
        <v>0</v>
      </c>
      <c r="EO577">
        <v>6</v>
      </c>
      <c r="EP577">
        <v>0</v>
      </c>
      <c r="EQ577">
        <v>10</v>
      </c>
      <c r="ER577">
        <v>0</v>
      </c>
      <c r="ES577">
        <v>0</v>
      </c>
      <c r="ET577">
        <v>0</v>
      </c>
      <c r="EU577">
        <v>12</v>
      </c>
      <c r="EV577">
        <v>69</v>
      </c>
      <c r="EW577">
        <v>18</v>
      </c>
      <c r="EX577">
        <v>0</v>
      </c>
      <c r="EY577">
        <v>4</v>
      </c>
      <c r="EZ577">
        <v>0</v>
      </c>
      <c r="FA577">
        <v>10</v>
      </c>
      <c r="FB577">
        <v>0</v>
      </c>
      <c r="FC577">
        <v>0</v>
      </c>
      <c r="FD577">
        <v>0</v>
      </c>
      <c r="FE577">
        <v>14</v>
      </c>
    </row>
    <row r="578" spans="5:161" x14ac:dyDescent="0.2">
      <c r="E578">
        <v>320800010371</v>
      </c>
      <c r="F578" t="s">
        <v>525</v>
      </c>
      <c r="G578">
        <v>8</v>
      </c>
      <c r="H578">
        <v>40.826996999999999</v>
      </c>
      <c r="I578">
        <v>-73.818270999999996</v>
      </c>
      <c r="J578" t="s">
        <v>526</v>
      </c>
      <c r="K578" t="s">
        <v>461</v>
      </c>
      <c r="L578">
        <v>10465</v>
      </c>
      <c r="M578" t="s">
        <v>185</v>
      </c>
      <c r="N578">
        <v>6</v>
      </c>
      <c r="O578">
        <v>8</v>
      </c>
      <c r="Q578">
        <v>0.56000000000000005</v>
      </c>
      <c r="Z578" s="2">
        <v>0.25</v>
      </c>
      <c r="AG578" s="2"/>
      <c r="AN578">
        <v>2.74</v>
      </c>
      <c r="AO578">
        <v>2.4700000000000002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88</v>
      </c>
      <c r="CY578">
        <v>19</v>
      </c>
      <c r="CZ578">
        <v>0</v>
      </c>
      <c r="DA578">
        <v>1</v>
      </c>
      <c r="DB578">
        <v>10</v>
      </c>
      <c r="DC578">
        <v>0</v>
      </c>
      <c r="DD578">
        <v>6</v>
      </c>
      <c r="DE578">
        <v>0</v>
      </c>
      <c r="DF578">
        <v>0</v>
      </c>
      <c r="DG578">
        <v>11</v>
      </c>
      <c r="DH578">
        <v>90</v>
      </c>
      <c r="DI578">
        <v>12</v>
      </c>
      <c r="DJ578">
        <v>0</v>
      </c>
      <c r="DK578">
        <v>1</v>
      </c>
      <c r="DL578">
        <v>5</v>
      </c>
      <c r="DM578">
        <v>0</v>
      </c>
      <c r="DN578">
        <v>5</v>
      </c>
      <c r="DO578">
        <v>0</v>
      </c>
      <c r="DP578">
        <v>0</v>
      </c>
      <c r="DQ578">
        <v>4</v>
      </c>
      <c r="DR578">
        <v>111</v>
      </c>
      <c r="DS578">
        <v>12</v>
      </c>
      <c r="DT578">
        <v>0</v>
      </c>
      <c r="DU578">
        <v>0</v>
      </c>
      <c r="DV578">
        <v>5</v>
      </c>
      <c r="DW578">
        <v>0</v>
      </c>
      <c r="DX578">
        <v>3</v>
      </c>
      <c r="DY578">
        <v>0</v>
      </c>
      <c r="DZ578">
        <v>0</v>
      </c>
      <c r="EA578">
        <v>9</v>
      </c>
      <c r="EB578">
        <v>111</v>
      </c>
      <c r="EC578">
        <v>4</v>
      </c>
      <c r="ED578">
        <v>0</v>
      </c>
      <c r="EE578">
        <v>0</v>
      </c>
      <c r="EF578">
        <v>0</v>
      </c>
      <c r="EG578">
        <v>0</v>
      </c>
      <c r="EH578">
        <v>1</v>
      </c>
      <c r="EI578">
        <v>0</v>
      </c>
      <c r="EJ578">
        <v>0</v>
      </c>
      <c r="EK578">
        <v>4</v>
      </c>
      <c r="EL578">
        <v>88</v>
      </c>
      <c r="EM578">
        <v>11</v>
      </c>
      <c r="EN578">
        <v>0</v>
      </c>
      <c r="EO578">
        <v>0</v>
      </c>
      <c r="EP578">
        <v>4</v>
      </c>
      <c r="EQ578">
        <v>0</v>
      </c>
      <c r="ER578">
        <v>5</v>
      </c>
      <c r="ES578">
        <v>0</v>
      </c>
      <c r="ET578">
        <v>0</v>
      </c>
      <c r="EU578">
        <v>5</v>
      </c>
      <c r="EV578">
        <v>88</v>
      </c>
      <c r="EW578">
        <v>4</v>
      </c>
      <c r="EX578">
        <v>0</v>
      </c>
      <c r="EY578">
        <v>0</v>
      </c>
      <c r="EZ578">
        <v>0</v>
      </c>
      <c r="FA578">
        <v>0</v>
      </c>
      <c r="FB578">
        <v>3</v>
      </c>
      <c r="FC578">
        <v>0</v>
      </c>
      <c r="FD578">
        <v>0</v>
      </c>
      <c r="FE578">
        <v>0</v>
      </c>
    </row>
    <row r="579" spans="5:161" x14ac:dyDescent="0.2">
      <c r="E579">
        <v>320900010325</v>
      </c>
      <c r="F579" t="s">
        <v>588</v>
      </c>
      <c r="G579">
        <v>9</v>
      </c>
      <c r="H579">
        <v>40.827748</v>
      </c>
      <c r="I579">
        <v>-73.913773000000006</v>
      </c>
      <c r="J579" t="s">
        <v>555</v>
      </c>
      <c r="K579" t="s">
        <v>461</v>
      </c>
      <c r="L579">
        <v>10456</v>
      </c>
      <c r="M579" t="s">
        <v>295</v>
      </c>
      <c r="N579">
        <v>5</v>
      </c>
      <c r="O579">
        <v>8</v>
      </c>
      <c r="Q579">
        <v>0.89100000000000001</v>
      </c>
      <c r="Z579" s="2">
        <v>0.36</v>
      </c>
      <c r="AG579" s="2"/>
      <c r="AN579">
        <v>2</v>
      </c>
      <c r="AO579">
        <v>1.97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74</v>
      </c>
      <c r="CY579">
        <v>2</v>
      </c>
      <c r="CZ579">
        <v>0</v>
      </c>
      <c r="DA579">
        <v>0</v>
      </c>
      <c r="DB579">
        <v>2</v>
      </c>
      <c r="DC579">
        <v>0</v>
      </c>
      <c r="DD579">
        <v>0</v>
      </c>
      <c r="DE579">
        <v>0</v>
      </c>
      <c r="DF579">
        <v>0</v>
      </c>
      <c r="DG579">
        <v>2</v>
      </c>
      <c r="DH579">
        <v>76</v>
      </c>
      <c r="DI579">
        <v>1</v>
      </c>
      <c r="DJ579">
        <v>0</v>
      </c>
      <c r="DK579">
        <v>0</v>
      </c>
      <c r="DL579">
        <v>1</v>
      </c>
      <c r="DM579">
        <v>0</v>
      </c>
      <c r="DN579">
        <v>0</v>
      </c>
      <c r="DO579">
        <v>0</v>
      </c>
      <c r="DP579">
        <v>0</v>
      </c>
      <c r="DQ579">
        <v>1</v>
      </c>
      <c r="DR579">
        <v>90</v>
      </c>
      <c r="DS579">
        <v>1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96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94</v>
      </c>
      <c r="EM579">
        <v>1</v>
      </c>
      <c r="EN579">
        <v>0</v>
      </c>
      <c r="EO579">
        <v>0</v>
      </c>
      <c r="EP579">
        <v>1</v>
      </c>
      <c r="EQ579">
        <v>0</v>
      </c>
      <c r="ER579">
        <v>0</v>
      </c>
      <c r="ES579">
        <v>0</v>
      </c>
      <c r="ET579">
        <v>0</v>
      </c>
      <c r="EU579">
        <v>1</v>
      </c>
      <c r="EV579">
        <v>100</v>
      </c>
      <c r="EW579">
        <v>1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1</v>
      </c>
    </row>
    <row r="580" spans="5:161" x14ac:dyDescent="0.2">
      <c r="E580">
        <v>331900010654</v>
      </c>
      <c r="F580" t="s">
        <v>1022</v>
      </c>
      <c r="G580">
        <v>19</v>
      </c>
      <c r="H580">
        <v>40.659636999999996</v>
      </c>
      <c r="I580">
        <v>-73.885597000000004</v>
      </c>
      <c r="J580" t="s">
        <v>1023</v>
      </c>
      <c r="K580" t="s">
        <v>795</v>
      </c>
      <c r="L580">
        <v>11207</v>
      </c>
      <c r="M580" t="s">
        <v>185</v>
      </c>
      <c r="N580">
        <v>6</v>
      </c>
      <c r="O580">
        <v>8</v>
      </c>
      <c r="Q580">
        <v>0.78</v>
      </c>
      <c r="Z580" s="2">
        <v>0.33</v>
      </c>
      <c r="AG580" s="2"/>
      <c r="AN580">
        <v>1.96</v>
      </c>
      <c r="AO580">
        <v>1.95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73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76</v>
      </c>
      <c r="DI580">
        <v>2</v>
      </c>
      <c r="DJ580">
        <v>0</v>
      </c>
      <c r="DK580">
        <v>0</v>
      </c>
      <c r="DL580">
        <v>1</v>
      </c>
      <c r="DM580">
        <v>0</v>
      </c>
      <c r="DN580">
        <v>0</v>
      </c>
      <c r="DO580">
        <v>0</v>
      </c>
      <c r="DP580">
        <v>1</v>
      </c>
      <c r="DQ580">
        <v>2</v>
      </c>
      <c r="DR580">
        <v>110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113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105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106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</row>
    <row r="581" spans="5:161" x14ac:dyDescent="0.2">
      <c r="E581">
        <v>342700010319</v>
      </c>
      <c r="F581" t="s">
        <v>1393</v>
      </c>
      <c r="G581">
        <v>27</v>
      </c>
      <c r="H581">
        <v>40.603951000000002</v>
      </c>
      <c r="I581">
        <v>-73.749868000000006</v>
      </c>
      <c r="J581" t="s">
        <v>1341</v>
      </c>
      <c r="K581" t="s">
        <v>1333</v>
      </c>
      <c r="L581">
        <v>11691</v>
      </c>
      <c r="M581" t="s">
        <v>185</v>
      </c>
      <c r="N581">
        <v>6</v>
      </c>
      <c r="O581">
        <v>8</v>
      </c>
      <c r="Q581">
        <v>0.75</v>
      </c>
      <c r="Z581" s="2">
        <v>0.26</v>
      </c>
      <c r="AG581" s="2"/>
      <c r="AN581">
        <v>2.16</v>
      </c>
      <c r="AO581">
        <v>2.1800000000000002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104</v>
      </c>
      <c r="CY581">
        <v>5</v>
      </c>
      <c r="CZ581">
        <v>0</v>
      </c>
      <c r="DA581">
        <v>2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4</v>
      </c>
      <c r="DH581">
        <v>107</v>
      </c>
      <c r="DI581">
        <v>2</v>
      </c>
      <c r="DJ581">
        <v>0</v>
      </c>
      <c r="DK581">
        <v>1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2</v>
      </c>
      <c r="DR581">
        <v>92</v>
      </c>
      <c r="DS581">
        <v>1</v>
      </c>
      <c r="DT581">
        <v>0</v>
      </c>
      <c r="DU581">
        <v>1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95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110</v>
      </c>
      <c r="EM581">
        <v>5</v>
      </c>
      <c r="EN581">
        <v>0</v>
      </c>
      <c r="EO581">
        <v>4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3</v>
      </c>
      <c r="EV581">
        <v>86</v>
      </c>
      <c r="EW581">
        <v>1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1</v>
      </c>
    </row>
    <row r="582" spans="5:161" x14ac:dyDescent="0.2">
      <c r="E582">
        <v>331900010661</v>
      </c>
      <c r="F582" t="s">
        <v>1025</v>
      </c>
      <c r="G582">
        <v>19</v>
      </c>
      <c r="H582">
        <v>40.676982000000002</v>
      </c>
      <c r="I582">
        <v>-73.883837999999997</v>
      </c>
      <c r="J582" t="s">
        <v>1026</v>
      </c>
      <c r="K582" t="s">
        <v>795</v>
      </c>
      <c r="L582">
        <v>11208</v>
      </c>
      <c r="M582" t="s">
        <v>185</v>
      </c>
      <c r="N582">
        <v>6</v>
      </c>
      <c r="O582">
        <v>8</v>
      </c>
      <c r="Q582">
        <v>0.81200000000000006</v>
      </c>
      <c r="Z582" s="2">
        <v>0.24</v>
      </c>
      <c r="AG582" s="2"/>
      <c r="AN582">
        <v>2.2200000000000002</v>
      </c>
      <c r="AO582">
        <v>2.4500000000000002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111</v>
      </c>
      <c r="CY582">
        <v>7</v>
      </c>
      <c r="CZ582">
        <v>0</v>
      </c>
      <c r="DA582">
        <v>1</v>
      </c>
      <c r="DB582">
        <v>5</v>
      </c>
      <c r="DC582">
        <v>0</v>
      </c>
      <c r="DD582">
        <v>0</v>
      </c>
      <c r="DE582">
        <v>0</v>
      </c>
      <c r="DF582">
        <v>0</v>
      </c>
      <c r="DG582">
        <v>4</v>
      </c>
      <c r="DH582">
        <v>114</v>
      </c>
      <c r="DI582">
        <v>11</v>
      </c>
      <c r="DJ582">
        <v>0</v>
      </c>
      <c r="DK582">
        <v>2</v>
      </c>
      <c r="DL582">
        <v>8</v>
      </c>
      <c r="DM582">
        <v>0</v>
      </c>
      <c r="DN582">
        <v>0</v>
      </c>
      <c r="DO582">
        <v>0</v>
      </c>
      <c r="DP582">
        <v>0</v>
      </c>
      <c r="DQ582">
        <v>8</v>
      </c>
      <c r="DR582">
        <v>111</v>
      </c>
      <c r="DS582">
        <v>11</v>
      </c>
      <c r="DT582">
        <v>0</v>
      </c>
      <c r="DU582">
        <v>1</v>
      </c>
      <c r="DV582">
        <v>10</v>
      </c>
      <c r="DW582">
        <v>0</v>
      </c>
      <c r="DX582">
        <v>0</v>
      </c>
      <c r="DY582">
        <v>0</v>
      </c>
      <c r="DZ582">
        <v>0</v>
      </c>
      <c r="EA582">
        <v>10</v>
      </c>
      <c r="EB582">
        <v>111</v>
      </c>
      <c r="EC582">
        <v>6</v>
      </c>
      <c r="ED582">
        <v>0</v>
      </c>
      <c r="EE582">
        <v>0</v>
      </c>
      <c r="EF582">
        <v>3</v>
      </c>
      <c r="EG582">
        <v>2</v>
      </c>
      <c r="EH582">
        <v>0</v>
      </c>
      <c r="EI582">
        <v>0</v>
      </c>
      <c r="EJ582">
        <v>0</v>
      </c>
      <c r="EK582">
        <v>6</v>
      </c>
      <c r="EL582">
        <v>114</v>
      </c>
      <c r="EM582">
        <v>4</v>
      </c>
      <c r="EN582">
        <v>0</v>
      </c>
      <c r="EO582">
        <v>0</v>
      </c>
      <c r="EP582">
        <v>4</v>
      </c>
      <c r="EQ582">
        <v>0</v>
      </c>
      <c r="ER582">
        <v>0</v>
      </c>
      <c r="ES582">
        <v>0</v>
      </c>
      <c r="ET582">
        <v>0</v>
      </c>
      <c r="EU582">
        <v>4</v>
      </c>
      <c r="EV582">
        <v>118</v>
      </c>
      <c r="EW582">
        <v>8</v>
      </c>
      <c r="EX582">
        <v>0</v>
      </c>
      <c r="EY582">
        <v>1</v>
      </c>
      <c r="EZ582">
        <v>6</v>
      </c>
      <c r="FA582">
        <v>0</v>
      </c>
      <c r="FB582">
        <v>0</v>
      </c>
      <c r="FC582">
        <v>0</v>
      </c>
      <c r="FD582">
        <v>0</v>
      </c>
      <c r="FE582">
        <v>7</v>
      </c>
    </row>
    <row r="583" spans="5:161" x14ac:dyDescent="0.2">
      <c r="E583">
        <v>343000860932</v>
      </c>
      <c r="F583" t="s">
        <v>1813</v>
      </c>
      <c r="G583">
        <v>30</v>
      </c>
      <c r="H583">
        <v>40.760396999999998</v>
      </c>
      <c r="I583">
        <v>-73.939712999999998</v>
      </c>
      <c r="J583" t="s">
        <v>1814</v>
      </c>
      <c r="K583" t="s">
        <v>1251</v>
      </c>
      <c r="L583">
        <v>11106</v>
      </c>
      <c r="M583" t="s">
        <v>237</v>
      </c>
      <c r="N583" t="s">
        <v>198</v>
      </c>
      <c r="O583">
        <v>8</v>
      </c>
      <c r="Q583">
        <v>0.59699999999999998</v>
      </c>
      <c r="R583" s="1"/>
      <c r="Z583" s="2">
        <v>0.08</v>
      </c>
      <c r="AG583" s="2"/>
      <c r="AN583">
        <v>2.73</v>
      </c>
      <c r="AO583">
        <v>3.23</v>
      </c>
      <c r="AP583">
        <v>88</v>
      </c>
      <c r="AQ583">
        <v>4</v>
      </c>
      <c r="AR583">
        <v>0</v>
      </c>
      <c r="AS583">
        <v>0</v>
      </c>
      <c r="AT583">
        <v>1</v>
      </c>
      <c r="AU583">
        <v>1</v>
      </c>
      <c r="AV583">
        <v>2</v>
      </c>
      <c r="AW583">
        <v>0</v>
      </c>
      <c r="AX583">
        <v>0</v>
      </c>
      <c r="AY583">
        <v>1</v>
      </c>
      <c r="AZ583">
        <v>88</v>
      </c>
      <c r="BA583">
        <v>22</v>
      </c>
      <c r="BB583">
        <v>0</v>
      </c>
      <c r="BC583">
        <v>0</v>
      </c>
      <c r="BD583">
        <v>11</v>
      </c>
      <c r="BE583">
        <v>8</v>
      </c>
      <c r="BF583">
        <v>3</v>
      </c>
      <c r="BG583">
        <v>0</v>
      </c>
      <c r="BH583">
        <v>3</v>
      </c>
      <c r="BI583">
        <v>17</v>
      </c>
      <c r="BJ583">
        <v>63</v>
      </c>
      <c r="BK583">
        <v>7</v>
      </c>
      <c r="BL583">
        <v>0</v>
      </c>
      <c r="BM583">
        <v>0</v>
      </c>
      <c r="BN583">
        <v>6</v>
      </c>
      <c r="BO583">
        <v>1</v>
      </c>
      <c r="BP583">
        <v>0</v>
      </c>
      <c r="BQ583">
        <v>0</v>
      </c>
      <c r="BR583">
        <v>0</v>
      </c>
      <c r="BS583">
        <v>5</v>
      </c>
      <c r="BT583">
        <v>64</v>
      </c>
      <c r="BU583">
        <v>13</v>
      </c>
      <c r="BV583">
        <v>0</v>
      </c>
      <c r="BW583">
        <v>0</v>
      </c>
      <c r="BX583">
        <v>7</v>
      </c>
      <c r="BY583">
        <v>4</v>
      </c>
      <c r="BZ583">
        <v>1</v>
      </c>
      <c r="CA583">
        <v>0</v>
      </c>
      <c r="CB583">
        <v>0</v>
      </c>
      <c r="CC583">
        <v>9</v>
      </c>
      <c r="CD583">
        <v>59</v>
      </c>
      <c r="CE583">
        <v>7</v>
      </c>
      <c r="CF583">
        <v>0</v>
      </c>
      <c r="CG583">
        <v>0</v>
      </c>
      <c r="CH583">
        <v>4</v>
      </c>
      <c r="CI583">
        <v>0</v>
      </c>
      <c r="CJ583">
        <v>2</v>
      </c>
      <c r="CK583">
        <v>0</v>
      </c>
      <c r="CL583">
        <v>0</v>
      </c>
      <c r="CM583">
        <v>4</v>
      </c>
      <c r="CN583">
        <v>60</v>
      </c>
      <c r="CO583">
        <v>17</v>
      </c>
      <c r="CP583">
        <v>0</v>
      </c>
      <c r="CQ583">
        <v>0</v>
      </c>
      <c r="CR583">
        <v>4</v>
      </c>
      <c r="CS583">
        <v>9</v>
      </c>
      <c r="CT583">
        <v>3</v>
      </c>
      <c r="CU583">
        <v>0</v>
      </c>
      <c r="CV583">
        <v>0</v>
      </c>
      <c r="CW583">
        <v>11</v>
      </c>
      <c r="CX583">
        <v>60</v>
      </c>
      <c r="CY583">
        <v>3</v>
      </c>
      <c r="CZ583">
        <v>0</v>
      </c>
      <c r="DA583">
        <v>1</v>
      </c>
      <c r="DB583">
        <v>0</v>
      </c>
      <c r="DC583">
        <v>1</v>
      </c>
      <c r="DD583">
        <v>0</v>
      </c>
      <c r="DE583">
        <v>0</v>
      </c>
      <c r="DF583">
        <v>0</v>
      </c>
      <c r="DG583">
        <v>1</v>
      </c>
      <c r="DH583">
        <v>60</v>
      </c>
      <c r="DI583">
        <v>6</v>
      </c>
      <c r="DJ583">
        <v>0</v>
      </c>
      <c r="DK583">
        <v>0</v>
      </c>
      <c r="DL583">
        <v>3</v>
      </c>
      <c r="DM583">
        <v>2</v>
      </c>
      <c r="DN583">
        <v>0</v>
      </c>
      <c r="DO583">
        <v>0</v>
      </c>
      <c r="DP583">
        <v>0</v>
      </c>
      <c r="DQ583">
        <v>5</v>
      </c>
      <c r="DR583">
        <v>59</v>
      </c>
      <c r="DS583">
        <v>3</v>
      </c>
      <c r="DT583">
        <v>0</v>
      </c>
      <c r="DU583">
        <v>0</v>
      </c>
      <c r="DV583">
        <v>1</v>
      </c>
      <c r="DW583">
        <v>1</v>
      </c>
      <c r="DX583">
        <v>0</v>
      </c>
      <c r="DY583">
        <v>0</v>
      </c>
      <c r="DZ583">
        <v>0</v>
      </c>
      <c r="EA583">
        <v>2</v>
      </c>
      <c r="EB583">
        <v>59</v>
      </c>
      <c r="EC583">
        <v>8</v>
      </c>
      <c r="ED583">
        <v>0</v>
      </c>
      <c r="EE583">
        <v>0</v>
      </c>
      <c r="EF583">
        <v>4</v>
      </c>
      <c r="EG583">
        <v>2</v>
      </c>
      <c r="EH583">
        <v>0</v>
      </c>
      <c r="EI583">
        <v>0</v>
      </c>
      <c r="EJ583">
        <v>0</v>
      </c>
      <c r="EK583">
        <v>3</v>
      </c>
      <c r="EL583">
        <v>31</v>
      </c>
      <c r="EM583">
        <v>6</v>
      </c>
      <c r="EN583">
        <v>0</v>
      </c>
      <c r="EO583">
        <v>0</v>
      </c>
      <c r="EP583">
        <v>3</v>
      </c>
      <c r="EQ583">
        <v>1</v>
      </c>
      <c r="ER583">
        <v>0</v>
      </c>
      <c r="ES583">
        <v>0</v>
      </c>
      <c r="ET583">
        <v>0</v>
      </c>
      <c r="EU583">
        <v>4</v>
      </c>
      <c r="EV583">
        <v>31</v>
      </c>
      <c r="EW583">
        <v>4</v>
      </c>
      <c r="EX583">
        <v>0</v>
      </c>
      <c r="EY583">
        <v>0</v>
      </c>
      <c r="EZ583">
        <v>2</v>
      </c>
      <c r="FA583">
        <v>1</v>
      </c>
      <c r="FB583">
        <v>0</v>
      </c>
      <c r="FC583">
        <v>0</v>
      </c>
      <c r="FD583">
        <v>0</v>
      </c>
      <c r="FE583">
        <v>3</v>
      </c>
    </row>
    <row r="584" spans="5:161" x14ac:dyDescent="0.2">
      <c r="E584">
        <v>310300011415</v>
      </c>
      <c r="F584" t="s">
        <v>317</v>
      </c>
      <c r="G584">
        <v>3</v>
      </c>
      <c r="H584">
        <v>40.802284</v>
      </c>
      <c r="I584">
        <v>-73.954080000000005</v>
      </c>
      <c r="J584" t="s">
        <v>318</v>
      </c>
      <c r="K584" t="s">
        <v>157</v>
      </c>
      <c r="L584">
        <v>10026</v>
      </c>
      <c r="M584" t="s">
        <v>182</v>
      </c>
      <c r="N584">
        <v>6</v>
      </c>
      <c r="O584">
        <v>12</v>
      </c>
      <c r="Q584">
        <v>0.79100000000000004</v>
      </c>
      <c r="Z584" s="2">
        <v>0.23</v>
      </c>
      <c r="AG584" s="2"/>
      <c r="AN584">
        <v>2.04</v>
      </c>
      <c r="AO584">
        <v>1.99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12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12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11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11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12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12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</row>
    <row r="585" spans="5:161" x14ac:dyDescent="0.2">
      <c r="E585">
        <v>310600010366</v>
      </c>
      <c r="F585" t="s">
        <v>456</v>
      </c>
      <c r="G585">
        <v>6</v>
      </c>
      <c r="H585">
        <v>40.865572999999998</v>
      </c>
      <c r="I585">
        <v>-73.921601999999993</v>
      </c>
      <c r="J585" t="s">
        <v>457</v>
      </c>
      <c r="K585" t="s">
        <v>157</v>
      </c>
      <c r="L585">
        <v>10034</v>
      </c>
      <c r="M585" t="s">
        <v>237</v>
      </c>
      <c r="N585" t="s">
        <v>198</v>
      </c>
      <c r="O585">
        <v>8</v>
      </c>
      <c r="Q585">
        <v>0.77700000000000002</v>
      </c>
      <c r="R585" s="1"/>
      <c r="Z585" s="2">
        <v>0.13</v>
      </c>
      <c r="AG585" s="2"/>
      <c r="AN585">
        <v>2.57</v>
      </c>
      <c r="AO585">
        <v>2.72</v>
      </c>
      <c r="AP585">
        <v>52</v>
      </c>
      <c r="AQ585">
        <v>7</v>
      </c>
      <c r="AR585">
        <v>0</v>
      </c>
      <c r="AS585">
        <v>0</v>
      </c>
      <c r="AT585">
        <v>7</v>
      </c>
      <c r="AU585">
        <v>0</v>
      </c>
      <c r="AV585">
        <v>0</v>
      </c>
      <c r="AW585">
        <v>0</v>
      </c>
      <c r="AX585">
        <v>0</v>
      </c>
      <c r="AY585">
        <v>5</v>
      </c>
      <c r="AZ585">
        <v>53</v>
      </c>
      <c r="BA585">
        <v>6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1</v>
      </c>
      <c r="BI585">
        <v>5</v>
      </c>
      <c r="BJ585">
        <v>57</v>
      </c>
      <c r="BK585">
        <v>7</v>
      </c>
      <c r="BL585">
        <v>0</v>
      </c>
      <c r="BM585">
        <v>0</v>
      </c>
      <c r="BN585">
        <v>6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56</v>
      </c>
      <c r="BU585">
        <v>7</v>
      </c>
      <c r="BV585">
        <v>0</v>
      </c>
      <c r="BW585">
        <v>0</v>
      </c>
      <c r="BX585">
        <v>6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43</v>
      </c>
      <c r="CE585">
        <v>2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43</v>
      </c>
      <c r="CO585">
        <v>6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61</v>
      </c>
      <c r="CY585">
        <v>8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7</v>
      </c>
      <c r="DH585">
        <v>61</v>
      </c>
      <c r="DI585">
        <v>15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1</v>
      </c>
      <c r="DQ585">
        <v>14</v>
      </c>
      <c r="DR585">
        <v>48</v>
      </c>
      <c r="DS585">
        <v>5</v>
      </c>
      <c r="DT585">
        <v>0</v>
      </c>
      <c r="DU585">
        <v>0</v>
      </c>
      <c r="DV585">
        <v>4</v>
      </c>
      <c r="DW585">
        <v>0</v>
      </c>
      <c r="DX585">
        <v>0</v>
      </c>
      <c r="DY585">
        <v>0</v>
      </c>
      <c r="DZ585">
        <v>0</v>
      </c>
      <c r="EA585">
        <v>4</v>
      </c>
      <c r="EB585">
        <v>48</v>
      </c>
      <c r="EC585">
        <v>3</v>
      </c>
      <c r="ED585">
        <v>0</v>
      </c>
      <c r="EE585">
        <v>0</v>
      </c>
      <c r="EF585">
        <v>3</v>
      </c>
      <c r="EG585">
        <v>0</v>
      </c>
      <c r="EH585">
        <v>0</v>
      </c>
      <c r="EI585">
        <v>0</v>
      </c>
      <c r="EJ585">
        <v>0</v>
      </c>
      <c r="EK585">
        <v>1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</row>
    <row r="586" spans="5:161" x14ac:dyDescent="0.2">
      <c r="E586">
        <v>310600011348</v>
      </c>
      <c r="F586" t="s">
        <v>450</v>
      </c>
      <c r="G586">
        <v>6</v>
      </c>
      <c r="H586">
        <v>40.849099000000002</v>
      </c>
      <c r="I586">
        <v>-73.931106</v>
      </c>
      <c r="J586" t="s">
        <v>413</v>
      </c>
      <c r="K586" t="s">
        <v>157</v>
      </c>
      <c r="L586">
        <v>10033</v>
      </c>
      <c r="M586" t="s">
        <v>451</v>
      </c>
      <c r="N586" t="s">
        <v>158</v>
      </c>
      <c r="O586">
        <v>12</v>
      </c>
      <c r="Q586">
        <v>0.84</v>
      </c>
      <c r="Z586" s="2">
        <v>0.18</v>
      </c>
      <c r="AG586" s="2"/>
      <c r="AN586">
        <v>2.48</v>
      </c>
      <c r="AO586">
        <v>2.67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77</v>
      </c>
      <c r="CY586">
        <v>2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1</v>
      </c>
      <c r="DH586">
        <v>78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78</v>
      </c>
      <c r="DS586">
        <v>4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3</v>
      </c>
      <c r="EB586">
        <v>78</v>
      </c>
      <c r="EC586">
        <v>9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7</v>
      </c>
      <c r="EL586">
        <v>85</v>
      </c>
      <c r="EM586">
        <v>1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1</v>
      </c>
      <c r="EV586">
        <v>85</v>
      </c>
      <c r="EW586">
        <v>2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2</v>
      </c>
    </row>
    <row r="587" spans="5:161" x14ac:dyDescent="0.2">
      <c r="E587">
        <v>342700010318</v>
      </c>
      <c r="F587" t="s">
        <v>1391</v>
      </c>
      <c r="G587">
        <v>27</v>
      </c>
      <c r="H587">
        <v>40.579602000000001</v>
      </c>
      <c r="I587">
        <v>-73.831079000000003</v>
      </c>
      <c r="J587" t="s">
        <v>1389</v>
      </c>
      <c r="K587" t="s">
        <v>1349</v>
      </c>
      <c r="L587">
        <v>11694</v>
      </c>
      <c r="M587" t="s">
        <v>185</v>
      </c>
      <c r="N587">
        <v>6</v>
      </c>
      <c r="O587">
        <v>8</v>
      </c>
      <c r="Q587">
        <v>0.755</v>
      </c>
      <c r="Z587" s="2">
        <v>0.26</v>
      </c>
      <c r="AG587" s="2"/>
      <c r="AN587">
        <v>2.2999999999999998</v>
      </c>
      <c r="AO587">
        <v>2.16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70</v>
      </c>
      <c r="CY587">
        <v>1</v>
      </c>
      <c r="CZ587">
        <v>0</v>
      </c>
      <c r="DA587">
        <v>0</v>
      </c>
      <c r="DB587">
        <v>1</v>
      </c>
      <c r="DC587">
        <v>0</v>
      </c>
      <c r="DD587">
        <v>0</v>
      </c>
      <c r="DE587">
        <v>0</v>
      </c>
      <c r="DF587">
        <v>0</v>
      </c>
      <c r="DG587">
        <v>1</v>
      </c>
      <c r="DH587">
        <v>71</v>
      </c>
      <c r="DI587">
        <v>3</v>
      </c>
      <c r="DJ587">
        <v>0</v>
      </c>
      <c r="DK587">
        <v>0</v>
      </c>
      <c r="DL587">
        <v>2</v>
      </c>
      <c r="DM587">
        <v>0</v>
      </c>
      <c r="DN587">
        <v>0</v>
      </c>
      <c r="DO587">
        <v>0</v>
      </c>
      <c r="DP587">
        <v>0</v>
      </c>
      <c r="DQ587">
        <v>2</v>
      </c>
      <c r="DR587">
        <v>71</v>
      </c>
      <c r="DS587">
        <v>3</v>
      </c>
      <c r="DT587">
        <v>0</v>
      </c>
      <c r="DU587">
        <v>2</v>
      </c>
      <c r="DV587">
        <v>1</v>
      </c>
      <c r="DW587">
        <v>0</v>
      </c>
      <c r="DX587">
        <v>0</v>
      </c>
      <c r="DY587">
        <v>0</v>
      </c>
      <c r="DZ587">
        <v>0</v>
      </c>
      <c r="EA587">
        <v>2</v>
      </c>
      <c r="EB587">
        <v>72</v>
      </c>
      <c r="EC587">
        <v>1</v>
      </c>
      <c r="ED587">
        <v>0</v>
      </c>
      <c r="EE587">
        <v>0</v>
      </c>
      <c r="EF587">
        <v>1</v>
      </c>
      <c r="EG587">
        <v>0</v>
      </c>
      <c r="EH587">
        <v>0</v>
      </c>
      <c r="EI587">
        <v>0</v>
      </c>
      <c r="EJ587">
        <v>0</v>
      </c>
      <c r="EK587">
        <v>1</v>
      </c>
      <c r="EL587">
        <v>64</v>
      </c>
      <c r="EM587">
        <v>2</v>
      </c>
      <c r="EN587">
        <v>0</v>
      </c>
      <c r="EO587">
        <v>1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67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</row>
    <row r="588" spans="5:161" x14ac:dyDescent="0.2">
      <c r="E588">
        <v>321000011243</v>
      </c>
      <c r="F588" t="s">
        <v>648</v>
      </c>
      <c r="G588">
        <v>10</v>
      </c>
      <c r="H588">
        <v>40.859515999999999</v>
      </c>
      <c r="I588">
        <v>-73.888580000000005</v>
      </c>
      <c r="J588" t="s">
        <v>649</v>
      </c>
      <c r="K588" t="s">
        <v>461</v>
      </c>
      <c r="L588">
        <v>10458</v>
      </c>
      <c r="M588" t="s">
        <v>182</v>
      </c>
      <c r="N588">
        <v>6</v>
      </c>
      <c r="O588">
        <v>12</v>
      </c>
      <c r="Q588">
        <v>0.85099999999999998</v>
      </c>
      <c r="Z588" s="2">
        <v>0.25</v>
      </c>
      <c r="AG588" s="2"/>
      <c r="AN588">
        <v>2.35</v>
      </c>
      <c r="AO588">
        <v>2.3199999999999998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71</v>
      </c>
      <c r="CY588">
        <v>3</v>
      </c>
      <c r="CZ588">
        <v>0</v>
      </c>
      <c r="DA588">
        <v>0</v>
      </c>
      <c r="DB588">
        <v>2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72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86</v>
      </c>
      <c r="DS588">
        <v>1</v>
      </c>
      <c r="DT588">
        <v>0</v>
      </c>
      <c r="DU588">
        <v>0</v>
      </c>
      <c r="DV588">
        <v>1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85</v>
      </c>
      <c r="EC588">
        <v>1</v>
      </c>
      <c r="ED588">
        <v>0</v>
      </c>
      <c r="EE588">
        <v>0</v>
      </c>
      <c r="EF588">
        <v>1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74</v>
      </c>
      <c r="EM588">
        <v>3</v>
      </c>
      <c r="EN588">
        <v>0</v>
      </c>
      <c r="EO588">
        <v>0</v>
      </c>
      <c r="EP588">
        <v>3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51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</row>
    <row r="589" spans="5:161" x14ac:dyDescent="0.2">
      <c r="E589">
        <v>310300011291</v>
      </c>
      <c r="F589" t="s">
        <v>310</v>
      </c>
      <c r="G589">
        <v>3</v>
      </c>
      <c r="H589">
        <v>40.772486999999998</v>
      </c>
      <c r="I589">
        <v>-73.988152999999997</v>
      </c>
      <c r="J589" t="s">
        <v>311</v>
      </c>
      <c r="K589" t="s">
        <v>157</v>
      </c>
      <c r="L589">
        <v>10023</v>
      </c>
      <c r="M589" t="s">
        <v>185</v>
      </c>
      <c r="N589">
        <v>6</v>
      </c>
      <c r="O589">
        <v>8</v>
      </c>
      <c r="Q589" t="s">
        <v>164</v>
      </c>
      <c r="Z589" t="s">
        <v>164</v>
      </c>
      <c r="AN589" t="s">
        <v>164</v>
      </c>
      <c r="AO589" t="s">
        <v>164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127</v>
      </c>
      <c r="CY589">
        <v>37</v>
      </c>
      <c r="CZ589">
        <v>0</v>
      </c>
      <c r="DA589">
        <v>1</v>
      </c>
      <c r="DB589">
        <v>1</v>
      </c>
      <c r="DC589">
        <v>1</v>
      </c>
      <c r="DD589">
        <v>29</v>
      </c>
      <c r="DE589">
        <v>0</v>
      </c>
      <c r="DF589">
        <v>0</v>
      </c>
      <c r="DG589">
        <v>1</v>
      </c>
      <c r="DH589">
        <v>127</v>
      </c>
      <c r="DI589">
        <v>54</v>
      </c>
      <c r="DJ589">
        <v>0</v>
      </c>
      <c r="DK589">
        <v>3</v>
      </c>
      <c r="DL589">
        <v>4</v>
      </c>
      <c r="DM589">
        <v>2</v>
      </c>
      <c r="DN589">
        <v>41</v>
      </c>
      <c r="DO589">
        <v>0</v>
      </c>
      <c r="DP589">
        <v>0</v>
      </c>
      <c r="DQ589">
        <v>2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</row>
    <row r="590" spans="5:161" x14ac:dyDescent="0.2">
      <c r="E590">
        <v>310300010421</v>
      </c>
      <c r="F590" t="s">
        <v>320</v>
      </c>
      <c r="G590">
        <v>3</v>
      </c>
      <c r="H590">
        <v>40.79909</v>
      </c>
      <c r="I590">
        <v>-73.965359000000007</v>
      </c>
      <c r="J590" t="s">
        <v>281</v>
      </c>
      <c r="K590" t="s">
        <v>157</v>
      </c>
      <c r="L590">
        <v>10025</v>
      </c>
      <c r="M590" t="s">
        <v>185</v>
      </c>
      <c r="N590">
        <v>6</v>
      </c>
      <c r="O590">
        <v>8</v>
      </c>
      <c r="Q590">
        <v>0.76700000000000002</v>
      </c>
      <c r="Z590" s="2">
        <v>0.25</v>
      </c>
      <c r="AG590" s="2"/>
      <c r="AN590">
        <v>2.31</v>
      </c>
      <c r="AO590">
        <v>2.4500000000000002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56</v>
      </c>
      <c r="CY590">
        <v>1</v>
      </c>
      <c r="CZ590">
        <v>0</v>
      </c>
      <c r="DA590">
        <v>1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56</v>
      </c>
      <c r="DI590">
        <v>3</v>
      </c>
      <c r="DJ590">
        <v>0</v>
      </c>
      <c r="DK590">
        <v>3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1</v>
      </c>
      <c r="DR590">
        <v>55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55</v>
      </c>
      <c r="EC590">
        <v>2</v>
      </c>
      <c r="ED590">
        <v>0</v>
      </c>
      <c r="EE590">
        <v>1</v>
      </c>
      <c r="EF590">
        <v>0</v>
      </c>
      <c r="EG590">
        <v>0</v>
      </c>
      <c r="EH590">
        <v>1</v>
      </c>
      <c r="EI590">
        <v>0</v>
      </c>
      <c r="EJ590">
        <v>0</v>
      </c>
      <c r="EK590">
        <v>1</v>
      </c>
      <c r="EL590">
        <v>51</v>
      </c>
      <c r="EM590">
        <v>1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1</v>
      </c>
      <c r="EV590">
        <v>50</v>
      </c>
      <c r="EW590">
        <v>1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</row>
    <row r="591" spans="5:161" x14ac:dyDescent="0.2">
      <c r="E591">
        <v>331400860885</v>
      </c>
      <c r="F591" t="s">
        <v>1623</v>
      </c>
      <c r="G591">
        <v>14</v>
      </c>
      <c r="H591">
        <v>40.705914999999997</v>
      </c>
      <c r="I591">
        <v>-73.962068000000002</v>
      </c>
      <c r="J591" t="s">
        <v>1624</v>
      </c>
      <c r="K591" t="s">
        <v>795</v>
      </c>
      <c r="L591">
        <v>11211</v>
      </c>
      <c r="M591" t="s">
        <v>1625</v>
      </c>
      <c r="N591">
        <v>5</v>
      </c>
      <c r="O591">
        <v>12</v>
      </c>
      <c r="Q591">
        <v>0.71299999999999997</v>
      </c>
      <c r="Z591" s="2">
        <v>0.04</v>
      </c>
      <c r="AG591" s="2"/>
      <c r="AN591">
        <v>2.62</v>
      </c>
      <c r="AO591">
        <v>2.97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83</v>
      </c>
      <c r="CE591">
        <v>9</v>
      </c>
      <c r="CF591">
        <v>0</v>
      </c>
      <c r="CG591">
        <v>0</v>
      </c>
      <c r="CH591">
        <v>8</v>
      </c>
      <c r="CI591">
        <v>0</v>
      </c>
      <c r="CJ591">
        <v>0</v>
      </c>
      <c r="CK591">
        <v>0</v>
      </c>
      <c r="CL591">
        <v>0</v>
      </c>
      <c r="CM591">
        <v>5</v>
      </c>
      <c r="CN591">
        <v>83</v>
      </c>
      <c r="CO591">
        <v>8</v>
      </c>
      <c r="CP591">
        <v>0</v>
      </c>
      <c r="CQ591">
        <v>0</v>
      </c>
      <c r="CR591">
        <v>8</v>
      </c>
      <c r="CS591">
        <v>0</v>
      </c>
      <c r="CT591">
        <v>0</v>
      </c>
      <c r="CU591">
        <v>0</v>
      </c>
      <c r="CV591">
        <v>0</v>
      </c>
      <c r="CW591">
        <v>4</v>
      </c>
      <c r="CX591">
        <v>87</v>
      </c>
      <c r="CY591">
        <v>2</v>
      </c>
      <c r="CZ591">
        <v>0</v>
      </c>
      <c r="DA591">
        <v>0</v>
      </c>
      <c r="DB591">
        <v>2</v>
      </c>
      <c r="DC591">
        <v>0</v>
      </c>
      <c r="DD591">
        <v>0</v>
      </c>
      <c r="DE591">
        <v>0</v>
      </c>
      <c r="DF591">
        <v>0</v>
      </c>
      <c r="DG591">
        <v>2</v>
      </c>
      <c r="DH591">
        <v>87</v>
      </c>
      <c r="DI591">
        <v>25</v>
      </c>
      <c r="DJ591">
        <v>0</v>
      </c>
      <c r="DK591">
        <v>8</v>
      </c>
      <c r="DL591">
        <v>16</v>
      </c>
      <c r="DM591">
        <v>0</v>
      </c>
      <c r="DN591">
        <v>0</v>
      </c>
      <c r="DO591">
        <v>0</v>
      </c>
      <c r="DP591">
        <v>0</v>
      </c>
      <c r="DQ591">
        <v>22</v>
      </c>
      <c r="DR591">
        <v>83</v>
      </c>
      <c r="DS591">
        <v>8</v>
      </c>
      <c r="DT591">
        <v>0</v>
      </c>
      <c r="DU591">
        <v>0</v>
      </c>
      <c r="DV591">
        <v>6</v>
      </c>
      <c r="DW591">
        <v>0</v>
      </c>
      <c r="DX591">
        <v>0</v>
      </c>
      <c r="DY591">
        <v>0</v>
      </c>
      <c r="DZ591">
        <v>0</v>
      </c>
      <c r="EA591">
        <v>5</v>
      </c>
      <c r="EB591">
        <v>83</v>
      </c>
      <c r="EC591">
        <v>15</v>
      </c>
      <c r="ED591">
        <v>0</v>
      </c>
      <c r="EE591">
        <v>0</v>
      </c>
      <c r="EF591">
        <v>12</v>
      </c>
      <c r="EG591">
        <v>0</v>
      </c>
      <c r="EH591">
        <v>0</v>
      </c>
      <c r="EI591">
        <v>0</v>
      </c>
      <c r="EJ591">
        <v>0</v>
      </c>
      <c r="EK591">
        <v>11</v>
      </c>
      <c r="EL591">
        <v>76</v>
      </c>
      <c r="EM591">
        <v>4</v>
      </c>
      <c r="EN591">
        <v>0</v>
      </c>
      <c r="EO591">
        <v>0</v>
      </c>
      <c r="EP591">
        <v>1</v>
      </c>
      <c r="EQ591">
        <v>0</v>
      </c>
      <c r="ER591">
        <v>0</v>
      </c>
      <c r="ES591">
        <v>0</v>
      </c>
      <c r="ET591">
        <v>0</v>
      </c>
      <c r="EU591">
        <v>4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</row>
    <row r="592" spans="5:161" x14ac:dyDescent="0.2">
      <c r="E592">
        <v>342500011285</v>
      </c>
      <c r="F592" t="s">
        <v>1294</v>
      </c>
      <c r="G592">
        <v>25</v>
      </c>
      <c r="H592">
        <v>40.765017</v>
      </c>
      <c r="I592">
        <v>-73.789688999999996</v>
      </c>
      <c r="J592" t="s">
        <v>1261</v>
      </c>
      <c r="K592" t="s">
        <v>1258</v>
      </c>
      <c r="L592">
        <v>11358</v>
      </c>
      <c r="M592" t="s">
        <v>182</v>
      </c>
      <c r="N592">
        <v>6</v>
      </c>
      <c r="O592">
        <v>12</v>
      </c>
      <c r="Q592">
        <v>0.29299999999999998</v>
      </c>
      <c r="Z592" s="2">
        <v>0.11</v>
      </c>
      <c r="AG592" s="2"/>
      <c r="AN592">
        <v>2.84</v>
      </c>
      <c r="AO592">
        <v>2.87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71</v>
      </c>
      <c r="CY592">
        <v>10</v>
      </c>
      <c r="CZ592">
        <v>0</v>
      </c>
      <c r="DA592">
        <v>0</v>
      </c>
      <c r="DB592">
        <v>3</v>
      </c>
      <c r="DC592">
        <v>0</v>
      </c>
      <c r="DD592">
        <v>2</v>
      </c>
      <c r="DE592">
        <v>0</v>
      </c>
      <c r="DF592">
        <v>0</v>
      </c>
      <c r="DG592">
        <v>2</v>
      </c>
      <c r="DH592">
        <v>70</v>
      </c>
      <c r="DI592">
        <v>13</v>
      </c>
      <c r="DJ592">
        <v>0</v>
      </c>
      <c r="DK592">
        <v>0</v>
      </c>
      <c r="DL592">
        <v>4</v>
      </c>
      <c r="DM592">
        <v>0</v>
      </c>
      <c r="DN592">
        <v>2</v>
      </c>
      <c r="DO592">
        <v>0</v>
      </c>
      <c r="DP592">
        <v>0</v>
      </c>
      <c r="DQ592">
        <v>5</v>
      </c>
      <c r="DR592">
        <v>69</v>
      </c>
      <c r="DS592">
        <v>8</v>
      </c>
      <c r="DT592">
        <v>0</v>
      </c>
      <c r="DU592">
        <v>0</v>
      </c>
      <c r="DV592">
        <v>2</v>
      </c>
      <c r="DW592">
        <v>5</v>
      </c>
      <c r="DX592">
        <v>1</v>
      </c>
      <c r="DY592">
        <v>0</v>
      </c>
      <c r="DZ592">
        <v>0</v>
      </c>
      <c r="EA592">
        <v>6</v>
      </c>
      <c r="EB592">
        <v>69</v>
      </c>
      <c r="EC592">
        <v>7</v>
      </c>
      <c r="ED592">
        <v>0</v>
      </c>
      <c r="EE592">
        <v>0</v>
      </c>
      <c r="EF592">
        <v>2</v>
      </c>
      <c r="EG592">
        <v>4</v>
      </c>
      <c r="EH592">
        <v>1</v>
      </c>
      <c r="EI592">
        <v>0</v>
      </c>
      <c r="EJ592">
        <v>0</v>
      </c>
      <c r="EK592">
        <v>5</v>
      </c>
      <c r="EL592">
        <v>70</v>
      </c>
      <c r="EM592">
        <v>15</v>
      </c>
      <c r="EN592">
        <v>0</v>
      </c>
      <c r="EO592">
        <v>0</v>
      </c>
      <c r="EP592">
        <v>2</v>
      </c>
      <c r="EQ592">
        <v>0</v>
      </c>
      <c r="ER592">
        <v>10</v>
      </c>
      <c r="ES592">
        <v>0</v>
      </c>
      <c r="ET592">
        <v>0</v>
      </c>
      <c r="EU592">
        <v>7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</row>
    <row r="593" spans="5:161" x14ac:dyDescent="0.2">
      <c r="E593">
        <v>342800011284</v>
      </c>
      <c r="F593" t="s">
        <v>1422</v>
      </c>
      <c r="G593">
        <v>28</v>
      </c>
      <c r="H593">
        <v>40.696913000000002</v>
      </c>
      <c r="I593">
        <v>-73.786395999999996</v>
      </c>
      <c r="J593" t="s">
        <v>1402</v>
      </c>
      <c r="K593" t="s">
        <v>1319</v>
      </c>
      <c r="L593">
        <v>11433</v>
      </c>
      <c r="M593" t="s">
        <v>182</v>
      </c>
      <c r="N593">
        <v>6</v>
      </c>
      <c r="O593">
        <v>12</v>
      </c>
      <c r="Q593">
        <v>0.42799999999999999</v>
      </c>
      <c r="Z593" s="2">
        <v>7.0000000000000007E-2</v>
      </c>
      <c r="AG593" s="2"/>
      <c r="AN593">
        <v>2.92</v>
      </c>
      <c r="AO593">
        <v>3.13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90</v>
      </c>
      <c r="CY593">
        <v>17</v>
      </c>
      <c r="CZ593">
        <v>1</v>
      </c>
      <c r="DA593">
        <v>8</v>
      </c>
      <c r="DB593">
        <v>1</v>
      </c>
      <c r="DC593">
        <v>7</v>
      </c>
      <c r="DD593">
        <v>0</v>
      </c>
      <c r="DE593">
        <v>0</v>
      </c>
      <c r="DF593">
        <v>0</v>
      </c>
      <c r="DG593">
        <v>12</v>
      </c>
      <c r="DH593">
        <v>90</v>
      </c>
      <c r="DI593">
        <v>36</v>
      </c>
      <c r="DJ593">
        <v>5</v>
      </c>
      <c r="DK593">
        <v>13</v>
      </c>
      <c r="DL593">
        <v>6</v>
      </c>
      <c r="DM593">
        <v>12</v>
      </c>
      <c r="DN593">
        <v>0</v>
      </c>
      <c r="DO593">
        <v>0</v>
      </c>
      <c r="DP593">
        <v>0</v>
      </c>
      <c r="DQ593">
        <v>25</v>
      </c>
      <c r="DR593">
        <v>91</v>
      </c>
      <c r="DS593">
        <v>15</v>
      </c>
      <c r="DT593">
        <v>2</v>
      </c>
      <c r="DU593">
        <v>6</v>
      </c>
      <c r="DV593">
        <v>4</v>
      </c>
      <c r="DW593">
        <v>2</v>
      </c>
      <c r="DX593">
        <v>0</v>
      </c>
      <c r="DY593">
        <v>0</v>
      </c>
      <c r="DZ593">
        <v>0</v>
      </c>
      <c r="EA593">
        <v>10</v>
      </c>
      <c r="EB593">
        <v>91</v>
      </c>
      <c r="EC593">
        <v>12</v>
      </c>
      <c r="ED593">
        <v>2</v>
      </c>
      <c r="EE593">
        <v>2</v>
      </c>
      <c r="EF593">
        <v>3</v>
      </c>
      <c r="EG593">
        <v>5</v>
      </c>
      <c r="EH593">
        <v>0</v>
      </c>
      <c r="EI593">
        <v>0</v>
      </c>
      <c r="EJ593">
        <v>0</v>
      </c>
      <c r="EK593">
        <v>8</v>
      </c>
      <c r="EL593">
        <v>94</v>
      </c>
      <c r="EM593">
        <v>19</v>
      </c>
      <c r="EN593">
        <v>0</v>
      </c>
      <c r="EO593">
        <v>12</v>
      </c>
      <c r="EP593">
        <v>3</v>
      </c>
      <c r="EQ593">
        <v>4</v>
      </c>
      <c r="ER593">
        <v>0</v>
      </c>
      <c r="ES593">
        <v>0</v>
      </c>
      <c r="ET593">
        <v>0</v>
      </c>
      <c r="EU593">
        <v>15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</row>
    <row r="594" spans="5:161" x14ac:dyDescent="0.2">
      <c r="E594">
        <v>310200010177</v>
      </c>
      <c r="F594" t="s">
        <v>219</v>
      </c>
      <c r="G594">
        <v>2</v>
      </c>
      <c r="H594">
        <v>40.770203000000002</v>
      </c>
      <c r="I594">
        <v>-73.950729999999993</v>
      </c>
      <c r="J594" t="s">
        <v>220</v>
      </c>
      <c r="K594" t="s">
        <v>157</v>
      </c>
      <c r="L594">
        <v>10075</v>
      </c>
      <c r="M594" t="s">
        <v>185</v>
      </c>
      <c r="N594">
        <v>6</v>
      </c>
      <c r="O594">
        <v>8</v>
      </c>
      <c r="Q594">
        <v>0.27100000000000002</v>
      </c>
      <c r="Z594" s="2">
        <v>0.09</v>
      </c>
      <c r="AG594" s="2"/>
      <c r="AN594">
        <v>3.13</v>
      </c>
      <c r="AO594">
        <v>3.59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80</v>
      </c>
      <c r="CY594">
        <v>20</v>
      </c>
      <c r="CZ594">
        <v>0</v>
      </c>
      <c r="DA594">
        <v>1</v>
      </c>
      <c r="DB594">
        <v>4</v>
      </c>
      <c r="DC594">
        <v>3</v>
      </c>
      <c r="DD594">
        <v>12</v>
      </c>
      <c r="DE594">
        <v>0</v>
      </c>
      <c r="DF594">
        <v>0</v>
      </c>
      <c r="DG594">
        <v>2</v>
      </c>
      <c r="DH594">
        <v>80</v>
      </c>
      <c r="DI594">
        <v>29</v>
      </c>
      <c r="DJ594">
        <v>0</v>
      </c>
      <c r="DK594">
        <v>2</v>
      </c>
      <c r="DL594">
        <v>5</v>
      </c>
      <c r="DM594">
        <v>6</v>
      </c>
      <c r="DN594">
        <v>16</v>
      </c>
      <c r="DO594">
        <v>0</v>
      </c>
      <c r="DP594">
        <v>0</v>
      </c>
      <c r="DQ594">
        <v>4</v>
      </c>
      <c r="DR594">
        <v>51</v>
      </c>
      <c r="DS594">
        <v>10</v>
      </c>
      <c r="DT594">
        <v>0</v>
      </c>
      <c r="DU594">
        <v>0</v>
      </c>
      <c r="DV594">
        <v>1</v>
      </c>
      <c r="DW594">
        <v>2</v>
      </c>
      <c r="DX594">
        <v>2</v>
      </c>
      <c r="DY594">
        <v>0</v>
      </c>
      <c r="DZ594">
        <v>0</v>
      </c>
      <c r="EA594">
        <v>0</v>
      </c>
      <c r="EB594">
        <v>50</v>
      </c>
      <c r="EC594">
        <v>21</v>
      </c>
      <c r="ED594">
        <v>0</v>
      </c>
      <c r="EE594">
        <v>0</v>
      </c>
      <c r="EF594">
        <v>4</v>
      </c>
      <c r="EG594">
        <v>4</v>
      </c>
      <c r="EH594">
        <v>8</v>
      </c>
      <c r="EI594">
        <v>0</v>
      </c>
      <c r="EJ594">
        <v>0</v>
      </c>
      <c r="EK594">
        <v>4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</row>
    <row r="595" spans="5:161" x14ac:dyDescent="0.2">
      <c r="E595">
        <v>310400011610</v>
      </c>
      <c r="F595" t="s">
        <v>363</v>
      </c>
      <c r="G595">
        <v>4</v>
      </c>
      <c r="H595">
        <v>40.792935</v>
      </c>
      <c r="I595">
        <v>-73.947168000000005</v>
      </c>
      <c r="J595" t="s">
        <v>364</v>
      </c>
      <c r="K595" t="s">
        <v>157</v>
      </c>
      <c r="L595">
        <v>10029</v>
      </c>
      <c r="M595" t="s">
        <v>182</v>
      </c>
      <c r="N595">
        <v>6</v>
      </c>
      <c r="O595">
        <v>12</v>
      </c>
      <c r="Q595">
        <v>0.72199999999999998</v>
      </c>
      <c r="Z595" s="2">
        <v>0.16</v>
      </c>
      <c r="AG595" s="2"/>
      <c r="AN595">
        <v>2.69</v>
      </c>
      <c r="AO595">
        <v>2.54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44</v>
      </c>
      <c r="CY595">
        <v>7</v>
      </c>
      <c r="CZ595">
        <v>0</v>
      </c>
      <c r="DA595">
        <v>0</v>
      </c>
      <c r="DB595">
        <v>5</v>
      </c>
      <c r="DC595">
        <v>0</v>
      </c>
      <c r="DD595">
        <v>0</v>
      </c>
      <c r="DE595">
        <v>0</v>
      </c>
      <c r="DF595">
        <v>0</v>
      </c>
      <c r="DG595">
        <v>7</v>
      </c>
      <c r="DH595">
        <v>44</v>
      </c>
      <c r="DI595">
        <v>2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1</v>
      </c>
      <c r="DR595">
        <v>42</v>
      </c>
      <c r="DS595">
        <v>6</v>
      </c>
      <c r="DT595">
        <v>0</v>
      </c>
      <c r="DU595">
        <v>0</v>
      </c>
      <c r="DV595">
        <v>4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42</v>
      </c>
      <c r="EC595">
        <v>4</v>
      </c>
      <c r="ED595">
        <v>0</v>
      </c>
      <c r="EE595">
        <v>0</v>
      </c>
      <c r="EF595">
        <v>1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45</v>
      </c>
      <c r="EM595">
        <v>5</v>
      </c>
      <c r="EN595">
        <v>0</v>
      </c>
      <c r="EO595">
        <v>3</v>
      </c>
      <c r="EP595">
        <v>2</v>
      </c>
      <c r="EQ595">
        <v>0</v>
      </c>
      <c r="ER595">
        <v>0</v>
      </c>
      <c r="ES595">
        <v>0</v>
      </c>
      <c r="ET595">
        <v>0</v>
      </c>
      <c r="EU595">
        <v>5</v>
      </c>
      <c r="EV595">
        <v>45</v>
      </c>
      <c r="EW595">
        <v>3</v>
      </c>
      <c r="EX595">
        <v>0</v>
      </c>
      <c r="EY595">
        <v>2</v>
      </c>
      <c r="EZ595">
        <v>1</v>
      </c>
      <c r="FA595">
        <v>0</v>
      </c>
      <c r="FB595">
        <v>0</v>
      </c>
      <c r="FC595">
        <v>0</v>
      </c>
      <c r="FD595">
        <v>0</v>
      </c>
      <c r="FE595">
        <v>3</v>
      </c>
    </row>
    <row r="596" spans="5:161" x14ac:dyDescent="0.2">
      <c r="E596">
        <v>331400011614</v>
      </c>
      <c r="F596" t="s">
        <v>859</v>
      </c>
      <c r="G596">
        <v>14</v>
      </c>
      <c r="H596">
        <v>40.705022999999997</v>
      </c>
      <c r="I596">
        <v>-73.938706999999994</v>
      </c>
      <c r="J596" t="s">
        <v>846</v>
      </c>
      <c r="K596" t="s">
        <v>795</v>
      </c>
      <c r="L596">
        <v>11206</v>
      </c>
      <c r="M596" t="s">
        <v>182</v>
      </c>
      <c r="N596">
        <v>6</v>
      </c>
      <c r="O596">
        <v>12</v>
      </c>
      <c r="Q596">
        <v>0.68</v>
      </c>
      <c r="Z596" s="2">
        <v>0.26</v>
      </c>
      <c r="AG596" s="2"/>
      <c r="AN596">
        <v>2.52</v>
      </c>
      <c r="AO596">
        <v>2.44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41</v>
      </c>
      <c r="CY596">
        <v>2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42</v>
      </c>
      <c r="DI596">
        <v>3</v>
      </c>
      <c r="DJ596">
        <v>0</v>
      </c>
      <c r="DK596">
        <v>1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37</v>
      </c>
      <c r="DS596">
        <v>1</v>
      </c>
      <c r="DT596">
        <v>0</v>
      </c>
      <c r="DU596">
        <v>1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38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36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36</v>
      </c>
      <c r="EW596">
        <v>1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</row>
    <row r="597" spans="5:161" x14ac:dyDescent="0.2">
      <c r="E597">
        <v>320900010568</v>
      </c>
      <c r="F597" t="s">
        <v>610</v>
      </c>
      <c r="G597">
        <v>9</v>
      </c>
      <c r="H597">
        <v>40.848520999999998</v>
      </c>
      <c r="I597">
        <v>-73.908446999999995</v>
      </c>
      <c r="J597" t="s">
        <v>551</v>
      </c>
      <c r="K597" t="s">
        <v>461</v>
      </c>
      <c r="L597">
        <v>10453</v>
      </c>
      <c r="M597" t="s">
        <v>182</v>
      </c>
      <c r="N597">
        <v>6</v>
      </c>
      <c r="O597">
        <v>12</v>
      </c>
      <c r="Q597">
        <v>0.81599999999999995</v>
      </c>
      <c r="Z597" s="2">
        <v>0.17</v>
      </c>
      <c r="AG597" s="2"/>
      <c r="AN597">
        <v>2.68</v>
      </c>
      <c r="AO597">
        <v>2.8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76</v>
      </c>
      <c r="CY597">
        <v>10</v>
      </c>
      <c r="CZ597">
        <v>0</v>
      </c>
      <c r="DA597">
        <v>0</v>
      </c>
      <c r="DB597">
        <v>2</v>
      </c>
      <c r="DC597">
        <v>0</v>
      </c>
      <c r="DD597">
        <v>0</v>
      </c>
      <c r="DE597">
        <v>0</v>
      </c>
      <c r="DF597">
        <v>0</v>
      </c>
      <c r="DG597">
        <v>9</v>
      </c>
      <c r="DH597">
        <v>76</v>
      </c>
      <c r="DI597">
        <v>12</v>
      </c>
      <c r="DJ597">
        <v>0</v>
      </c>
      <c r="DK597">
        <v>0</v>
      </c>
      <c r="DL597">
        <v>3</v>
      </c>
      <c r="DM597">
        <v>0</v>
      </c>
      <c r="DN597">
        <v>0</v>
      </c>
      <c r="DO597">
        <v>0</v>
      </c>
      <c r="DP597">
        <v>0</v>
      </c>
      <c r="DQ597">
        <v>11</v>
      </c>
      <c r="DR597">
        <v>66</v>
      </c>
      <c r="DS597">
        <v>7</v>
      </c>
      <c r="DT597">
        <v>0</v>
      </c>
      <c r="DU597">
        <v>0</v>
      </c>
      <c r="DV597">
        <v>5</v>
      </c>
      <c r="DW597">
        <v>0</v>
      </c>
      <c r="DX597">
        <v>0</v>
      </c>
      <c r="DY597">
        <v>0</v>
      </c>
      <c r="DZ597">
        <v>0</v>
      </c>
      <c r="EA597">
        <v>5</v>
      </c>
      <c r="EB597">
        <v>66</v>
      </c>
      <c r="EC597">
        <v>3</v>
      </c>
      <c r="ED597">
        <v>0</v>
      </c>
      <c r="EE597">
        <v>0</v>
      </c>
      <c r="EF597">
        <v>2</v>
      </c>
      <c r="EG597">
        <v>0</v>
      </c>
      <c r="EH597">
        <v>0</v>
      </c>
      <c r="EI597">
        <v>0</v>
      </c>
      <c r="EJ597">
        <v>0</v>
      </c>
      <c r="EK597">
        <v>3</v>
      </c>
      <c r="EL597">
        <v>74</v>
      </c>
      <c r="EM597">
        <v>5</v>
      </c>
      <c r="EN597">
        <v>0</v>
      </c>
      <c r="EO597">
        <v>0</v>
      </c>
      <c r="EP597">
        <v>2</v>
      </c>
      <c r="EQ597">
        <v>0</v>
      </c>
      <c r="ER597">
        <v>0</v>
      </c>
      <c r="ES597">
        <v>0</v>
      </c>
      <c r="ET597">
        <v>0</v>
      </c>
      <c r="EU597">
        <v>5</v>
      </c>
      <c r="EV597">
        <v>74</v>
      </c>
      <c r="EW597">
        <v>12</v>
      </c>
      <c r="EX597">
        <v>0</v>
      </c>
      <c r="EY597">
        <v>0</v>
      </c>
      <c r="EZ597">
        <v>5</v>
      </c>
      <c r="FA597">
        <v>0</v>
      </c>
      <c r="FB597">
        <v>0</v>
      </c>
      <c r="FC597">
        <v>0</v>
      </c>
      <c r="FD597">
        <v>0</v>
      </c>
      <c r="FE597">
        <v>11</v>
      </c>
    </row>
    <row r="598" spans="5:161" x14ac:dyDescent="0.2">
      <c r="E598">
        <v>343000011286</v>
      </c>
      <c r="F598" t="s">
        <v>1527</v>
      </c>
      <c r="G598">
        <v>30</v>
      </c>
      <c r="H598">
        <v>40.771318999999998</v>
      </c>
      <c r="I598">
        <v>-73.924183999999997</v>
      </c>
      <c r="J598" t="s">
        <v>1528</v>
      </c>
      <c r="K598" t="s">
        <v>1251</v>
      </c>
      <c r="L598">
        <v>11105</v>
      </c>
      <c r="M598" t="s">
        <v>182</v>
      </c>
      <c r="N598">
        <v>6</v>
      </c>
      <c r="O598">
        <v>12</v>
      </c>
      <c r="Q598">
        <v>0.56100000000000005</v>
      </c>
      <c r="Z598" s="2">
        <v>0.06</v>
      </c>
      <c r="AG598" s="2"/>
      <c r="AN598">
        <v>2.88</v>
      </c>
      <c r="AO598">
        <v>2.88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76</v>
      </c>
      <c r="CY598">
        <v>14</v>
      </c>
      <c r="CZ598">
        <v>0</v>
      </c>
      <c r="DA598">
        <v>0</v>
      </c>
      <c r="DB598">
        <v>6</v>
      </c>
      <c r="DC598">
        <v>7</v>
      </c>
      <c r="DD598">
        <v>1</v>
      </c>
      <c r="DE598">
        <v>0</v>
      </c>
      <c r="DF598">
        <v>0</v>
      </c>
      <c r="DG598">
        <v>13</v>
      </c>
      <c r="DH598">
        <v>76</v>
      </c>
      <c r="DI598">
        <v>28</v>
      </c>
      <c r="DJ598">
        <v>0</v>
      </c>
      <c r="DK598">
        <v>1</v>
      </c>
      <c r="DL598">
        <v>9</v>
      </c>
      <c r="DM598">
        <v>15</v>
      </c>
      <c r="DN598">
        <v>3</v>
      </c>
      <c r="DO598">
        <v>0</v>
      </c>
      <c r="DP598">
        <v>0</v>
      </c>
      <c r="DQ598">
        <v>25</v>
      </c>
      <c r="DR598">
        <v>79</v>
      </c>
      <c r="DS598">
        <v>20</v>
      </c>
      <c r="DT598">
        <v>0</v>
      </c>
      <c r="DU598">
        <v>0</v>
      </c>
      <c r="DV598">
        <v>9</v>
      </c>
      <c r="DW598">
        <v>7</v>
      </c>
      <c r="DX598">
        <v>2</v>
      </c>
      <c r="DY598">
        <v>0</v>
      </c>
      <c r="DZ598">
        <v>0</v>
      </c>
      <c r="EA598">
        <v>13</v>
      </c>
      <c r="EB598">
        <v>78</v>
      </c>
      <c r="EC598">
        <v>11</v>
      </c>
      <c r="ED598">
        <v>0</v>
      </c>
      <c r="EE598">
        <v>0</v>
      </c>
      <c r="EF598">
        <v>2</v>
      </c>
      <c r="EG598">
        <v>7</v>
      </c>
      <c r="EH598">
        <v>1</v>
      </c>
      <c r="EI598">
        <v>0</v>
      </c>
      <c r="EJ598">
        <v>0</v>
      </c>
      <c r="EK598">
        <v>6</v>
      </c>
      <c r="EL598">
        <v>75</v>
      </c>
      <c r="EM598">
        <v>11</v>
      </c>
      <c r="EN598">
        <v>0</v>
      </c>
      <c r="EO598">
        <v>0</v>
      </c>
      <c r="EP598">
        <v>5</v>
      </c>
      <c r="EQ598">
        <v>4</v>
      </c>
      <c r="ER598">
        <v>1</v>
      </c>
      <c r="ES598">
        <v>0</v>
      </c>
      <c r="ET598">
        <v>0</v>
      </c>
      <c r="EU598">
        <v>11</v>
      </c>
      <c r="EV598">
        <v>75</v>
      </c>
      <c r="EW598">
        <v>6</v>
      </c>
      <c r="EX598">
        <v>0</v>
      </c>
      <c r="EY598">
        <v>0</v>
      </c>
      <c r="EZ598">
        <v>1</v>
      </c>
      <c r="FA598">
        <v>4</v>
      </c>
      <c r="FB598">
        <v>1</v>
      </c>
      <c r="FC598">
        <v>0</v>
      </c>
      <c r="FD598">
        <v>0</v>
      </c>
      <c r="FE598">
        <v>6</v>
      </c>
    </row>
    <row r="599" spans="5:161" x14ac:dyDescent="0.2">
      <c r="E599">
        <v>342800011896</v>
      </c>
      <c r="F599" t="s">
        <v>1437</v>
      </c>
      <c r="G599">
        <v>28</v>
      </c>
      <c r="H599">
        <v>40.708430999999997</v>
      </c>
      <c r="I599">
        <v>-73.804196000000005</v>
      </c>
      <c r="J599" t="s">
        <v>1438</v>
      </c>
      <c r="K599" t="s">
        <v>1319</v>
      </c>
      <c r="L599">
        <v>11432</v>
      </c>
      <c r="M599" t="s">
        <v>404</v>
      </c>
      <c r="N599">
        <v>7</v>
      </c>
      <c r="O599">
        <v>12</v>
      </c>
      <c r="Q599">
        <v>0.496</v>
      </c>
      <c r="Z599" s="2">
        <v>0.06</v>
      </c>
      <c r="AG599" s="2"/>
      <c r="AN599">
        <v>3.06</v>
      </c>
      <c r="AO599">
        <v>3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72</v>
      </c>
      <c r="CY599">
        <v>26</v>
      </c>
      <c r="CZ599">
        <v>0</v>
      </c>
      <c r="DA599">
        <v>8</v>
      </c>
      <c r="DB599">
        <v>0</v>
      </c>
      <c r="DC599">
        <v>16</v>
      </c>
      <c r="DD599">
        <v>0</v>
      </c>
      <c r="DE599">
        <v>0</v>
      </c>
      <c r="DF599">
        <v>0</v>
      </c>
      <c r="DG599">
        <v>22</v>
      </c>
      <c r="DH599">
        <v>72</v>
      </c>
      <c r="DI599">
        <v>30</v>
      </c>
      <c r="DJ599">
        <v>0</v>
      </c>
      <c r="DK599">
        <v>5</v>
      </c>
      <c r="DL599">
        <v>0</v>
      </c>
      <c r="DM599">
        <v>21</v>
      </c>
      <c r="DN599">
        <v>0</v>
      </c>
      <c r="DO599">
        <v>0</v>
      </c>
      <c r="DP599">
        <v>0</v>
      </c>
      <c r="DQ599">
        <v>25</v>
      </c>
      <c r="DR599">
        <v>79</v>
      </c>
      <c r="DS599">
        <v>11</v>
      </c>
      <c r="DT599">
        <v>0</v>
      </c>
      <c r="DU599">
        <v>4</v>
      </c>
      <c r="DV599">
        <v>1</v>
      </c>
      <c r="DW599">
        <v>6</v>
      </c>
      <c r="DX599">
        <v>0</v>
      </c>
      <c r="DY599">
        <v>0</v>
      </c>
      <c r="DZ599">
        <v>0</v>
      </c>
      <c r="EA599">
        <v>9</v>
      </c>
      <c r="EB599">
        <v>79</v>
      </c>
      <c r="EC599">
        <v>12</v>
      </c>
      <c r="ED599">
        <v>0</v>
      </c>
      <c r="EE599">
        <v>4</v>
      </c>
      <c r="EF599">
        <v>1</v>
      </c>
      <c r="EG599">
        <v>7</v>
      </c>
      <c r="EH599">
        <v>0</v>
      </c>
      <c r="EI599">
        <v>0</v>
      </c>
      <c r="EJ599">
        <v>0</v>
      </c>
      <c r="EK599">
        <v>8</v>
      </c>
      <c r="EL599">
        <v>69</v>
      </c>
      <c r="EM599">
        <v>18</v>
      </c>
      <c r="EN599">
        <v>0</v>
      </c>
      <c r="EO599">
        <v>6</v>
      </c>
      <c r="EP599">
        <v>0</v>
      </c>
      <c r="EQ599">
        <v>10</v>
      </c>
      <c r="ER599">
        <v>0</v>
      </c>
      <c r="ES599">
        <v>0</v>
      </c>
      <c r="ET599">
        <v>0</v>
      </c>
      <c r="EU599">
        <v>12</v>
      </c>
      <c r="EV599">
        <v>69</v>
      </c>
      <c r="EW599">
        <v>18</v>
      </c>
      <c r="EX599">
        <v>0</v>
      </c>
      <c r="EY599">
        <v>4</v>
      </c>
      <c r="EZ599">
        <v>0</v>
      </c>
      <c r="FA599">
        <v>10</v>
      </c>
      <c r="FB599">
        <v>0</v>
      </c>
      <c r="FC599">
        <v>0</v>
      </c>
      <c r="FD599">
        <v>0</v>
      </c>
      <c r="FE599">
        <v>14</v>
      </c>
    </row>
    <row r="600" spans="5:161" x14ac:dyDescent="0.2">
      <c r="R600" s="1"/>
      <c r="S600" s="2"/>
      <c r="T600" s="2"/>
      <c r="U600" s="2"/>
      <c r="V600" s="2"/>
      <c r="W600" s="2"/>
      <c r="X600" s="2"/>
      <c r="Y600" s="2"/>
      <c r="Z600" s="2"/>
      <c r="AA600" s="2"/>
      <c r="AC600" s="2"/>
      <c r="AE600" s="2"/>
      <c r="AG600" s="2"/>
      <c r="AI600" s="2"/>
      <c r="AK600" s="2"/>
    </row>
    <row r="601" spans="5:161" x14ac:dyDescent="0.2">
      <c r="R601" s="1"/>
      <c r="S601" s="2"/>
      <c r="T601" s="2"/>
      <c r="U601" s="2"/>
      <c r="V601" s="2"/>
      <c r="W601" s="2"/>
      <c r="X601" s="2"/>
      <c r="Y601" s="2"/>
      <c r="Z601" s="2"/>
      <c r="AA601" s="2"/>
      <c r="AC601" s="2"/>
      <c r="AE601" s="2"/>
      <c r="AG601" s="2"/>
      <c r="AI601" s="2"/>
      <c r="AK601" s="2"/>
    </row>
    <row r="602" spans="5:161" x14ac:dyDescent="0.2">
      <c r="R602" s="1"/>
      <c r="S602" s="2"/>
      <c r="T602" s="2"/>
      <c r="U602" s="2"/>
      <c r="V602" s="2"/>
      <c r="W602" s="2"/>
      <c r="X602" s="2"/>
      <c r="Y602" s="2"/>
      <c r="Z602" s="2"/>
      <c r="AA602" s="2"/>
      <c r="AC602" s="2"/>
      <c r="AE602" s="2"/>
      <c r="AG602" s="2"/>
      <c r="AI602" s="2"/>
      <c r="AK602" s="2"/>
    </row>
    <row r="603" spans="5:161" x14ac:dyDescent="0.2">
      <c r="R603" s="1"/>
      <c r="S603" s="2"/>
      <c r="T603" s="2"/>
      <c r="U603" s="2"/>
      <c r="V603" s="2"/>
      <c r="W603" s="2"/>
      <c r="X603" s="2"/>
      <c r="Y603" s="2"/>
      <c r="Z603" s="2"/>
      <c r="AA603" s="2"/>
      <c r="AC603" s="2"/>
      <c r="AE603" s="2"/>
      <c r="AG603" s="2"/>
      <c r="AI603" s="2"/>
      <c r="AK603" s="2"/>
    </row>
    <row r="604" spans="5:161" x14ac:dyDescent="0.2">
      <c r="R604" s="1"/>
      <c r="S604" s="2"/>
      <c r="T604" s="2"/>
      <c r="U604" s="2"/>
      <c r="V604" s="2"/>
      <c r="W604" s="2"/>
      <c r="X604" s="2"/>
      <c r="Y604" s="2"/>
      <c r="Z604" s="2"/>
      <c r="AA604" s="2"/>
      <c r="AC604" s="2"/>
      <c r="AE604" s="2"/>
      <c r="AG604" s="2"/>
      <c r="AI604" s="2"/>
      <c r="AK604" s="2"/>
    </row>
    <row r="605" spans="5:161" x14ac:dyDescent="0.2">
      <c r="R605" s="1"/>
      <c r="S605" s="2"/>
      <c r="T605" s="2"/>
      <c r="U605" s="2"/>
      <c r="V605" s="2"/>
      <c r="W605" s="2"/>
      <c r="X605" s="2"/>
      <c r="Y605" s="2"/>
      <c r="Z605" s="2"/>
      <c r="AA605" s="2"/>
      <c r="AC605" s="2"/>
      <c r="AE605" s="2"/>
      <c r="AG605" s="2"/>
      <c r="AI605" s="2"/>
      <c r="AK605" s="2"/>
    </row>
    <row r="606" spans="5:161" x14ac:dyDescent="0.2">
      <c r="R606" s="1"/>
      <c r="S606" s="2"/>
      <c r="T606" s="2"/>
      <c r="U606" s="2"/>
      <c r="V606" s="2"/>
      <c r="W606" s="2"/>
      <c r="X606" s="2"/>
      <c r="Y606" s="2"/>
      <c r="Z606" s="2"/>
      <c r="AA606" s="2"/>
      <c r="AC606" s="2"/>
      <c r="AE606" s="2"/>
      <c r="AG606" s="2"/>
      <c r="AI606" s="2"/>
      <c r="AK606" s="2"/>
    </row>
    <row r="607" spans="5:161" x14ac:dyDescent="0.2">
      <c r="R607" s="1"/>
      <c r="S607" s="2"/>
      <c r="T607" s="2"/>
      <c r="U607" s="2"/>
      <c r="V607" s="2"/>
      <c r="W607" s="2"/>
      <c r="X607" s="2"/>
      <c r="Y607" s="2"/>
      <c r="Z607" s="2"/>
      <c r="AA607" s="2"/>
      <c r="AC607" s="2"/>
      <c r="AE607" s="2"/>
      <c r="AG607" s="2"/>
      <c r="AI607" s="2"/>
      <c r="AK607" s="2"/>
    </row>
    <row r="608" spans="5:161" x14ac:dyDescent="0.2">
      <c r="R608" s="1"/>
      <c r="S608" s="2"/>
      <c r="T608" s="2"/>
      <c r="U608" s="2"/>
      <c r="V608" s="2"/>
      <c r="W608" s="2"/>
      <c r="X608" s="2"/>
      <c r="Y608" s="2"/>
      <c r="Z608" s="2"/>
      <c r="AA608" s="2"/>
      <c r="AC608" s="2"/>
      <c r="AE608" s="2"/>
      <c r="AG608" s="2"/>
      <c r="AI608" s="2"/>
      <c r="AK608" s="2"/>
    </row>
    <row r="609" spans="18:37" x14ac:dyDescent="0.2">
      <c r="R609" s="1"/>
      <c r="S609" s="2"/>
      <c r="T609" s="2"/>
      <c r="U609" s="2"/>
      <c r="V609" s="2"/>
      <c r="W609" s="2"/>
      <c r="X609" s="2"/>
      <c r="Y609" s="2"/>
      <c r="Z609" s="2"/>
      <c r="AA609" s="2"/>
      <c r="AC609" s="2"/>
      <c r="AE609" s="2"/>
      <c r="AG609" s="2"/>
      <c r="AI609" s="2"/>
      <c r="AK609" s="2"/>
    </row>
    <row r="610" spans="18:37" x14ac:dyDescent="0.2">
      <c r="R610" s="1"/>
      <c r="S610" s="2"/>
      <c r="T610" s="2"/>
      <c r="U610" s="2"/>
      <c r="V610" s="2"/>
      <c r="W610" s="2"/>
      <c r="X610" s="2"/>
      <c r="Y610" s="2"/>
      <c r="Z610" s="2"/>
      <c r="AA610" s="2"/>
      <c r="AC610" s="2"/>
      <c r="AE610" s="2"/>
      <c r="AG610" s="2"/>
      <c r="AI610" s="2"/>
      <c r="AK610" s="2"/>
    </row>
    <row r="611" spans="18:37" x14ac:dyDescent="0.2">
      <c r="R611" s="1"/>
      <c r="S611" s="2"/>
      <c r="T611" s="2"/>
      <c r="U611" s="2"/>
      <c r="V611" s="2"/>
      <c r="W611" s="2"/>
      <c r="X611" s="2"/>
      <c r="Y611" s="2"/>
      <c r="Z611" s="2"/>
      <c r="AA611" s="2"/>
      <c r="AC611" s="2"/>
      <c r="AE611" s="2"/>
      <c r="AG611" s="2"/>
      <c r="AI611" s="2"/>
      <c r="AK611" s="2"/>
    </row>
    <row r="612" spans="18:37" x14ac:dyDescent="0.2">
      <c r="R612" s="1"/>
      <c r="S612" s="2"/>
      <c r="T612" s="2"/>
      <c r="U612" s="2"/>
      <c r="V612" s="2"/>
      <c r="W612" s="2"/>
      <c r="X612" s="2"/>
      <c r="Y612" s="2"/>
      <c r="Z612" s="2"/>
      <c r="AA612" s="2"/>
      <c r="AC612" s="2"/>
      <c r="AE612" s="2"/>
      <c r="AG612" s="2"/>
      <c r="AI612" s="2"/>
      <c r="AK612" s="2"/>
    </row>
    <row r="613" spans="18:37" x14ac:dyDescent="0.2">
      <c r="R613" s="1"/>
      <c r="S613" s="2"/>
      <c r="T613" s="2"/>
      <c r="U613" s="2"/>
      <c r="V613" s="2"/>
      <c r="W613" s="2"/>
      <c r="X613" s="2"/>
      <c r="Y613" s="2"/>
      <c r="Z613" s="2"/>
      <c r="AA613" s="2"/>
      <c r="AC613" s="2"/>
      <c r="AE613" s="2"/>
      <c r="AG613" s="2"/>
      <c r="AI613" s="2"/>
      <c r="AK613" s="2"/>
    </row>
    <row r="614" spans="18:37" x14ac:dyDescent="0.2">
      <c r="R614" s="1"/>
      <c r="S614" s="2"/>
      <c r="T614" s="2"/>
      <c r="U614" s="2"/>
      <c r="V614" s="2"/>
      <c r="W614" s="2"/>
      <c r="X614" s="2"/>
      <c r="Y614" s="2"/>
      <c r="Z614" s="2"/>
      <c r="AA614" s="2"/>
      <c r="AC614" s="2"/>
      <c r="AE614" s="2"/>
      <c r="AG614" s="2"/>
      <c r="AI614" s="2"/>
      <c r="AK614" s="2"/>
    </row>
    <row r="615" spans="18:37" x14ac:dyDescent="0.2">
      <c r="R615" s="1"/>
      <c r="S615" s="2"/>
      <c r="T615" s="2"/>
      <c r="U615" s="2"/>
      <c r="V615" s="2"/>
      <c r="W615" s="2"/>
      <c r="X615" s="2"/>
      <c r="Y615" s="2"/>
      <c r="Z615" s="2"/>
      <c r="AA615" s="2"/>
      <c r="AC615" s="2"/>
      <c r="AE615" s="2"/>
      <c r="AG615" s="2"/>
      <c r="AI615" s="2"/>
      <c r="AK615" s="2"/>
    </row>
    <row r="616" spans="18:37" x14ac:dyDescent="0.2">
      <c r="R616" s="1"/>
      <c r="S616" s="2"/>
      <c r="T616" s="2"/>
      <c r="U616" s="2"/>
      <c r="V616" s="2"/>
      <c r="W616" s="2"/>
      <c r="X616" s="2"/>
      <c r="Y616" s="2"/>
      <c r="Z616" s="2"/>
      <c r="AA616" s="2"/>
      <c r="AC616" s="2"/>
      <c r="AE616" s="2"/>
      <c r="AG616" s="2"/>
      <c r="AI616" s="2"/>
      <c r="AK616" s="2"/>
    </row>
    <row r="617" spans="18:37" x14ac:dyDescent="0.2">
      <c r="R617" s="1"/>
      <c r="S617" s="2"/>
      <c r="T617" s="2"/>
      <c r="U617" s="2"/>
      <c r="V617" s="2"/>
      <c r="W617" s="2"/>
      <c r="X617" s="2"/>
      <c r="Y617" s="2"/>
      <c r="Z617" s="2"/>
      <c r="AA617" s="2"/>
      <c r="AC617" s="2"/>
      <c r="AE617" s="2"/>
      <c r="AG617" s="2"/>
      <c r="AI617" s="2"/>
      <c r="AK617" s="2"/>
    </row>
    <row r="618" spans="18:37" x14ac:dyDescent="0.2">
      <c r="R618" s="1"/>
      <c r="S618" s="2"/>
      <c r="T618" s="2"/>
      <c r="U618" s="2"/>
      <c r="V618" s="2"/>
      <c r="W618" s="2"/>
      <c r="X618" s="2"/>
      <c r="Y618" s="2"/>
      <c r="Z618" s="2"/>
      <c r="AA618" s="2"/>
      <c r="AC618" s="2"/>
      <c r="AE618" s="2"/>
      <c r="AG618" s="2"/>
      <c r="AI618" s="2"/>
      <c r="AK618" s="2"/>
    </row>
    <row r="619" spans="18:37" x14ac:dyDescent="0.2">
      <c r="R619" s="1"/>
      <c r="S619" s="2"/>
      <c r="T619" s="2"/>
      <c r="U619" s="2"/>
      <c r="V619" s="2"/>
      <c r="W619" s="2"/>
      <c r="X619" s="2"/>
      <c r="Y619" s="2"/>
      <c r="Z619" s="2"/>
      <c r="AA619" s="2"/>
      <c r="AC619" s="2"/>
      <c r="AE619" s="2"/>
      <c r="AG619" s="2"/>
      <c r="AI619" s="2"/>
      <c r="AK619" s="2"/>
    </row>
    <row r="620" spans="18:37" x14ac:dyDescent="0.2">
      <c r="R620" s="1"/>
      <c r="S620" s="2"/>
      <c r="T620" s="2"/>
      <c r="U620" s="2"/>
      <c r="V620" s="2"/>
      <c r="W620" s="2"/>
      <c r="X620" s="2"/>
      <c r="Y620" s="2"/>
      <c r="Z620" s="2"/>
      <c r="AA620" s="2"/>
      <c r="AC620" s="2"/>
      <c r="AE620" s="2"/>
      <c r="AG620" s="2"/>
      <c r="AI620" s="2"/>
      <c r="AK620" s="2"/>
    </row>
    <row r="621" spans="18:37" x14ac:dyDescent="0.2">
      <c r="R621" s="1"/>
      <c r="S621" s="2"/>
      <c r="T621" s="2"/>
      <c r="U621" s="2"/>
      <c r="V621" s="2"/>
      <c r="W621" s="2"/>
      <c r="X621" s="2"/>
    </row>
    <row r="622" spans="18:37" x14ac:dyDescent="0.2">
      <c r="R622" s="1"/>
      <c r="S622" s="2"/>
      <c r="T622" s="2"/>
      <c r="U622" s="2"/>
      <c r="V622" s="2"/>
      <c r="W622" s="2"/>
      <c r="X622" s="2"/>
      <c r="Y622" s="2"/>
      <c r="Z622" s="2"/>
      <c r="AA622" s="2"/>
      <c r="AC622" s="2"/>
      <c r="AE622" s="2"/>
      <c r="AG622" s="2"/>
      <c r="AI622" s="2"/>
      <c r="AK622" s="2"/>
    </row>
    <row r="623" spans="18:37" x14ac:dyDescent="0.2">
      <c r="R623" s="1"/>
      <c r="S623" s="2"/>
      <c r="T623" s="2"/>
      <c r="U623" s="2"/>
      <c r="V623" s="2"/>
      <c r="W623" s="2"/>
      <c r="X623" s="2"/>
      <c r="Y623" s="2"/>
      <c r="Z623" s="2"/>
      <c r="AA623" s="2"/>
      <c r="AC623" s="2"/>
      <c r="AE623" s="2"/>
      <c r="AG623" s="2"/>
      <c r="AI623" s="2"/>
      <c r="AK623" s="2"/>
    </row>
    <row r="624" spans="18:37" x14ac:dyDescent="0.2">
      <c r="R624" s="1"/>
      <c r="S624" s="2"/>
      <c r="T624" s="2"/>
      <c r="U624" s="2"/>
      <c r="V624" s="2"/>
      <c r="W624" s="2"/>
      <c r="X624" s="2"/>
      <c r="Y624" s="2"/>
      <c r="Z624" s="2"/>
      <c r="AA624" s="2"/>
      <c r="AC624" s="2"/>
      <c r="AE624" s="2"/>
      <c r="AG624" s="2"/>
      <c r="AI624" s="2"/>
      <c r="AK624" s="2"/>
    </row>
    <row r="625" spans="18:37" x14ac:dyDescent="0.2">
      <c r="R625" s="1"/>
      <c r="S625" s="2"/>
      <c r="T625" s="2"/>
      <c r="U625" s="2"/>
      <c r="V625" s="2"/>
      <c r="W625" s="2"/>
      <c r="X625" s="2"/>
      <c r="Y625" s="2"/>
      <c r="Z625" s="2"/>
      <c r="AA625" s="2"/>
      <c r="AC625" s="2"/>
      <c r="AE625" s="2"/>
      <c r="AG625" s="2"/>
      <c r="AI625" s="2"/>
      <c r="AK625" s="2"/>
    </row>
    <row r="626" spans="18:37" x14ac:dyDescent="0.2">
      <c r="R626" s="1"/>
      <c r="S626" s="2"/>
      <c r="T626" s="2"/>
      <c r="U626" s="2"/>
      <c r="V626" s="2"/>
      <c r="W626" s="2"/>
      <c r="X626" s="2"/>
      <c r="Y626" s="2"/>
      <c r="Z626" s="2"/>
      <c r="AA626" s="2"/>
      <c r="AC626" s="2"/>
      <c r="AE626" s="2"/>
      <c r="AG626" s="2"/>
      <c r="AI626" s="2"/>
      <c r="AK626" s="2"/>
    </row>
    <row r="627" spans="18:37" x14ac:dyDescent="0.2">
      <c r="R627" s="1"/>
      <c r="S627" s="2"/>
      <c r="T627" s="2"/>
      <c r="U627" s="2"/>
      <c r="V627" s="2"/>
      <c r="W627" s="2"/>
      <c r="X627" s="2"/>
      <c r="Y627" s="2"/>
      <c r="Z627" s="2"/>
      <c r="AA627" s="2"/>
      <c r="AC627" s="2"/>
      <c r="AE627" s="2"/>
      <c r="AG627" s="2"/>
      <c r="AI627" s="2"/>
      <c r="AK627" s="2"/>
    </row>
    <row r="628" spans="18:37" x14ac:dyDescent="0.2">
      <c r="R628" s="1"/>
      <c r="S628" s="2"/>
      <c r="T628" s="2"/>
      <c r="U628" s="2"/>
      <c r="V628" s="2"/>
      <c r="W628" s="2"/>
      <c r="X628" s="2"/>
      <c r="Y628" s="2"/>
      <c r="Z628" s="2"/>
      <c r="AA628" s="2"/>
      <c r="AC628" s="2"/>
      <c r="AE628" s="2"/>
      <c r="AG628" s="2"/>
      <c r="AI628" s="2"/>
      <c r="AK628" s="2"/>
    </row>
    <row r="629" spans="18:37" x14ac:dyDescent="0.2">
      <c r="R629" s="1"/>
      <c r="S629" s="2"/>
      <c r="T629" s="2"/>
      <c r="U629" s="2"/>
      <c r="V629" s="2"/>
      <c r="W629" s="2"/>
      <c r="X629" s="2"/>
    </row>
    <row r="630" spans="18:37" x14ac:dyDescent="0.2">
      <c r="R630" s="1"/>
      <c r="S630" s="2"/>
      <c r="T630" s="2"/>
      <c r="U630" s="2"/>
      <c r="V630" s="2"/>
      <c r="W630" s="2"/>
      <c r="X630" s="2"/>
      <c r="Y630" s="2"/>
      <c r="Z630" s="2"/>
      <c r="AA630" s="2"/>
      <c r="AC630" s="2"/>
      <c r="AE630" s="2"/>
      <c r="AG630" s="2"/>
      <c r="AI630" s="2"/>
      <c r="AK630" s="2"/>
    </row>
    <row r="631" spans="18:37" x14ac:dyDescent="0.2">
      <c r="R631" s="1"/>
      <c r="S631" s="2"/>
      <c r="T631" s="2"/>
      <c r="U631" s="2"/>
      <c r="V631" s="2"/>
      <c r="W631" s="2"/>
      <c r="X631" s="2"/>
      <c r="Y631" s="2"/>
      <c r="Z631" s="2"/>
      <c r="AA631" s="2"/>
      <c r="AC631" s="2"/>
      <c r="AE631" s="2"/>
      <c r="AG631" s="2"/>
      <c r="AI631" s="2"/>
      <c r="AK631" s="2"/>
    </row>
    <row r="632" spans="18:37" x14ac:dyDescent="0.2">
      <c r="R632" s="1"/>
      <c r="S632" s="2"/>
      <c r="T632" s="2"/>
      <c r="U632" s="2"/>
      <c r="V632" s="2"/>
      <c r="W632" s="2"/>
      <c r="X632" s="2"/>
      <c r="Y632" s="2"/>
      <c r="Z632" s="2"/>
      <c r="AA632" s="2"/>
      <c r="AC632" s="2"/>
      <c r="AE632" s="2"/>
      <c r="AG632" s="2"/>
      <c r="AI632" s="2"/>
      <c r="AK632" s="2"/>
    </row>
    <row r="633" spans="18:37" x14ac:dyDescent="0.2">
      <c r="R633" s="1"/>
      <c r="S633" s="2"/>
      <c r="T633" s="2"/>
      <c r="U633" s="2"/>
      <c r="V633" s="2"/>
      <c r="W633" s="2"/>
      <c r="X633" s="2"/>
      <c r="Y633" s="2"/>
      <c r="Z633" s="2"/>
      <c r="AA633" s="2"/>
      <c r="AC633" s="2"/>
      <c r="AE633" s="2"/>
      <c r="AG633" s="2"/>
      <c r="AI633" s="2"/>
      <c r="AK633" s="2"/>
    </row>
    <row r="634" spans="18:37" x14ac:dyDescent="0.2">
      <c r="R634" s="1"/>
      <c r="S634" s="2"/>
      <c r="T634" s="2"/>
      <c r="U634" s="2"/>
      <c r="V634" s="2"/>
      <c r="W634" s="2"/>
      <c r="X634" s="2"/>
      <c r="Y634" s="2"/>
      <c r="Z634" s="2"/>
      <c r="AA634" s="2"/>
      <c r="AC634" s="2"/>
      <c r="AE634" s="2"/>
      <c r="AG634" s="2"/>
      <c r="AI634" s="2"/>
      <c r="AK634" s="2"/>
    </row>
    <row r="635" spans="18:37" x14ac:dyDescent="0.2">
      <c r="R635" s="1"/>
      <c r="S635" s="2"/>
      <c r="T635" s="2"/>
      <c r="U635" s="2"/>
      <c r="V635" s="2"/>
      <c r="W635" s="2"/>
      <c r="X635" s="2"/>
      <c r="Y635" s="2"/>
      <c r="Z635" s="2"/>
      <c r="AA635" s="2"/>
      <c r="AC635" s="2"/>
      <c r="AE635" s="2"/>
      <c r="AG635" s="2"/>
      <c r="AI635" s="2"/>
      <c r="AK635" s="2"/>
    </row>
    <row r="636" spans="18:37" x14ac:dyDescent="0.2">
      <c r="R636" s="1"/>
      <c r="S636" s="2"/>
      <c r="T636" s="2"/>
      <c r="U636" s="2"/>
      <c r="V636" s="2"/>
      <c r="W636" s="2"/>
      <c r="X636" s="2"/>
      <c r="Y636" s="2"/>
      <c r="Z636" s="2"/>
      <c r="AA636" s="2"/>
      <c r="AC636" s="2"/>
      <c r="AE636" s="2"/>
      <c r="AG636" s="2"/>
      <c r="AI636" s="2"/>
      <c r="AK636" s="2"/>
    </row>
    <row r="637" spans="18:37" x14ac:dyDescent="0.2">
      <c r="R637" s="1"/>
      <c r="S637" s="2"/>
      <c r="T637" s="2"/>
      <c r="U637" s="2"/>
      <c r="V637" s="2"/>
      <c r="W637" s="2"/>
      <c r="X637" s="2"/>
      <c r="Y637" s="2"/>
      <c r="Z637" s="2"/>
      <c r="AA637" s="2"/>
      <c r="AC637" s="2"/>
      <c r="AE637" s="2"/>
      <c r="AG637" s="2"/>
      <c r="AI637" s="2"/>
      <c r="AK637" s="2"/>
    </row>
    <row r="638" spans="18:37" x14ac:dyDescent="0.2">
      <c r="R638" s="1"/>
      <c r="S638" s="2"/>
      <c r="T638" s="2"/>
      <c r="U638" s="2"/>
      <c r="V638" s="2"/>
      <c r="W638" s="2"/>
      <c r="X638" s="2"/>
      <c r="Y638" s="2"/>
      <c r="Z638" s="2"/>
      <c r="AA638" s="2"/>
      <c r="AC638" s="2"/>
      <c r="AE638" s="2"/>
      <c r="AG638" s="2"/>
      <c r="AI638" s="2"/>
      <c r="AK638" s="2"/>
    </row>
    <row r="639" spans="18:37" x14ac:dyDescent="0.2">
      <c r="S639" s="2"/>
      <c r="T639" s="2"/>
      <c r="U639" s="2"/>
      <c r="V639" s="2"/>
      <c r="W639" s="2"/>
      <c r="X639" s="2"/>
      <c r="Y639" s="2"/>
      <c r="Z639" s="2"/>
      <c r="AA639" s="2"/>
      <c r="AC639" s="2"/>
      <c r="AE639" s="2"/>
      <c r="AG639" s="2"/>
      <c r="AI639" s="2"/>
      <c r="AK639" s="2"/>
    </row>
    <row r="640" spans="18:37" x14ac:dyDescent="0.2">
      <c r="R640" s="1"/>
      <c r="S640" s="2"/>
      <c r="T640" s="2"/>
      <c r="U640" s="2"/>
      <c r="V640" s="2"/>
      <c r="W640" s="2"/>
      <c r="X640" s="2"/>
      <c r="Y640" s="2"/>
      <c r="Z640" s="2"/>
      <c r="AA640" s="2"/>
      <c r="AC640" s="2"/>
      <c r="AE640" s="2"/>
      <c r="AG640" s="2"/>
      <c r="AI640" s="2"/>
      <c r="AK640" s="2"/>
    </row>
    <row r="641" spans="18:37" x14ac:dyDescent="0.2">
      <c r="R641" s="1"/>
      <c r="S641" s="2"/>
      <c r="T641" s="2"/>
      <c r="U641" s="2"/>
      <c r="V641" s="2"/>
      <c r="W641" s="2"/>
      <c r="X641" s="2"/>
    </row>
    <row r="642" spans="18:37" x14ac:dyDescent="0.2">
      <c r="R642" s="1"/>
      <c r="S642" s="2"/>
      <c r="T642" s="2"/>
      <c r="U642" s="2"/>
      <c r="V642" s="2"/>
      <c r="W642" s="2"/>
      <c r="X642" s="2"/>
      <c r="Y642" s="2"/>
      <c r="Z642" s="2"/>
      <c r="AA642" s="2"/>
      <c r="AC642" s="2"/>
      <c r="AE642" s="2"/>
      <c r="AG642" s="2"/>
      <c r="AI642" s="2"/>
      <c r="AK642" s="2"/>
    </row>
    <row r="643" spans="18:37" x14ac:dyDescent="0.2">
      <c r="R643" s="1"/>
      <c r="S643" s="2"/>
      <c r="T643" s="2"/>
      <c r="U643" s="2"/>
      <c r="V643" s="2"/>
      <c r="W643" s="2"/>
      <c r="X643" s="2"/>
      <c r="Y643" s="2"/>
      <c r="Z643" s="2"/>
      <c r="AA643" s="2"/>
      <c r="AC643" s="2"/>
      <c r="AE643" s="2"/>
      <c r="AG643" s="2"/>
      <c r="AI643" s="2"/>
      <c r="AK643" s="2"/>
    </row>
    <row r="644" spans="18:37" x14ac:dyDescent="0.2">
      <c r="R644" s="1"/>
      <c r="S644" s="2"/>
      <c r="T644" s="2"/>
      <c r="U644" s="2"/>
      <c r="V644" s="2"/>
      <c r="W644" s="2"/>
      <c r="X644" s="2"/>
      <c r="Y644" s="2"/>
      <c r="Z644" s="2"/>
      <c r="AA644" s="2"/>
      <c r="AC644" s="2"/>
      <c r="AE644" s="2"/>
      <c r="AG644" s="2"/>
      <c r="AI644" s="2"/>
      <c r="AK644" s="2"/>
    </row>
    <row r="645" spans="18:37" x14ac:dyDescent="0.2">
      <c r="R645" s="1"/>
      <c r="S645" s="2"/>
      <c r="T645" s="2"/>
      <c r="U645" s="2"/>
      <c r="V645" s="2"/>
      <c r="W645" s="2"/>
      <c r="X645" s="2"/>
    </row>
    <row r="646" spans="18:37" x14ac:dyDescent="0.2">
      <c r="R646" s="1"/>
      <c r="S646" s="2"/>
      <c r="T646" s="2"/>
      <c r="U646" s="2"/>
      <c r="V646" s="2"/>
      <c r="W646" s="2"/>
      <c r="X646" s="2"/>
    </row>
    <row r="647" spans="18:37" x14ac:dyDescent="0.2">
      <c r="R647" s="1"/>
      <c r="S647" s="2"/>
      <c r="T647" s="2"/>
      <c r="U647" s="2"/>
      <c r="V647" s="2"/>
      <c r="W647" s="2"/>
      <c r="X647" s="2"/>
      <c r="Y647" s="2"/>
      <c r="Z647" s="2"/>
      <c r="AA647" s="2"/>
      <c r="AC647" s="2"/>
      <c r="AE647" s="2"/>
      <c r="AG647" s="2"/>
      <c r="AI647" s="2"/>
      <c r="AK647" s="2"/>
    </row>
    <row r="648" spans="18:37" x14ac:dyDescent="0.2">
      <c r="R648" s="1"/>
      <c r="S648" s="2"/>
      <c r="T648" s="2"/>
      <c r="U648" s="2"/>
      <c r="V648" s="2"/>
      <c r="W648" s="2"/>
      <c r="X648" s="2"/>
      <c r="Y648" s="2"/>
      <c r="Z648" s="2"/>
      <c r="AA648" s="2"/>
      <c r="AC648" s="2"/>
      <c r="AE648" s="2"/>
      <c r="AG648" s="2"/>
      <c r="AI648" s="2"/>
      <c r="AK648" s="2"/>
    </row>
    <row r="649" spans="18:37" x14ac:dyDescent="0.2">
      <c r="R649" s="1"/>
      <c r="S649" s="2"/>
      <c r="T649" s="2"/>
      <c r="U649" s="2"/>
      <c r="V649" s="2"/>
      <c r="W649" s="2"/>
      <c r="X649" s="2"/>
      <c r="Y649" s="2"/>
      <c r="Z649" s="2"/>
      <c r="AA649" s="2"/>
      <c r="AC649" s="2"/>
      <c r="AE649" s="2"/>
      <c r="AG649" s="2"/>
      <c r="AI649" s="2"/>
      <c r="AK649" s="2"/>
    </row>
    <row r="650" spans="18:37" x14ac:dyDescent="0.2">
      <c r="R650" s="1"/>
      <c r="S650" s="2"/>
      <c r="T650" s="2"/>
      <c r="U650" s="2"/>
      <c r="V650" s="2"/>
      <c r="W650" s="2"/>
      <c r="X650" s="2"/>
      <c r="Y650" s="2"/>
      <c r="Z650" s="2"/>
      <c r="AA650" s="2"/>
      <c r="AC650" s="2"/>
      <c r="AE650" s="2"/>
      <c r="AG650" s="2"/>
      <c r="AI650" s="2"/>
      <c r="AK650" s="2"/>
    </row>
    <row r="651" spans="18:37" x14ac:dyDescent="0.2">
      <c r="R651" s="1"/>
      <c r="S651" s="2"/>
      <c r="T651" s="2"/>
      <c r="U651" s="2"/>
      <c r="V651" s="2"/>
      <c r="W651" s="2"/>
      <c r="X651" s="2"/>
      <c r="Y651" s="2"/>
      <c r="Z651" s="2"/>
      <c r="AA651" s="2"/>
      <c r="AC651" s="2"/>
      <c r="AE651" s="2"/>
      <c r="AG651" s="2"/>
      <c r="AI651" s="2"/>
      <c r="AK651" s="2"/>
    </row>
    <row r="652" spans="18:37" x14ac:dyDescent="0.2">
      <c r="R652" s="1"/>
      <c r="S652" s="2"/>
      <c r="T652" s="2"/>
      <c r="U652" s="2"/>
      <c r="V652" s="2"/>
      <c r="W652" s="2"/>
      <c r="X652" s="2"/>
      <c r="Y652" s="2"/>
      <c r="Z652" s="2"/>
      <c r="AA652" s="2"/>
      <c r="AC652" s="2"/>
      <c r="AE652" s="2"/>
      <c r="AG652" s="2"/>
      <c r="AI652" s="2"/>
      <c r="AK652" s="2"/>
    </row>
    <row r="653" spans="18:37" x14ac:dyDescent="0.2">
      <c r="R653" s="1"/>
      <c r="S653" s="2"/>
      <c r="T653" s="2"/>
      <c r="U653" s="2"/>
      <c r="V653" s="2"/>
      <c r="W653" s="2"/>
      <c r="X653" s="2"/>
    </row>
    <row r="654" spans="18:37" x14ac:dyDescent="0.2">
      <c r="R654" s="1"/>
      <c r="S654" s="2"/>
      <c r="T654" s="2"/>
      <c r="U654" s="2"/>
      <c r="V654" s="2"/>
      <c r="W654" s="2"/>
      <c r="X654" s="2"/>
      <c r="Y654" s="2"/>
      <c r="Z654" s="2"/>
      <c r="AA654" s="2"/>
      <c r="AC654" s="2"/>
      <c r="AE654" s="2"/>
      <c r="AG654" s="2"/>
      <c r="AI654" s="2"/>
      <c r="AK654" s="2"/>
    </row>
    <row r="655" spans="18:37" x14ac:dyDescent="0.2">
      <c r="R655" s="1"/>
      <c r="S655" s="2"/>
      <c r="T655" s="2"/>
      <c r="U655" s="2"/>
      <c r="V655" s="2"/>
      <c r="W655" s="2"/>
      <c r="X655" s="2"/>
      <c r="Y655" s="2"/>
      <c r="Z655" s="2"/>
      <c r="AA655" s="2"/>
      <c r="AC655" s="2"/>
      <c r="AE655" s="2"/>
      <c r="AG655" s="2"/>
      <c r="AI655" s="2"/>
      <c r="AK655" s="2"/>
    </row>
    <row r="656" spans="18:37" x14ac:dyDescent="0.2">
      <c r="R656" s="1"/>
      <c r="S656" s="2"/>
      <c r="T656" s="2"/>
      <c r="U656" s="2"/>
      <c r="V656" s="2"/>
      <c r="W656" s="2"/>
      <c r="X656" s="2"/>
      <c r="Y656" s="2"/>
      <c r="Z656" s="2"/>
      <c r="AA656" s="2"/>
      <c r="AC656" s="2"/>
      <c r="AE656" s="2"/>
      <c r="AG656" s="2"/>
      <c r="AI656" s="2"/>
      <c r="AK656" s="2"/>
    </row>
    <row r="657" spans="18:37" x14ac:dyDescent="0.2">
      <c r="R657" s="1"/>
      <c r="S657" s="2"/>
      <c r="T657" s="2"/>
      <c r="U657" s="2"/>
      <c r="V657" s="2"/>
      <c r="W657" s="2"/>
      <c r="X657" s="2"/>
      <c r="Y657" s="2"/>
      <c r="Z657" s="2"/>
      <c r="AA657" s="2"/>
      <c r="AC657" s="2"/>
      <c r="AE657" s="2"/>
      <c r="AG657" s="2"/>
      <c r="AI657" s="2"/>
      <c r="AK657" s="2"/>
    </row>
    <row r="658" spans="18:37" x14ac:dyDescent="0.2">
      <c r="R658" s="1"/>
      <c r="S658" s="2"/>
      <c r="T658" s="2"/>
      <c r="U658" s="2"/>
      <c r="V658" s="2"/>
      <c r="W658" s="2"/>
      <c r="X658" s="2"/>
      <c r="Y658" s="2"/>
      <c r="Z658" s="2"/>
      <c r="AA658" s="2"/>
      <c r="AC658" s="2"/>
      <c r="AE658" s="2"/>
      <c r="AG658" s="2"/>
      <c r="AI658" s="2"/>
      <c r="AK658" s="2"/>
    </row>
    <row r="659" spans="18:37" x14ac:dyDescent="0.2">
      <c r="R659" s="1"/>
      <c r="S659" s="2"/>
      <c r="T659" s="2"/>
      <c r="U659" s="2"/>
      <c r="V659" s="2"/>
      <c r="W659" s="2"/>
      <c r="X659" s="2"/>
      <c r="Y659" s="2"/>
      <c r="Z659" s="2"/>
      <c r="AA659" s="2"/>
      <c r="AC659" s="2"/>
      <c r="AE659" s="2"/>
      <c r="AG659" s="2"/>
      <c r="AI659" s="2"/>
      <c r="AK659" s="2"/>
    </row>
    <row r="660" spans="18:37" x14ac:dyDescent="0.2">
      <c r="R660" s="1"/>
      <c r="S660" s="2"/>
      <c r="T660" s="2"/>
      <c r="U660" s="2"/>
      <c r="V660" s="2"/>
      <c r="W660" s="2"/>
      <c r="X660" s="2"/>
      <c r="Y660" s="2"/>
      <c r="Z660" s="2"/>
      <c r="AA660" s="2"/>
      <c r="AC660" s="2"/>
      <c r="AE660" s="2"/>
      <c r="AG660" s="2"/>
      <c r="AI660" s="2"/>
      <c r="AK660" s="2"/>
    </row>
    <row r="661" spans="18:37" x14ac:dyDescent="0.2">
      <c r="R661" s="1"/>
      <c r="S661" s="2"/>
      <c r="T661" s="2"/>
      <c r="U661" s="2"/>
      <c r="V661" s="2"/>
      <c r="W661" s="2"/>
      <c r="X661" s="2"/>
      <c r="Y661" s="2"/>
      <c r="Z661" s="2"/>
      <c r="AA661" s="2"/>
      <c r="AC661" s="2"/>
      <c r="AE661" s="2"/>
      <c r="AG661" s="2"/>
      <c r="AI661" s="2"/>
      <c r="AK661" s="2"/>
    </row>
    <row r="662" spans="18:37" x14ac:dyDescent="0.2">
      <c r="R662" s="1"/>
      <c r="S662" s="2"/>
      <c r="T662" s="2"/>
      <c r="U662" s="2"/>
      <c r="V662" s="2"/>
      <c r="W662" s="2"/>
      <c r="X662" s="2"/>
      <c r="Y662" s="2"/>
      <c r="Z662" s="2"/>
      <c r="AA662" s="2"/>
      <c r="AC662" s="2"/>
      <c r="AE662" s="2"/>
      <c r="AG662" s="2"/>
      <c r="AI662" s="2"/>
      <c r="AK662" s="2"/>
    </row>
    <row r="663" spans="18:37" x14ac:dyDescent="0.2">
      <c r="R663" s="1"/>
      <c r="S663" s="2"/>
      <c r="T663" s="2"/>
      <c r="U663" s="2"/>
      <c r="V663" s="2"/>
      <c r="W663" s="2"/>
      <c r="X663" s="2"/>
      <c r="Y663" s="2"/>
      <c r="Z663" s="2"/>
      <c r="AA663" s="2"/>
      <c r="AC663" s="2"/>
      <c r="AE663" s="2"/>
      <c r="AG663" s="2"/>
      <c r="AI663" s="2"/>
      <c r="AK663" s="2"/>
    </row>
    <row r="664" spans="18:37" x14ac:dyDescent="0.2">
      <c r="R664" s="1"/>
      <c r="S664" s="2"/>
      <c r="T664" s="2"/>
      <c r="U664" s="2"/>
      <c r="V664" s="2"/>
      <c r="W664" s="2"/>
      <c r="X664" s="2"/>
      <c r="Y664" s="2"/>
      <c r="Z664" s="2"/>
      <c r="AA664" s="2"/>
      <c r="AC664" s="2"/>
      <c r="AE664" s="2"/>
      <c r="AG664" s="2"/>
      <c r="AI664" s="2"/>
      <c r="AK664" s="2"/>
    </row>
    <row r="665" spans="18:37" x14ac:dyDescent="0.2">
      <c r="R665" s="1"/>
      <c r="S665" s="2"/>
      <c r="T665" s="2"/>
      <c r="U665" s="2"/>
      <c r="V665" s="2"/>
      <c r="W665" s="2"/>
      <c r="X665" s="2"/>
      <c r="Y665" s="2"/>
      <c r="Z665" s="2"/>
      <c r="AA665" s="2"/>
      <c r="AC665" s="2"/>
      <c r="AE665" s="2"/>
      <c r="AG665" s="2"/>
      <c r="AI665" s="2"/>
      <c r="AK665" s="2"/>
    </row>
    <row r="666" spans="18:37" x14ac:dyDescent="0.2">
      <c r="R666" s="1"/>
      <c r="S666" s="2"/>
      <c r="T666" s="2"/>
      <c r="U666" s="2"/>
      <c r="V666" s="2"/>
      <c r="W666" s="2"/>
      <c r="X666" s="2"/>
      <c r="Y666" s="2"/>
      <c r="Z666" s="2"/>
      <c r="AA666" s="2"/>
      <c r="AC666" s="2"/>
      <c r="AE666" s="2"/>
      <c r="AG666" s="2"/>
      <c r="AI666" s="2"/>
      <c r="AK666" s="2"/>
    </row>
    <row r="667" spans="18:37" x14ac:dyDescent="0.2">
      <c r="R667" s="1"/>
      <c r="S667" s="2"/>
      <c r="T667" s="2"/>
      <c r="U667" s="2"/>
      <c r="V667" s="2"/>
      <c r="W667" s="2"/>
      <c r="X667" s="2"/>
    </row>
    <row r="668" spans="18:37" x14ac:dyDescent="0.2">
      <c r="R668" s="1"/>
      <c r="S668" s="2"/>
      <c r="T668" s="2"/>
      <c r="U668" s="2"/>
      <c r="V668" s="2"/>
      <c r="W668" s="2"/>
      <c r="X668" s="2"/>
      <c r="Y668" s="2"/>
      <c r="Z668" s="2"/>
      <c r="AA668" s="2"/>
      <c r="AC668" s="2"/>
      <c r="AE668" s="2"/>
      <c r="AG668" s="2"/>
      <c r="AI668" s="2"/>
      <c r="AK668" s="2"/>
    </row>
    <row r="669" spans="18:37" x14ac:dyDescent="0.2">
      <c r="R669" s="1"/>
      <c r="S669" s="2"/>
      <c r="T669" s="2"/>
      <c r="U669" s="2"/>
      <c r="V669" s="2"/>
      <c r="W669" s="2"/>
      <c r="X669" s="2"/>
      <c r="Y669" s="2"/>
      <c r="Z669" s="2"/>
      <c r="AA669" s="2"/>
      <c r="AC669" s="2"/>
      <c r="AE669" s="2"/>
      <c r="AG669" s="2"/>
      <c r="AI669" s="2"/>
      <c r="AK669" s="2"/>
    </row>
    <row r="670" spans="18:37" x14ac:dyDescent="0.2">
      <c r="R670" s="1"/>
      <c r="S670" s="2"/>
      <c r="T670" s="2"/>
      <c r="U670" s="2"/>
      <c r="V670" s="2"/>
      <c r="W670" s="2"/>
      <c r="X670" s="2"/>
      <c r="Y670" s="2"/>
      <c r="Z670" s="2"/>
      <c r="AA670" s="2"/>
      <c r="AC670" s="2"/>
      <c r="AE670" s="2"/>
      <c r="AG670" s="2"/>
      <c r="AI670" s="2"/>
      <c r="AK670" s="2"/>
    </row>
    <row r="671" spans="18:37" x14ac:dyDescent="0.2">
      <c r="R671" s="1"/>
      <c r="S671" s="2"/>
      <c r="T671" s="2"/>
      <c r="U671" s="2"/>
      <c r="V671" s="2"/>
      <c r="W671" s="2"/>
      <c r="X671" s="2"/>
      <c r="Y671" s="2"/>
      <c r="Z671" s="2"/>
      <c r="AA671" s="2"/>
      <c r="AC671" s="2"/>
      <c r="AE671" s="2"/>
      <c r="AG671" s="2"/>
      <c r="AI671" s="2"/>
      <c r="AK671" s="2"/>
    </row>
    <row r="672" spans="18:37" x14ac:dyDescent="0.2">
      <c r="S672" s="2"/>
      <c r="T672" s="2"/>
      <c r="U672" s="2"/>
      <c r="V672" s="2"/>
      <c r="W672" s="2"/>
      <c r="X672" s="2"/>
      <c r="Y672" s="2"/>
      <c r="Z672" s="2"/>
      <c r="AA672" s="2"/>
      <c r="AC672" s="2"/>
      <c r="AE672" s="2"/>
      <c r="AG672" s="2"/>
      <c r="AI672" s="2"/>
      <c r="AK672" s="2"/>
    </row>
    <row r="673" spans="2:37" x14ac:dyDescent="0.2">
      <c r="R673" s="1"/>
      <c r="S673" s="2"/>
      <c r="T673" s="2"/>
      <c r="U673" s="2"/>
      <c r="V673" s="2"/>
      <c r="W673" s="2"/>
      <c r="X673" s="2"/>
      <c r="Y673" s="2"/>
      <c r="Z673" s="2"/>
      <c r="AA673" s="2"/>
      <c r="AC673" s="2"/>
      <c r="AE673" s="2"/>
      <c r="AG673" s="2"/>
      <c r="AI673" s="2"/>
      <c r="AK673" s="2"/>
    </row>
    <row r="674" spans="2:37" x14ac:dyDescent="0.2">
      <c r="R674" s="1"/>
      <c r="S674" s="2"/>
      <c r="T674" s="2"/>
      <c r="U674" s="2"/>
      <c r="V674" s="2"/>
      <c r="W674" s="2"/>
      <c r="X674" s="2"/>
    </row>
    <row r="675" spans="2:37" x14ac:dyDescent="0.2">
      <c r="R675" s="1"/>
      <c r="S675" s="2"/>
      <c r="T675" s="2"/>
      <c r="U675" s="2"/>
      <c r="V675" s="2"/>
      <c r="W675" s="2"/>
      <c r="X675" s="2"/>
      <c r="Y675" s="2"/>
      <c r="Z675" s="2"/>
      <c r="AA675" s="2"/>
      <c r="AC675" s="2"/>
      <c r="AE675" s="2"/>
      <c r="AG675" s="2"/>
      <c r="AI675" s="2"/>
      <c r="AK675" s="2"/>
    </row>
    <row r="676" spans="2:37" x14ac:dyDescent="0.2">
      <c r="R676" s="1"/>
      <c r="S676" s="2"/>
      <c r="T676" s="2"/>
      <c r="U676" s="2"/>
      <c r="V676" s="2"/>
      <c r="W676" s="2"/>
      <c r="X676" s="2"/>
      <c r="Y676" s="2"/>
      <c r="Z676" s="2"/>
      <c r="AA676" s="2"/>
      <c r="AC676" s="2"/>
      <c r="AE676" s="2"/>
      <c r="AG676" s="2"/>
      <c r="AI676" s="2"/>
      <c r="AK676" s="2"/>
    </row>
    <row r="677" spans="2:37" x14ac:dyDescent="0.2">
      <c r="R677" s="1"/>
      <c r="S677" s="2"/>
      <c r="T677" s="2"/>
      <c r="U677" s="2"/>
      <c r="V677" s="2"/>
      <c r="W677" s="2"/>
      <c r="X677" s="2"/>
      <c r="Y677" s="2"/>
      <c r="Z677" s="2"/>
      <c r="AA677" s="2"/>
      <c r="AC677" s="2"/>
      <c r="AE677" s="2"/>
      <c r="AG677" s="2"/>
      <c r="AI677" s="2"/>
      <c r="AK677" s="2"/>
    </row>
    <row r="678" spans="2:37" x14ac:dyDescent="0.2">
      <c r="R678" s="1"/>
      <c r="S678" s="2"/>
      <c r="T678" s="2"/>
      <c r="U678" s="2"/>
      <c r="V678" s="2"/>
      <c r="W678" s="2"/>
      <c r="X678" s="2"/>
      <c r="Y678" s="2"/>
      <c r="Z678" s="2"/>
      <c r="AA678" s="2"/>
      <c r="AC678" s="2"/>
      <c r="AE678" s="2"/>
      <c r="AG678" s="2"/>
      <c r="AI678" s="2"/>
      <c r="AK678" s="2"/>
    </row>
    <row r="679" spans="2:37" x14ac:dyDescent="0.2">
      <c r="R679" s="1"/>
      <c r="S679" s="2"/>
      <c r="T679" s="2"/>
      <c r="U679" s="2"/>
      <c r="V679" s="2"/>
      <c r="W679" s="2"/>
      <c r="X679" s="2"/>
      <c r="Y679" s="2"/>
      <c r="Z679" s="2"/>
      <c r="AA679" s="2"/>
      <c r="AC679" s="2"/>
      <c r="AE679" s="2"/>
      <c r="AG679" s="2"/>
      <c r="AI679" s="2"/>
      <c r="AK679" s="2"/>
    </row>
    <row r="680" spans="2:37" x14ac:dyDescent="0.2">
      <c r="R680" s="1"/>
      <c r="S680" s="2"/>
      <c r="T680" s="2"/>
      <c r="U680" s="2"/>
      <c r="V680" s="2"/>
      <c r="W680" s="2"/>
      <c r="X680" s="2"/>
      <c r="Y680" s="2"/>
      <c r="Z680" s="2"/>
      <c r="AA680" s="2"/>
      <c r="AC680" s="2"/>
      <c r="AE680" s="2"/>
      <c r="AG680" s="2"/>
      <c r="AI680" s="2"/>
      <c r="AK680" s="2"/>
    </row>
    <row r="681" spans="2:37" x14ac:dyDescent="0.2">
      <c r="R681" s="1"/>
      <c r="S681" s="2"/>
      <c r="T681" s="2"/>
      <c r="U681" s="2"/>
      <c r="V681" s="2"/>
      <c r="W681" s="2"/>
      <c r="X681" s="2"/>
      <c r="Y681" s="2"/>
      <c r="Z681" s="2"/>
      <c r="AA681" s="2"/>
      <c r="AC681" s="2"/>
      <c r="AE681" s="2"/>
      <c r="AG681" s="2"/>
      <c r="AI681" s="2"/>
      <c r="AK681" s="2"/>
    </row>
    <row r="682" spans="2:37" x14ac:dyDescent="0.2">
      <c r="R682" s="1"/>
      <c r="S682" s="2"/>
      <c r="T682" s="2"/>
      <c r="U682" s="2"/>
      <c r="V682" s="2"/>
      <c r="W682" s="2"/>
      <c r="X682" s="2"/>
      <c r="Y682" s="2"/>
      <c r="Z682" s="2"/>
      <c r="AA682" s="2"/>
      <c r="AC682" s="2"/>
      <c r="AE682" s="2"/>
      <c r="AG682" s="2"/>
      <c r="AI682" s="2"/>
      <c r="AK682" s="2"/>
    </row>
    <row r="683" spans="2:37" x14ac:dyDescent="0.2">
      <c r="R683" s="1"/>
      <c r="S683" s="2"/>
      <c r="T683" s="2"/>
      <c r="U683" s="2"/>
      <c r="V683" s="2"/>
      <c r="W683" s="2"/>
      <c r="X683" s="2"/>
      <c r="Y683" s="2"/>
      <c r="Z683" s="2"/>
      <c r="AA683" s="2"/>
      <c r="AC683" s="2"/>
      <c r="AE683" s="2"/>
      <c r="AG683" s="2"/>
      <c r="AI683" s="2"/>
      <c r="AK683" s="2"/>
    </row>
    <row r="684" spans="2:37" x14ac:dyDescent="0.2">
      <c r="R684" s="1"/>
      <c r="S684" s="2"/>
      <c r="T684" s="2"/>
      <c r="U684" s="2"/>
      <c r="V684" s="2"/>
      <c r="W684" s="2"/>
      <c r="X684" s="2"/>
      <c r="Y684" s="2"/>
      <c r="Z684" s="2"/>
      <c r="AA684" s="2"/>
      <c r="AC684" s="2"/>
      <c r="AE684" s="2"/>
      <c r="AG684" s="2"/>
      <c r="AI684" s="2"/>
      <c r="AK684" s="2"/>
    </row>
    <row r="685" spans="2:37" x14ac:dyDescent="0.2">
      <c r="R685" s="1"/>
      <c r="S685" s="2"/>
      <c r="T685" s="2"/>
      <c r="U685" s="2"/>
      <c r="V685" s="2"/>
      <c r="W685" s="2"/>
      <c r="X685" s="2"/>
    </row>
    <row r="686" spans="2:37" x14ac:dyDescent="0.2">
      <c r="B686" t="s">
        <v>243</v>
      </c>
      <c r="R686" s="1"/>
      <c r="S686" s="2"/>
      <c r="T686" s="2"/>
      <c r="U686" s="2"/>
      <c r="V686" s="2"/>
      <c r="W686" s="2"/>
      <c r="X686" s="2"/>
      <c r="Y686" s="2"/>
      <c r="Z686" s="2"/>
      <c r="AA686" s="2"/>
      <c r="AC686" s="2"/>
      <c r="AE686" s="2"/>
      <c r="AG686" s="2"/>
      <c r="AI686" s="2"/>
      <c r="AK686" s="2"/>
    </row>
    <row r="687" spans="2:37" x14ac:dyDescent="0.2">
      <c r="R687" s="1"/>
      <c r="S687" s="2"/>
      <c r="T687" s="2"/>
      <c r="U687" s="2"/>
      <c r="V687" s="2"/>
      <c r="W687" s="2"/>
      <c r="X687" s="2"/>
      <c r="Y687" s="2"/>
      <c r="Z687" s="2"/>
      <c r="AA687" s="2"/>
      <c r="AC687" s="2"/>
      <c r="AE687" s="2"/>
      <c r="AG687" s="2"/>
      <c r="AI687" s="2"/>
      <c r="AK687" s="2"/>
    </row>
    <row r="688" spans="2:37" x14ac:dyDescent="0.2">
      <c r="R688" s="1"/>
      <c r="S688" s="2"/>
      <c r="T688" s="2"/>
      <c r="U688" s="2"/>
      <c r="V688" s="2"/>
      <c r="W688" s="2"/>
      <c r="X688" s="2"/>
      <c r="Y688" s="2"/>
      <c r="Z688" s="2"/>
      <c r="AA688" s="2"/>
      <c r="AC688" s="2"/>
      <c r="AE688" s="2"/>
      <c r="AG688" s="2"/>
      <c r="AI688" s="2"/>
      <c r="AK688" s="2"/>
    </row>
    <row r="689" spans="18:37" x14ac:dyDescent="0.2">
      <c r="R689" s="1"/>
      <c r="S689" s="2"/>
      <c r="T689" s="2"/>
      <c r="U689" s="2"/>
      <c r="V689" s="2"/>
      <c r="W689" s="2"/>
      <c r="X689" s="2"/>
      <c r="Y689" s="2"/>
      <c r="Z689" s="2"/>
      <c r="AA689" s="2"/>
      <c r="AC689" s="2"/>
      <c r="AE689" s="2"/>
      <c r="AG689" s="2"/>
      <c r="AI689" s="2"/>
      <c r="AK689" s="2"/>
    </row>
    <row r="690" spans="18:37" x14ac:dyDescent="0.2">
      <c r="R690" s="1"/>
      <c r="S690" s="2"/>
      <c r="T690" s="2"/>
      <c r="U690" s="2"/>
      <c r="V690" s="2"/>
      <c r="W690" s="2"/>
      <c r="X690" s="2"/>
      <c r="Y690" s="2"/>
      <c r="Z690" s="2"/>
      <c r="AA690" s="2"/>
      <c r="AC690" s="2"/>
      <c r="AE690" s="2"/>
      <c r="AG690" s="2"/>
      <c r="AI690" s="2"/>
      <c r="AK690" s="2"/>
    </row>
    <row r="691" spans="18:37" x14ac:dyDescent="0.2">
      <c r="R691" s="1"/>
      <c r="S691" s="2"/>
      <c r="T691" s="2"/>
      <c r="U691" s="2"/>
      <c r="V691" s="2"/>
      <c r="W691" s="2"/>
      <c r="X691" s="2"/>
      <c r="Y691" s="2"/>
      <c r="Z691" s="2"/>
      <c r="AA691" s="2"/>
      <c r="AC691" s="2"/>
      <c r="AE691" s="2"/>
      <c r="AG691" s="2"/>
      <c r="AI691" s="2"/>
      <c r="AK691" s="2"/>
    </row>
    <row r="692" spans="18:37" x14ac:dyDescent="0.2">
      <c r="R692" s="1"/>
      <c r="S692" s="2"/>
      <c r="T692" s="2"/>
      <c r="U692" s="2"/>
      <c r="V692" s="2"/>
      <c r="W692" s="2"/>
      <c r="X692" s="2"/>
      <c r="Y692" s="2"/>
      <c r="Z692" s="2"/>
      <c r="AA692" s="2"/>
      <c r="AC692" s="2"/>
      <c r="AE692" s="2"/>
      <c r="AG692" s="2"/>
      <c r="AI692" s="2"/>
      <c r="AK692" s="2"/>
    </row>
    <row r="693" spans="18:37" x14ac:dyDescent="0.2">
      <c r="R693" s="1"/>
      <c r="S693" s="2"/>
      <c r="T693" s="2"/>
      <c r="U693" s="2"/>
      <c r="V693" s="2"/>
      <c r="W693" s="2"/>
      <c r="X693" s="2"/>
      <c r="Y693" s="2"/>
      <c r="Z693" s="2"/>
      <c r="AA693" s="2"/>
      <c r="AC693" s="2"/>
      <c r="AE693" s="2"/>
      <c r="AG693" s="2"/>
      <c r="AI693" s="2"/>
      <c r="AK693" s="2"/>
    </row>
    <row r="694" spans="18:37" x14ac:dyDescent="0.2">
      <c r="R694" s="1"/>
      <c r="S694" s="2"/>
      <c r="T694" s="2"/>
      <c r="U694" s="2"/>
      <c r="V694" s="2"/>
      <c r="W694" s="2"/>
      <c r="X694" s="2"/>
      <c r="Y694" s="2"/>
      <c r="Z694" s="2"/>
      <c r="AA694" s="2"/>
      <c r="AC694" s="2"/>
      <c r="AE694" s="2"/>
      <c r="AG694" s="2"/>
      <c r="AI694" s="2"/>
      <c r="AK694" s="2"/>
    </row>
    <row r="695" spans="18:37" x14ac:dyDescent="0.2">
      <c r="R695" s="1"/>
      <c r="S695" s="2"/>
      <c r="T695" s="2"/>
      <c r="U695" s="2"/>
      <c r="V695" s="2"/>
      <c r="W695" s="2"/>
      <c r="X695" s="2"/>
      <c r="Y695" s="2"/>
      <c r="Z695" s="2"/>
      <c r="AA695" s="2"/>
      <c r="AC695" s="2"/>
      <c r="AE695" s="2"/>
      <c r="AG695" s="2"/>
      <c r="AI695" s="2"/>
      <c r="AK695" s="2"/>
    </row>
    <row r="696" spans="18:37" x14ac:dyDescent="0.2">
      <c r="R696" s="1"/>
      <c r="S696" s="2"/>
      <c r="T696" s="2"/>
      <c r="U696" s="2"/>
      <c r="V696" s="2"/>
      <c r="W696" s="2"/>
      <c r="X696" s="2"/>
      <c r="Y696" s="2"/>
      <c r="Z696" s="2"/>
      <c r="AA696" s="2"/>
      <c r="AC696" s="2"/>
      <c r="AE696" s="2"/>
      <c r="AG696" s="2"/>
      <c r="AI696" s="2"/>
      <c r="AK696" s="2"/>
    </row>
    <row r="697" spans="18:37" x14ac:dyDescent="0.2">
      <c r="R697" s="1"/>
      <c r="S697" s="2"/>
      <c r="T697" s="2"/>
      <c r="U697" s="2"/>
      <c r="V697" s="2"/>
      <c r="W697" s="2"/>
      <c r="X697" s="2"/>
      <c r="Y697" s="2"/>
      <c r="Z697" s="2"/>
      <c r="AA697" s="2"/>
      <c r="AC697" s="2"/>
      <c r="AE697" s="2"/>
      <c r="AG697" s="2"/>
      <c r="AI697" s="2"/>
      <c r="AK697" s="2"/>
    </row>
    <row r="698" spans="18:37" x14ac:dyDescent="0.2">
      <c r="R698" s="1"/>
      <c r="S698" s="2"/>
      <c r="T698" s="2"/>
      <c r="U698" s="2"/>
      <c r="V698" s="2"/>
      <c r="W698" s="2"/>
      <c r="X698" s="2"/>
      <c r="Y698" s="2"/>
      <c r="Z698" s="2"/>
      <c r="AA698" s="2"/>
      <c r="AC698" s="2"/>
      <c r="AE698" s="2"/>
      <c r="AG698" s="2"/>
      <c r="AI698" s="2"/>
      <c r="AK698" s="2"/>
    </row>
    <row r="699" spans="18:37" x14ac:dyDescent="0.2">
      <c r="R699" s="1"/>
      <c r="S699" s="2"/>
      <c r="T699" s="2"/>
      <c r="U699" s="2"/>
      <c r="V699" s="2"/>
      <c r="W699" s="2"/>
      <c r="X699" s="2"/>
      <c r="Y699" s="2"/>
      <c r="Z699" s="2"/>
      <c r="AA699" s="2"/>
      <c r="AC699" s="2"/>
      <c r="AE699" s="2"/>
      <c r="AG699" s="2"/>
      <c r="AI699" s="2"/>
      <c r="AK699" s="2"/>
    </row>
    <row r="700" spans="18:37" x14ac:dyDescent="0.2">
      <c r="R700" s="1"/>
      <c r="S700" s="2"/>
      <c r="T700" s="2"/>
      <c r="U700" s="2"/>
      <c r="V700" s="2"/>
      <c r="W700" s="2"/>
      <c r="X700" s="2"/>
      <c r="Y700" s="2"/>
      <c r="Z700" s="2"/>
      <c r="AA700" s="2"/>
      <c r="AC700" s="2"/>
      <c r="AE700" s="2"/>
      <c r="AG700" s="2"/>
      <c r="AI700" s="2"/>
      <c r="AK700" s="2"/>
    </row>
    <row r="701" spans="18:37" x14ac:dyDescent="0.2">
      <c r="R701" s="1"/>
      <c r="S701" s="2"/>
      <c r="T701" s="2"/>
      <c r="U701" s="2"/>
      <c r="V701" s="2"/>
      <c r="W701" s="2"/>
      <c r="X701" s="2"/>
      <c r="Y701" s="2"/>
      <c r="Z701" s="2"/>
      <c r="AA701" s="2"/>
      <c r="AC701" s="2"/>
      <c r="AE701" s="2"/>
      <c r="AG701" s="2"/>
      <c r="AI701" s="2"/>
      <c r="AK701" s="2"/>
    </row>
    <row r="702" spans="18:37" x14ac:dyDescent="0.2">
      <c r="R702" s="1"/>
      <c r="S702" s="2"/>
      <c r="T702" s="2"/>
      <c r="U702" s="2"/>
      <c r="V702" s="2"/>
      <c r="W702" s="2"/>
      <c r="X702" s="2"/>
      <c r="Y702" s="2"/>
      <c r="Z702" s="2"/>
      <c r="AA702" s="2"/>
      <c r="AC702" s="2"/>
      <c r="AE702" s="2"/>
      <c r="AG702" s="2"/>
      <c r="AI702" s="2"/>
      <c r="AK702" s="2"/>
    </row>
    <row r="703" spans="18:37" x14ac:dyDescent="0.2">
      <c r="R703" s="1"/>
      <c r="S703" s="2"/>
      <c r="T703" s="2"/>
      <c r="U703" s="2"/>
      <c r="V703" s="2"/>
      <c r="W703" s="2"/>
      <c r="X703" s="2"/>
      <c r="Y703" s="2"/>
      <c r="Z703" s="2"/>
      <c r="AA703" s="2"/>
      <c r="AC703" s="2"/>
      <c r="AE703" s="2"/>
      <c r="AG703" s="2"/>
      <c r="AI703" s="2"/>
      <c r="AK703" s="2"/>
    </row>
    <row r="704" spans="18:37" x14ac:dyDescent="0.2">
      <c r="R704" s="1"/>
      <c r="S704" s="2"/>
      <c r="T704" s="2"/>
      <c r="U704" s="2"/>
      <c r="V704" s="2"/>
      <c r="W704" s="2"/>
      <c r="X704" s="2"/>
      <c r="Y704" s="2"/>
      <c r="Z704" s="2"/>
      <c r="AA704" s="2"/>
      <c r="AC704" s="2"/>
      <c r="AE704" s="2"/>
      <c r="AG704" s="2"/>
      <c r="AI704" s="2"/>
      <c r="AK704" s="2"/>
    </row>
    <row r="705" spans="18:37" x14ac:dyDescent="0.2">
      <c r="R705" s="1"/>
      <c r="S705" s="2"/>
      <c r="T705" s="2"/>
      <c r="U705" s="2"/>
      <c r="V705" s="2"/>
      <c r="W705" s="2"/>
      <c r="X705" s="2"/>
      <c r="Y705" s="2"/>
      <c r="Z705" s="2"/>
      <c r="AA705" s="2"/>
      <c r="AC705" s="2"/>
      <c r="AE705" s="2"/>
      <c r="AG705" s="2"/>
      <c r="AI705" s="2"/>
      <c r="AK705" s="2"/>
    </row>
    <row r="706" spans="18:37" x14ac:dyDescent="0.2">
      <c r="R706" s="1"/>
      <c r="S706" s="2"/>
      <c r="T706" s="2"/>
      <c r="U706" s="2"/>
      <c r="V706" s="2"/>
      <c r="W706" s="2"/>
      <c r="X706" s="2"/>
      <c r="Y706" s="2"/>
      <c r="Z706" s="2"/>
      <c r="AA706" s="2"/>
      <c r="AC706" s="2"/>
      <c r="AE706" s="2"/>
      <c r="AG706" s="2"/>
      <c r="AI706" s="2"/>
      <c r="AK706" s="2"/>
    </row>
    <row r="707" spans="18:37" x14ac:dyDescent="0.2">
      <c r="R707" s="1"/>
      <c r="S707" s="2"/>
      <c r="T707" s="2"/>
      <c r="U707" s="2"/>
      <c r="V707" s="2"/>
      <c r="W707" s="2"/>
      <c r="X707" s="2"/>
      <c r="Y707" s="2"/>
      <c r="Z707" s="2"/>
      <c r="AA707" s="2"/>
      <c r="AC707" s="2"/>
      <c r="AE707" s="2"/>
      <c r="AG707" s="2"/>
      <c r="AI707" s="2"/>
      <c r="AK707" s="2"/>
    </row>
    <row r="708" spans="18:37" x14ac:dyDescent="0.2">
      <c r="R708" s="1"/>
      <c r="S708" s="2"/>
      <c r="T708" s="2"/>
      <c r="U708" s="2"/>
      <c r="V708" s="2"/>
      <c r="W708" s="2"/>
      <c r="X708" s="2"/>
      <c r="Y708" s="2"/>
      <c r="Z708" s="2"/>
      <c r="AA708" s="2"/>
      <c r="AC708" s="2"/>
      <c r="AE708" s="2"/>
      <c r="AG708" s="2"/>
      <c r="AI708" s="2"/>
      <c r="AK708" s="2"/>
    </row>
    <row r="709" spans="18:37" x14ac:dyDescent="0.2">
      <c r="R709" s="1"/>
      <c r="S709" s="2"/>
      <c r="T709" s="2"/>
      <c r="U709" s="2"/>
      <c r="V709" s="2"/>
      <c r="W709" s="2"/>
      <c r="X709" s="2"/>
      <c r="Y709" s="2"/>
      <c r="Z709" s="2"/>
      <c r="AA709" s="2"/>
      <c r="AC709" s="2"/>
      <c r="AE709" s="2"/>
      <c r="AG709" s="2"/>
      <c r="AI709" s="2"/>
      <c r="AK709" s="2"/>
    </row>
    <row r="710" spans="18:37" x14ac:dyDescent="0.2">
      <c r="R710" s="1"/>
      <c r="S710" s="2"/>
      <c r="T710" s="2"/>
      <c r="U710" s="2"/>
      <c r="V710" s="2"/>
      <c r="W710" s="2"/>
      <c r="X710" s="2"/>
      <c r="Y710" s="2"/>
      <c r="Z710" s="2"/>
      <c r="AA710" s="2"/>
      <c r="AC710" s="2"/>
      <c r="AE710" s="2"/>
      <c r="AG710" s="2"/>
      <c r="AI710" s="2"/>
      <c r="AK710" s="2"/>
    </row>
    <row r="711" spans="18:37" x14ac:dyDescent="0.2">
      <c r="R711" s="1"/>
      <c r="S711" s="2"/>
      <c r="T711" s="2"/>
      <c r="U711" s="2"/>
      <c r="V711" s="2"/>
      <c r="W711" s="2"/>
      <c r="X711" s="2"/>
      <c r="Y711" s="2"/>
      <c r="Z711" s="2"/>
      <c r="AA711" s="2"/>
      <c r="AC711" s="2"/>
      <c r="AE711" s="2"/>
      <c r="AG711" s="2"/>
      <c r="AI711" s="2"/>
      <c r="AK711" s="2"/>
    </row>
    <row r="712" spans="18:37" x14ac:dyDescent="0.2">
      <c r="R712" s="1"/>
      <c r="S712" s="2"/>
      <c r="T712" s="2"/>
      <c r="U712" s="2"/>
      <c r="V712" s="2"/>
      <c r="W712" s="2"/>
      <c r="X712" s="2"/>
      <c r="Y712" s="2"/>
      <c r="Z712" s="2"/>
      <c r="AA712" s="2"/>
      <c r="AC712" s="2"/>
      <c r="AE712" s="2"/>
      <c r="AG712" s="2"/>
      <c r="AI712" s="2"/>
      <c r="AK712" s="2"/>
    </row>
    <row r="713" spans="18:37" x14ac:dyDescent="0.2">
      <c r="R713" s="1"/>
      <c r="S713" s="2"/>
      <c r="T713" s="2"/>
      <c r="U713" s="2"/>
      <c r="V713" s="2"/>
      <c r="W713" s="2"/>
      <c r="X713" s="2"/>
      <c r="Y713" s="2"/>
      <c r="Z713" s="2"/>
      <c r="AA713" s="2"/>
      <c r="AC713" s="2"/>
      <c r="AE713" s="2"/>
      <c r="AG713" s="2"/>
      <c r="AI713" s="2"/>
      <c r="AK713" s="2"/>
    </row>
    <row r="714" spans="18:37" x14ac:dyDescent="0.2">
      <c r="R714" s="1"/>
      <c r="S714" s="2"/>
      <c r="T714" s="2"/>
      <c r="U714" s="2"/>
      <c r="V714" s="2"/>
      <c r="W714" s="2"/>
      <c r="X714" s="2"/>
      <c r="Y714" s="2"/>
      <c r="Z714" s="2"/>
      <c r="AA714" s="2"/>
      <c r="AC714" s="2"/>
      <c r="AE714" s="2"/>
      <c r="AG714" s="2"/>
      <c r="AI714" s="2"/>
      <c r="AK714" s="2"/>
    </row>
    <row r="715" spans="18:37" x14ac:dyDescent="0.2">
      <c r="R715" s="1"/>
      <c r="S715" s="2"/>
      <c r="T715" s="2"/>
      <c r="U715" s="2"/>
      <c r="V715" s="2"/>
      <c r="W715" s="2"/>
      <c r="X715" s="2"/>
      <c r="Y715" s="2"/>
      <c r="Z715" s="2"/>
      <c r="AA715" s="2"/>
      <c r="AC715" s="2"/>
      <c r="AE715" s="2"/>
      <c r="AG715" s="2"/>
      <c r="AI715" s="2"/>
      <c r="AK715" s="2"/>
    </row>
    <row r="716" spans="18:37" x14ac:dyDescent="0.2">
      <c r="R716" s="1"/>
      <c r="S716" s="2"/>
      <c r="T716" s="2"/>
      <c r="U716" s="2"/>
      <c r="V716" s="2"/>
      <c r="W716" s="2"/>
      <c r="X716" s="2"/>
      <c r="Y716" s="2"/>
      <c r="Z716" s="2"/>
      <c r="AA716" s="2"/>
      <c r="AC716" s="2"/>
      <c r="AE716" s="2"/>
      <c r="AG716" s="2"/>
      <c r="AI716" s="2"/>
      <c r="AK716" s="2"/>
    </row>
    <row r="717" spans="18:37" x14ac:dyDescent="0.2">
      <c r="R717" s="1"/>
      <c r="S717" s="2"/>
      <c r="T717" s="2"/>
      <c r="U717" s="2"/>
      <c r="V717" s="2"/>
      <c r="W717" s="2"/>
      <c r="X717" s="2"/>
      <c r="Y717" s="2"/>
      <c r="Z717" s="2"/>
      <c r="AA717" s="2"/>
      <c r="AC717" s="2"/>
      <c r="AE717" s="2"/>
      <c r="AG717" s="2"/>
      <c r="AI717" s="2"/>
      <c r="AK717" s="2"/>
    </row>
    <row r="718" spans="18:37" x14ac:dyDescent="0.2">
      <c r="R718" s="1"/>
      <c r="S718" s="2"/>
      <c r="T718" s="2"/>
      <c r="U718" s="2"/>
      <c r="V718" s="2"/>
      <c r="W718" s="2"/>
      <c r="X718" s="2"/>
      <c r="Y718" s="2"/>
      <c r="Z718" s="2"/>
      <c r="AA718" s="2"/>
      <c r="AC718" s="2"/>
      <c r="AE718" s="2"/>
      <c r="AG718" s="2"/>
      <c r="AI718" s="2"/>
      <c r="AK718" s="2"/>
    </row>
    <row r="719" spans="18:37" x14ac:dyDescent="0.2">
      <c r="R719" s="1"/>
      <c r="S719" s="2"/>
      <c r="T719" s="2"/>
      <c r="U719" s="2"/>
      <c r="V719" s="2"/>
      <c r="W719" s="2"/>
      <c r="X719" s="2"/>
      <c r="Y719" s="2"/>
      <c r="Z719" s="2"/>
      <c r="AA719" s="2"/>
      <c r="AC719" s="2"/>
      <c r="AE719" s="2"/>
      <c r="AG719" s="2"/>
      <c r="AI719" s="2"/>
      <c r="AK719" s="2"/>
    </row>
    <row r="720" spans="18:37" x14ac:dyDescent="0.2">
      <c r="R720" s="1"/>
      <c r="S720" s="2"/>
      <c r="T720" s="2"/>
      <c r="U720" s="2"/>
      <c r="V720" s="2"/>
      <c r="W720" s="2"/>
      <c r="X720" s="2"/>
      <c r="Y720" s="2"/>
      <c r="Z720" s="2"/>
      <c r="AA720" s="2"/>
      <c r="AC720" s="2"/>
      <c r="AE720" s="2"/>
      <c r="AG720" s="2"/>
      <c r="AI720" s="2"/>
      <c r="AK720" s="2"/>
    </row>
    <row r="721" spans="18:37" x14ac:dyDescent="0.2">
      <c r="R721" s="1"/>
      <c r="S721" s="2"/>
      <c r="T721" s="2"/>
      <c r="U721" s="2"/>
      <c r="V721" s="2"/>
      <c r="W721" s="2"/>
      <c r="X721" s="2"/>
      <c r="Y721" s="2"/>
      <c r="Z721" s="2"/>
      <c r="AA721" s="2"/>
      <c r="AC721" s="2"/>
      <c r="AE721" s="2"/>
      <c r="AG721" s="2"/>
      <c r="AI721" s="2"/>
      <c r="AK721" s="2"/>
    </row>
    <row r="722" spans="18:37" x14ac:dyDescent="0.2">
      <c r="R722" s="1"/>
      <c r="S722" s="2"/>
      <c r="T722" s="2"/>
      <c r="U722" s="2"/>
      <c r="V722" s="2"/>
      <c r="W722" s="2"/>
      <c r="X722" s="2"/>
      <c r="Y722" s="2"/>
      <c r="Z722" s="2"/>
      <c r="AA722" s="2"/>
      <c r="AC722" s="2"/>
      <c r="AE722" s="2"/>
      <c r="AG722" s="2"/>
      <c r="AI722" s="2"/>
      <c r="AK722" s="2"/>
    </row>
    <row r="723" spans="18:37" x14ac:dyDescent="0.2">
      <c r="R723" s="1"/>
      <c r="S723" s="2"/>
      <c r="T723" s="2"/>
      <c r="U723" s="2"/>
      <c r="V723" s="2"/>
      <c r="W723" s="2"/>
      <c r="X723" s="2"/>
      <c r="Y723" s="2"/>
      <c r="Z723" s="2"/>
      <c r="AA723" s="2"/>
      <c r="AC723" s="2"/>
      <c r="AE723" s="2"/>
      <c r="AG723" s="2"/>
      <c r="AI723" s="2"/>
      <c r="AK723" s="2"/>
    </row>
    <row r="724" spans="18:37" x14ac:dyDescent="0.2">
      <c r="R724" s="1"/>
      <c r="S724" s="2"/>
      <c r="T724" s="2"/>
      <c r="U724" s="2"/>
      <c r="V724" s="2"/>
      <c r="W724" s="2"/>
      <c r="X724" s="2"/>
      <c r="Y724" s="2"/>
      <c r="Z724" s="2"/>
      <c r="AA724" s="2"/>
      <c r="AC724" s="2"/>
      <c r="AE724" s="2"/>
      <c r="AG724" s="2"/>
      <c r="AI724" s="2"/>
      <c r="AK724" s="2"/>
    </row>
    <row r="725" spans="18:37" x14ac:dyDescent="0.2">
      <c r="R725" s="1"/>
      <c r="S725" s="2"/>
      <c r="T725" s="2"/>
      <c r="U725" s="2"/>
      <c r="V725" s="2"/>
      <c r="W725" s="2"/>
      <c r="X725" s="2"/>
      <c r="Y725" s="2"/>
      <c r="Z725" s="2"/>
      <c r="AA725" s="2"/>
      <c r="AC725" s="2"/>
      <c r="AE725" s="2"/>
      <c r="AG725" s="2"/>
      <c r="AI725" s="2"/>
      <c r="AK725" s="2"/>
    </row>
    <row r="726" spans="18:37" x14ac:dyDescent="0.2">
      <c r="R726" s="1"/>
      <c r="S726" s="2"/>
      <c r="T726" s="2"/>
      <c r="U726" s="2"/>
      <c r="V726" s="2"/>
      <c r="W726" s="2"/>
      <c r="X726" s="2"/>
      <c r="Y726" s="2"/>
      <c r="Z726" s="2"/>
      <c r="AA726" s="2"/>
      <c r="AC726" s="2"/>
      <c r="AE726" s="2"/>
      <c r="AG726" s="2"/>
      <c r="AI726" s="2"/>
      <c r="AK726" s="2"/>
    </row>
    <row r="727" spans="18:37" x14ac:dyDescent="0.2">
      <c r="R727" s="1"/>
      <c r="S727" s="2"/>
      <c r="T727" s="2"/>
      <c r="U727" s="2"/>
      <c r="V727" s="2"/>
      <c r="W727" s="2"/>
      <c r="X727" s="2"/>
      <c r="Y727" s="2"/>
      <c r="Z727" s="2"/>
      <c r="AA727" s="2"/>
      <c r="AC727" s="2"/>
      <c r="AE727" s="2"/>
      <c r="AG727" s="2"/>
      <c r="AI727" s="2"/>
      <c r="AK727" s="2"/>
    </row>
    <row r="728" spans="18:37" x14ac:dyDescent="0.2">
      <c r="R728" s="1"/>
      <c r="S728" s="2"/>
      <c r="T728" s="2"/>
      <c r="U728" s="2"/>
      <c r="V728" s="2"/>
      <c r="W728" s="2"/>
      <c r="X728" s="2"/>
      <c r="Y728" s="2"/>
      <c r="Z728" s="2"/>
      <c r="AA728" s="2"/>
      <c r="AC728" s="2"/>
      <c r="AE728" s="2"/>
      <c r="AG728" s="2"/>
      <c r="AI728" s="2"/>
      <c r="AK728" s="2"/>
    </row>
    <row r="729" spans="18:37" x14ac:dyDescent="0.2">
      <c r="R729" s="1"/>
      <c r="S729" s="2"/>
      <c r="T729" s="2"/>
      <c r="U729" s="2"/>
      <c r="V729" s="2"/>
      <c r="W729" s="2"/>
      <c r="X729" s="2"/>
      <c r="Y729" s="2"/>
      <c r="Z729" s="2"/>
      <c r="AA729" s="2"/>
      <c r="AC729" s="2"/>
      <c r="AE729" s="2"/>
      <c r="AG729" s="2"/>
      <c r="AI729" s="2"/>
      <c r="AK729" s="2"/>
    </row>
    <row r="730" spans="18:37" x14ac:dyDescent="0.2">
      <c r="R730" s="1"/>
      <c r="S730" s="2"/>
      <c r="T730" s="2"/>
      <c r="U730" s="2"/>
      <c r="V730" s="2"/>
      <c r="W730" s="2"/>
      <c r="X730" s="2"/>
      <c r="Y730" s="2"/>
      <c r="Z730" s="2"/>
      <c r="AA730" s="2"/>
      <c r="AC730" s="2"/>
      <c r="AE730" s="2"/>
      <c r="AG730" s="2"/>
      <c r="AI730" s="2"/>
      <c r="AK730" s="2"/>
    </row>
    <row r="731" spans="18:37" x14ac:dyDescent="0.2">
      <c r="R731" s="1"/>
      <c r="S731" s="2"/>
      <c r="T731" s="2"/>
      <c r="U731" s="2"/>
      <c r="V731" s="2"/>
      <c r="W731" s="2"/>
      <c r="X731" s="2"/>
      <c r="Y731" s="2"/>
      <c r="Z731" s="2"/>
      <c r="AA731" s="2"/>
      <c r="AC731" s="2"/>
      <c r="AE731" s="2"/>
      <c r="AG731" s="2"/>
      <c r="AI731" s="2"/>
      <c r="AK731" s="2"/>
    </row>
    <row r="732" spans="18:37" x14ac:dyDescent="0.2">
      <c r="R732" s="1"/>
      <c r="S732" s="2"/>
      <c r="T732" s="2"/>
      <c r="U732" s="2"/>
      <c r="V732" s="2"/>
      <c r="W732" s="2"/>
      <c r="X732" s="2"/>
      <c r="Y732" s="2"/>
      <c r="Z732" s="2"/>
      <c r="AA732" s="2"/>
      <c r="AC732" s="2"/>
      <c r="AE732" s="2"/>
      <c r="AG732" s="2"/>
      <c r="AI732" s="2"/>
      <c r="AK732" s="2"/>
    </row>
    <row r="733" spans="18:37" x14ac:dyDescent="0.2">
      <c r="R733" s="1"/>
      <c r="S733" s="2"/>
      <c r="T733" s="2"/>
      <c r="U733" s="2"/>
      <c r="V733" s="2"/>
      <c r="W733" s="2"/>
      <c r="X733" s="2"/>
      <c r="Y733" s="2"/>
      <c r="Z733" s="2"/>
      <c r="AA733" s="2"/>
      <c r="AC733" s="2"/>
      <c r="AE733" s="2"/>
      <c r="AG733" s="2"/>
      <c r="AI733" s="2"/>
      <c r="AK733" s="2"/>
    </row>
    <row r="734" spans="18:37" x14ac:dyDescent="0.2">
      <c r="R734" s="1"/>
      <c r="S734" s="2"/>
      <c r="T734" s="2"/>
      <c r="U734" s="2"/>
      <c r="V734" s="2"/>
      <c r="W734" s="2"/>
      <c r="X734" s="2"/>
      <c r="Y734" s="2"/>
      <c r="Z734" s="2"/>
      <c r="AA734" s="2"/>
      <c r="AC734" s="2"/>
      <c r="AE734" s="2"/>
      <c r="AG734" s="2"/>
      <c r="AI734" s="2"/>
      <c r="AK734" s="2"/>
    </row>
    <row r="735" spans="18:37" x14ac:dyDescent="0.2">
      <c r="R735" s="1"/>
      <c r="S735" s="2"/>
      <c r="T735" s="2"/>
      <c r="U735" s="2"/>
      <c r="V735" s="2"/>
      <c r="W735" s="2"/>
      <c r="X735" s="2"/>
      <c r="Y735" s="2"/>
      <c r="Z735" s="2"/>
      <c r="AA735" s="2"/>
      <c r="AC735" s="2"/>
      <c r="AE735" s="2"/>
      <c r="AG735" s="2"/>
      <c r="AI735" s="2"/>
      <c r="AK735" s="2"/>
    </row>
    <row r="736" spans="18:37" x14ac:dyDescent="0.2">
      <c r="R736" s="1"/>
      <c r="S736" s="2"/>
      <c r="T736" s="2"/>
      <c r="U736" s="2"/>
      <c r="V736" s="2"/>
      <c r="W736" s="2"/>
      <c r="X736" s="2"/>
      <c r="Y736" s="2"/>
      <c r="Z736" s="2"/>
      <c r="AA736" s="2"/>
      <c r="AC736" s="2"/>
      <c r="AE736" s="2"/>
      <c r="AG736" s="2"/>
      <c r="AI736" s="2"/>
      <c r="AK736" s="2"/>
    </row>
    <row r="737" spans="18:37" x14ac:dyDescent="0.2">
      <c r="R737" s="1"/>
      <c r="S737" s="2"/>
      <c r="T737" s="2"/>
      <c r="U737" s="2"/>
      <c r="V737" s="2"/>
      <c r="W737" s="2"/>
      <c r="X737" s="2"/>
      <c r="Y737" s="2"/>
      <c r="Z737" s="2"/>
      <c r="AA737" s="2"/>
      <c r="AC737" s="2"/>
      <c r="AE737" s="2"/>
      <c r="AG737" s="2"/>
      <c r="AI737" s="2"/>
      <c r="AK737" s="2"/>
    </row>
    <row r="738" spans="18:37" x14ac:dyDescent="0.2">
      <c r="R738" s="1"/>
      <c r="S738" s="2"/>
      <c r="T738" s="2"/>
      <c r="U738" s="2"/>
      <c r="V738" s="2"/>
      <c r="W738" s="2"/>
      <c r="X738" s="2"/>
      <c r="Y738" s="2"/>
      <c r="Z738" s="2"/>
      <c r="AA738" s="2"/>
      <c r="AC738" s="2"/>
      <c r="AE738" s="2"/>
      <c r="AG738" s="2"/>
      <c r="AI738" s="2"/>
      <c r="AK738" s="2"/>
    </row>
    <row r="739" spans="18:37" x14ac:dyDescent="0.2">
      <c r="R739" s="1"/>
      <c r="S739" s="2"/>
      <c r="T739" s="2"/>
      <c r="U739" s="2"/>
      <c r="V739" s="2"/>
      <c r="W739" s="2"/>
      <c r="X739" s="2"/>
      <c r="Y739" s="2"/>
      <c r="Z739" s="2"/>
      <c r="AA739" s="2"/>
      <c r="AC739" s="2"/>
      <c r="AE739" s="2"/>
      <c r="AG739" s="2"/>
      <c r="AI739" s="2"/>
      <c r="AK739" s="2"/>
    </row>
    <row r="740" spans="18:37" x14ac:dyDescent="0.2">
      <c r="R740" s="1"/>
      <c r="S740" s="2"/>
      <c r="T740" s="2"/>
      <c r="U740" s="2"/>
      <c r="V740" s="2"/>
      <c r="W740" s="2"/>
      <c r="X740" s="2"/>
      <c r="Y740" s="2"/>
      <c r="Z740" s="2"/>
      <c r="AA740" s="2"/>
      <c r="AC740" s="2"/>
      <c r="AE740" s="2"/>
      <c r="AG740" s="2"/>
      <c r="AI740" s="2"/>
      <c r="AK740" s="2"/>
    </row>
    <row r="741" spans="18:37" x14ac:dyDescent="0.2">
      <c r="R741" s="1"/>
      <c r="S741" s="2"/>
      <c r="T741" s="2"/>
      <c r="U741" s="2"/>
      <c r="V741" s="2"/>
      <c r="W741" s="2"/>
      <c r="X741" s="2"/>
      <c r="Y741" s="2"/>
      <c r="Z741" s="2"/>
      <c r="AA741" s="2"/>
      <c r="AC741" s="2"/>
      <c r="AE741" s="2"/>
      <c r="AG741" s="2"/>
      <c r="AI741" s="2"/>
      <c r="AK741" s="2"/>
    </row>
    <row r="742" spans="18:37" x14ac:dyDescent="0.2">
      <c r="R742" s="1"/>
      <c r="S742" s="2"/>
      <c r="T742" s="2"/>
      <c r="U742" s="2"/>
      <c r="V742" s="2"/>
      <c r="W742" s="2"/>
      <c r="X742" s="2"/>
      <c r="Y742" s="2"/>
      <c r="Z742" s="2"/>
      <c r="AA742" s="2"/>
      <c r="AC742" s="2"/>
      <c r="AE742" s="2"/>
      <c r="AG742" s="2"/>
      <c r="AI742" s="2"/>
      <c r="AK742" s="2"/>
    </row>
    <row r="743" spans="18:37" x14ac:dyDescent="0.2">
      <c r="R743" s="1"/>
      <c r="S743" s="2"/>
      <c r="T743" s="2"/>
      <c r="U743" s="2"/>
      <c r="V743" s="2"/>
      <c r="W743" s="2"/>
      <c r="X743" s="2"/>
      <c r="Y743" s="2"/>
      <c r="Z743" s="2"/>
      <c r="AA743" s="2"/>
      <c r="AC743" s="2"/>
      <c r="AE743" s="2"/>
      <c r="AG743" s="2"/>
      <c r="AI743" s="2"/>
      <c r="AK743" s="2"/>
    </row>
    <row r="744" spans="18:37" x14ac:dyDescent="0.2">
      <c r="R744" s="1"/>
      <c r="S744" s="2"/>
      <c r="T744" s="2"/>
      <c r="U744" s="2"/>
      <c r="V744" s="2"/>
      <c r="W744" s="2"/>
      <c r="X744" s="2"/>
      <c r="Y744" s="2"/>
      <c r="Z744" s="2"/>
      <c r="AA744" s="2"/>
      <c r="AC744" s="2"/>
      <c r="AE744" s="2"/>
      <c r="AG744" s="2"/>
      <c r="AI744" s="2"/>
      <c r="AK744" s="2"/>
    </row>
    <row r="745" spans="18:37" x14ac:dyDescent="0.2">
      <c r="R745" s="1"/>
      <c r="S745" s="2"/>
      <c r="T745" s="2"/>
      <c r="U745" s="2"/>
      <c r="V745" s="2"/>
      <c r="W745" s="2"/>
      <c r="X745" s="2"/>
      <c r="Y745" s="2"/>
      <c r="Z745" s="2"/>
      <c r="AA745" s="2"/>
      <c r="AC745" s="2"/>
      <c r="AE745" s="2"/>
      <c r="AG745" s="2"/>
      <c r="AI745" s="2"/>
      <c r="AK745" s="2"/>
    </row>
    <row r="746" spans="18:37" x14ac:dyDescent="0.2">
      <c r="R746" s="1"/>
      <c r="S746" s="2"/>
      <c r="T746" s="2"/>
      <c r="U746" s="2"/>
      <c r="V746" s="2"/>
      <c r="W746" s="2"/>
      <c r="X746" s="2"/>
      <c r="Y746" s="2"/>
      <c r="Z746" s="2"/>
      <c r="AA746" s="2"/>
      <c r="AC746" s="2"/>
      <c r="AE746" s="2"/>
      <c r="AG746" s="2"/>
      <c r="AI746" s="2"/>
      <c r="AK746" s="2"/>
    </row>
    <row r="747" spans="18:37" x14ac:dyDescent="0.2">
      <c r="R747" s="1"/>
      <c r="S747" s="2"/>
      <c r="T747" s="2"/>
      <c r="U747" s="2"/>
      <c r="V747" s="2"/>
      <c r="W747" s="2"/>
      <c r="X747" s="2"/>
      <c r="Y747" s="2"/>
      <c r="Z747" s="2"/>
      <c r="AA747" s="2"/>
      <c r="AC747" s="2"/>
      <c r="AE747" s="2"/>
      <c r="AG747" s="2"/>
      <c r="AI747" s="2"/>
      <c r="AK747" s="2"/>
    </row>
    <row r="748" spans="18:37" x14ac:dyDescent="0.2">
      <c r="R748" s="1"/>
      <c r="S748" s="2"/>
      <c r="T748" s="2"/>
      <c r="U748" s="2"/>
      <c r="V748" s="2"/>
      <c r="W748" s="2"/>
      <c r="X748" s="2"/>
      <c r="Y748" s="2"/>
      <c r="Z748" s="2"/>
      <c r="AA748" s="2"/>
      <c r="AC748" s="2"/>
      <c r="AE748" s="2"/>
      <c r="AG748" s="2"/>
      <c r="AI748" s="2"/>
      <c r="AK748" s="2"/>
    </row>
    <row r="749" spans="18:37" x14ac:dyDescent="0.2">
      <c r="R749" s="1"/>
      <c r="S749" s="2"/>
      <c r="T749" s="2"/>
      <c r="U749" s="2"/>
      <c r="V749" s="2"/>
      <c r="W749" s="2"/>
      <c r="X749" s="2"/>
      <c r="Y749" s="2"/>
      <c r="Z749" s="2"/>
      <c r="AA749" s="2"/>
      <c r="AC749" s="2"/>
      <c r="AE749" s="2"/>
      <c r="AG749" s="2"/>
      <c r="AI749" s="2"/>
      <c r="AK749" s="2"/>
    </row>
    <row r="750" spans="18:37" x14ac:dyDescent="0.2">
      <c r="R750" s="1"/>
      <c r="S750" s="2"/>
      <c r="T750" s="2"/>
      <c r="U750" s="2"/>
      <c r="V750" s="2"/>
      <c r="W750" s="2"/>
      <c r="X750" s="2"/>
      <c r="Y750" s="2"/>
      <c r="Z750" s="2"/>
      <c r="AA750" s="2"/>
      <c r="AC750" s="2"/>
      <c r="AE750" s="2"/>
      <c r="AG750" s="2"/>
      <c r="AI750" s="2"/>
      <c r="AK750" s="2"/>
    </row>
    <row r="751" spans="18:37" x14ac:dyDescent="0.2">
      <c r="R751" s="1"/>
      <c r="S751" s="2"/>
      <c r="T751" s="2"/>
      <c r="U751" s="2"/>
      <c r="V751" s="2"/>
      <c r="W751" s="2"/>
      <c r="X751" s="2"/>
      <c r="Y751" s="2"/>
      <c r="Z751" s="2"/>
      <c r="AA751" s="2"/>
      <c r="AC751" s="2"/>
      <c r="AE751" s="2"/>
      <c r="AG751" s="2"/>
      <c r="AI751" s="2"/>
      <c r="AK751" s="2"/>
    </row>
    <row r="752" spans="18:37" x14ac:dyDescent="0.2">
      <c r="R752" s="1"/>
      <c r="S752" s="2"/>
      <c r="T752" s="2"/>
      <c r="U752" s="2"/>
      <c r="V752" s="2"/>
      <c r="W752" s="2"/>
      <c r="X752" s="2"/>
      <c r="Y752" s="2"/>
      <c r="Z752" s="2"/>
      <c r="AA752" s="2"/>
      <c r="AC752" s="2"/>
      <c r="AE752" s="2"/>
      <c r="AG752" s="2"/>
      <c r="AI752" s="2"/>
      <c r="AK752" s="2"/>
    </row>
    <row r="753" spans="18:37" x14ac:dyDescent="0.2">
      <c r="R753" s="1"/>
      <c r="S753" s="2"/>
      <c r="T753" s="2"/>
      <c r="U753" s="2"/>
      <c r="V753" s="2"/>
      <c r="W753" s="2"/>
      <c r="X753" s="2"/>
      <c r="Y753" s="2"/>
      <c r="Z753" s="2"/>
      <c r="AA753" s="2"/>
      <c r="AC753" s="2"/>
      <c r="AE753" s="2"/>
      <c r="AG753" s="2"/>
      <c r="AI753" s="2"/>
      <c r="AK753" s="2"/>
    </row>
    <row r="754" spans="18:37" x14ac:dyDescent="0.2">
      <c r="R754" s="1"/>
      <c r="S754" s="2"/>
      <c r="T754" s="2"/>
      <c r="U754" s="2"/>
      <c r="V754" s="2"/>
      <c r="W754" s="2"/>
      <c r="X754" s="2"/>
      <c r="Y754" s="2"/>
      <c r="Z754" s="2"/>
      <c r="AA754" s="2"/>
      <c r="AC754" s="2"/>
      <c r="AE754" s="2"/>
      <c r="AG754" s="2"/>
      <c r="AI754" s="2"/>
      <c r="AK754" s="2"/>
    </row>
    <row r="755" spans="18:37" x14ac:dyDescent="0.2">
      <c r="R755" s="1"/>
      <c r="S755" s="2"/>
      <c r="T755" s="2"/>
      <c r="U755" s="2"/>
      <c r="V755" s="2"/>
      <c r="W755" s="2"/>
      <c r="X755" s="2"/>
      <c r="Y755" s="2"/>
      <c r="Z755" s="2"/>
      <c r="AA755" s="2"/>
      <c r="AC755" s="2"/>
      <c r="AE755" s="2"/>
      <c r="AG755" s="2"/>
      <c r="AI755" s="2"/>
      <c r="AK755" s="2"/>
    </row>
    <row r="756" spans="18:37" x14ac:dyDescent="0.2">
      <c r="R756" s="1"/>
      <c r="S756" s="2"/>
      <c r="T756" s="2"/>
      <c r="U756" s="2"/>
      <c r="V756" s="2"/>
      <c r="W756" s="2"/>
      <c r="X756" s="2"/>
      <c r="Y756" s="2"/>
      <c r="Z756" s="2"/>
      <c r="AA756" s="2"/>
      <c r="AC756" s="2"/>
      <c r="AE756" s="2"/>
      <c r="AG756" s="2"/>
      <c r="AI756" s="2"/>
      <c r="AK756" s="2"/>
    </row>
    <row r="757" spans="18:37" x14ac:dyDescent="0.2">
      <c r="R757" s="1"/>
      <c r="S757" s="2"/>
      <c r="T757" s="2"/>
      <c r="U757" s="2"/>
      <c r="V757" s="2"/>
      <c r="W757" s="2"/>
      <c r="X757" s="2"/>
      <c r="Y757" s="2"/>
      <c r="Z757" s="2"/>
      <c r="AA757" s="2"/>
      <c r="AC757" s="2"/>
      <c r="AE757" s="2"/>
      <c r="AG757" s="2"/>
      <c r="AI757" s="2"/>
      <c r="AK757" s="2"/>
    </row>
    <row r="758" spans="18:37" x14ac:dyDescent="0.2">
      <c r="R758" s="1"/>
      <c r="S758" s="2"/>
      <c r="T758" s="2"/>
      <c r="U758" s="2"/>
      <c r="V758" s="2"/>
      <c r="W758" s="2"/>
      <c r="X758" s="2"/>
      <c r="Y758" s="2"/>
      <c r="Z758" s="2"/>
      <c r="AA758" s="2"/>
      <c r="AC758" s="2"/>
      <c r="AE758" s="2"/>
      <c r="AG758" s="2"/>
      <c r="AI758" s="2"/>
      <c r="AK758" s="2"/>
    </row>
    <row r="759" spans="18:37" x14ac:dyDescent="0.2">
      <c r="R759" s="1"/>
      <c r="S759" s="2"/>
      <c r="T759" s="2"/>
      <c r="U759" s="2"/>
      <c r="V759" s="2"/>
      <c r="W759" s="2"/>
      <c r="X759" s="2"/>
      <c r="Y759" s="2"/>
      <c r="Z759" s="2"/>
      <c r="AA759" s="2"/>
      <c r="AC759" s="2"/>
      <c r="AE759" s="2"/>
      <c r="AG759" s="2"/>
      <c r="AI759" s="2"/>
      <c r="AK759" s="2"/>
    </row>
    <row r="760" spans="18:37" x14ac:dyDescent="0.2">
      <c r="R760" s="1"/>
      <c r="S760" s="2"/>
      <c r="T760" s="2"/>
      <c r="U760" s="2"/>
      <c r="V760" s="2"/>
      <c r="W760" s="2"/>
      <c r="X760" s="2"/>
      <c r="Y760" s="2"/>
      <c r="Z760" s="2"/>
      <c r="AA760" s="2"/>
      <c r="AC760" s="2"/>
      <c r="AE760" s="2"/>
      <c r="AG760" s="2"/>
      <c r="AI760" s="2"/>
      <c r="AK760" s="2"/>
    </row>
    <row r="761" spans="18:37" x14ac:dyDescent="0.2">
      <c r="R761" s="1"/>
      <c r="S761" s="2"/>
      <c r="T761" s="2"/>
      <c r="U761" s="2"/>
      <c r="V761" s="2"/>
      <c r="W761" s="2"/>
      <c r="X761" s="2"/>
      <c r="Y761" s="2"/>
      <c r="Z761" s="2"/>
      <c r="AA761" s="2"/>
      <c r="AC761" s="2"/>
      <c r="AE761" s="2"/>
      <c r="AG761" s="2"/>
      <c r="AI761" s="2"/>
      <c r="AK761" s="2"/>
    </row>
    <row r="762" spans="18:37" x14ac:dyDescent="0.2">
      <c r="R762" s="1"/>
      <c r="S762" s="2"/>
      <c r="T762" s="2"/>
      <c r="U762" s="2"/>
      <c r="V762" s="2"/>
      <c r="W762" s="2"/>
      <c r="X762" s="2"/>
      <c r="Y762" s="2"/>
      <c r="Z762" s="2"/>
      <c r="AA762" s="2"/>
      <c r="AC762" s="2"/>
      <c r="AE762" s="2"/>
      <c r="AG762" s="2"/>
      <c r="AI762" s="2"/>
      <c r="AK762" s="2"/>
    </row>
    <row r="763" spans="18:37" x14ac:dyDescent="0.2">
      <c r="R763" s="1"/>
      <c r="S763" s="2"/>
      <c r="T763" s="2"/>
      <c r="U763" s="2"/>
      <c r="V763" s="2"/>
      <c r="W763" s="2"/>
      <c r="X763" s="2"/>
      <c r="Y763" s="2"/>
      <c r="Z763" s="2"/>
      <c r="AA763" s="2"/>
      <c r="AC763" s="2"/>
      <c r="AE763" s="2"/>
      <c r="AG763" s="2"/>
      <c r="AI763" s="2"/>
      <c r="AK763" s="2"/>
    </row>
    <row r="764" spans="18:37" x14ac:dyDescent="0.2">
      <c r="R764" s="1"/>
      <c r="S764" s="2"/>
      <c r="T764" s="2"/>
      <c r="U764" s="2"/>
      <c r="V764" s="2"/>
      <c r="W764" s="2"/>
      <c r="X764" s="2"/>
      <c r="Y764" s="2"/>
      <c r="Z764" s="2"/>
      <c r="AA764" s="2"/>
      <c r="AC764" s="2"/>
      <c r="AE764" s="2"/>
      <c r="AG764" s="2"/>
      <c r="AI764" s="2"/>
      <c r="AK764" s="2"/>
    </row>
    <row r="765" spans="18:37" x14ac:dyDescent="0.2">
      <c r="R765" s="1"/>
      <c r="S765" s="2"/>
      <c r="T765" s="2"/>
      <c r="U765" s="2"/>
      <c r="V765" s="2"/>
      <c r="W765" s="2"/>
      <c r="X765" s="2"/>
      <c r="Y765" s="2"/>
      <c r="Z765" s="2"/>
      <c r="AA765" s="2"/>
      <c r="AC765" s="2"/>
      <c r="AE765" s="2"/>
      <c r="AG765" s="2"/>
      <c r="AI765" s="2"/>
      <c r="AK765" s="2"/>
    </row>
    <row r="766" spans="18:37" x14ac:dyDescent="0.2">
      <c r="R766" s="1"/>
      <c r="S766" s="2"/>
      <c r="T766" s="2"/>
      <c r="U766" s="2"/>
      <c r="V766" s="2"/>
      <c r="W766" s="2"/>
      <c r="X766" s="2"/>
      <c r="Y766" s="2"/>
      <c r="Z766" s="2"/>
      <c r="AA766" s="2"/>
      <c r="AC766" s="2"/>
      <c r="AE766" s="2"/>
      <c r="AG766" s="2"/>
      <c r="AI766" s="2"/>
      <c r="AK766" s="2"/>
    </row>
    <row r="767" spans="18:37" x14ac:dyDescent="0.2">
      <c r="R767" s="1"/>
      <c r="S767" s="2"/>
      <c r="T767" s="2"/>
      <c r="U767" s="2"/>
      <c r="V767" s="2"/>
      <c r="W767" s="2"/>
      <c r="X767" s="2"/>
      <c r="Y767" s="2"/>
      <c r="Z767" s="2"/>
      <c r="AA767" s="2"/>
      <c r="AC767" s="2"/>
      <c r="AE767" s="2"/>
      <c r="AG767" s="2"/>
      <c r="AI767" s="2"/>
      <c r="AK767" s="2"/>
    </row>
    <row r="768" spans="18:37" x14ac:dyDescent="0.2">
      <c r="R768" s="1"/>
      <c r="S768" s="2"/>
      <c r="T768" s="2"/>
      <c r="U768" s="2"/>
      <c r="V768" s="2"/>
      <c r="W768" s="2"/>
      <c r="X768" s="2"/>
      <c r="Y768" s="2"/>
      <c r="Z768" s="2"/>
      <c r="AA768" s="2"/>
      <c r="AC768" s="2"/>
      <c r="AE768" s="2"/>
      <c r="AG768" s="2"/>
      <c r="AI768" s="2"/>
      <c r="AK768" s="2"/>
    </row>
    <row r="769" spans="18:37" x14ac:dyDescent="0.2">
      <c r="R769" s="1"/>
      <c r="S769" s="2"/>
      <c r="T769" s="2"/>
      <c r="U769" s="2"/>
      <c r="V769" s="2"/>
      <c r="W769" s="2"/>
      <c r="X769" s="2"/>
      <c r="Y769" s="2"/>
      <c r="Z769" s="2"/>
      <c r="AA769" s="2"/>
      <c r="AC769" s="2"/>
      <c r="AE769" s="2"/>
      <c r="AG769" s="2"/>
      <c r="AI769" s="2"/>
      <c r="AK769" s="2"/>
    </row>
    <row r="770" spans="18:37" x14ac:dyDescent="0.2">
      <c r="R770" s="1"/>
      <c r="S770" s="2"/>
      <c r="T770" s="2"/>
      <c r="U770" s="2"/>
      <c r="V770" s="2"/>
      <c r="W770" s="2"/>
      <c r="X770" s="2"/>
      <c r="Y770" s="2"/>
      <c r="Z770" s="2"/>
      <c r="AA770" s="2"/>
      <c r="AC770" s="2"/>
      <c r="AE770" s="2"/>
      <c r="AG770" s="2"/>
      <c r="AI770" s="2"/>
      <c r="AK770" s="2"/>
    </row>
    <row r="771" spans="18:37" x14ac:dyDescent="0.2">
      <c r="R771" s="1"/>
      <c r="S771" s="2"/>
      <c r="T771" s="2"/>
      <c r="U771" s="2"/>
      <c r="V771" s="2"/>
      <c r="W771" s="2"/>
      <c r="X771" s="2"/>
      <c r="Y771" s="2"/>
      <c r="Z771" s="2"/>
      <c r="AA771" s="2"/>
      <c r="AC771" s="2"/>
      <c r="AE771" s="2"/>
      <c r="AG771" s="2"/>
      <c r="AI771" s="2"/>
      <c r="AK771" s="2"/>
    </row>
    <row r="772" spans="18:37" x14ac:dyDescent="0.2">
      <c r="R772" s="1"/>
      <c r="S772" s="2"/>
      <c r="T772" s="2"/>
      <c r="U772" s="2"/>
      <c r="V772" s="2"/>
      <c r="W772" s="2"/>
      <c r="X772" s="2"/>
      <c r="Y772" s="2"/>
      <c r="Z772" s="2"/>
      <c r="AA772" s="2"/>
      <c r="AC772" s="2"/>
      <c r="AE772" s="2"/>
      <c r="AG772" s="2"/>
      <c r="AI772" s="2"/>
      <c r="AK772" s="2"/>
    </row>
    <row r="773" spans="18:37" x14ac:dyDescent="0.2">
      <c r="R773" s="1"/>
      <c r="S773" s="2"/>
      <c r="T773" s="2"/>
      <c r="U773" s="2"/>
      <c r="V773" s="2"/>
      <c r="W773" s="2"/>
      <c r="X773" s="2"/>
      <c r="Y773" s="2"/>
      <c r="Z773" s="2"/>
      <c r="AA773" s="2"/>
      <c r="AC773" s="2"/>
      <c r="AE773" s="2"/>
      <c r="AG773" s="2"/>
      <c r="AI773" s="2"/>
      <c r="AK773" s="2"/>
    </row>
    <row r="774" spans="18:37" x14ac:dyDescent="0.2">
      <c r="R774" s="1"/>
      <c r="S774" s="2"/>
      <c r="T774" s="2"/>
      <c r="U774" s="2"/>
      <c r="V774" s="2"/>
      <c r="W774" s="2"/>
      <c r="X774" s="2"/>
      <c r="Y774" s="2"/>
      <c r="Z774" s="2"/>
      <c r="AA774" s="2"/>
      <c r="AC774" s="2"/>
      <c r="AE774" s="2"/>
      <c r="AG774" s="2"/>
      <c r="AI774" s="2"/>
      <c r="AK774" s="2"/>
    </row>
    <row r="775" spans="18:37" x14ac:dyDescent="0.2">
      <c r="R775" s="1"/>
      <c r="S775" s="2"/>
      <c r="T775" s="2"/>
      <c r="U775" s="2"/>
      <c r="V775" s="2"/>
      <c r="W775" s="2"/>
      <c r="X775" s="2"/>
      <c r="Y775" s="2"/>
      <c r="Z775" s="2"/>
      <c r="AA775" s="2"/>
      <c r="AC775" s="2"/>
      <c r="AE775" s="2"/>
      <c r="AG775" s="2"/>
      <c r="AI775" s="2"/>
      <c r="AK775" s="2"/>
    </row>
    <row r="776" spans="18:37" x14ac:dyDescent="0.2">
      <c r="R776" s="1"/>
      <c r="S776" s="2"/>
      <c r="T776" s="2"/>
      <c r="U776" s="2"/>
      <c r="V776" s="2"/>
      <c r="W776" s="2"/>
      <c r="X776" s="2"/>
      <c r="Y776" s="2"/>
      <c r="Z776" s="2"/>
      <c r="AA776" s="2"/>
      <c r="AC776" s="2"/>
      <c r="AE776" s="2"/>
      <c r="AG776" s="2"/>
      <c r="AI776" s="2"/>
      <c r="AK776" s="2"/>
    </row>
    <row r="777" spans="18:37" x14ac:dyDescent="0.2">
      <c r="R777" s="1"/>
      <c r="S777" s="2"/>
      <c r="T777" s="2"/>
      <c r="U777" s="2"/>
      <c r="V777" s="2"/>
      <c r="W777" s="2"/>
      <c r="X777" s="2"/>
      <c r="Y777" s="2"/>
      <c r="Z777" s="2"/>
      <c r="AA777" s="2"/>
      <c r="AC777" s="2"/>
      <c r="AE777" s="2"/>
      <c r="AG777" s="2"/>
      <c r="AI777" s="2"/>
      <c r="AK777" s="2"/>
    </row>
    <row r="778" spans="18:37" x14ac:dyDescent="0.2">
      <c r="R778" s="1"/>
      <c r="S778" s="2"/>
      <c r="T778" s="2"/>
      <c r="U778" s="2"/>
      <c r="V778" s="2"/>
      <c r="W778" s="2"/>
      <c r="X778" s="2"/>
      <c r="Y778" s="2"/>
      <c r="Z778" s="2"/>
      <c r="AA778" s="2"/>
      <c r="AC778" s="2"/>
      <c r="AE778" s="2"/>
      <c r="AG778" s="2"/>
      <c r="AI778" s="2"/>
      <c r="AK778" s="2"/>
    </row>
    <row r="779" spans="18:37" x14ac:dyDescent="0.2">
      <c r="R779" s="1"/>
      <c r="S779" s="2"/>
      <c r="T779" s="2"/>
      <c r="U779" s="2"/>
      <c r="V779" s="2"/>
      <c r="W779" s="2"/>
      <c r="X779" s="2"/>
      <c r="Y779" s="2"/>
      <c r="Z779" s="2"/>
      <c r="AA779" s="2"/>
      <c r="AC779" s="2"/>
      <c r="AE779" s="2"/>
      <c r="AG779" s="2"/>
      <c r="AI779" s="2"/>
      <c r="AK779" s="2"/>
    </row>
    <row r="780" spans="18:37" x14ac:dyDescent="0.2">
      <c r="R780" s="1"/>
      <c r="S780" s="2"/>
      <c r="T780" s="2"/>
      <c r="U780" s="2"/>
      <c r="V780" s="2"/>
      <c r="W780" s="2"/>
      <c r="X780" s="2"/>
      <c r="Y780" s="2"/>
      <c r="Z780" s="2"/>
      <c r="AA780" s="2"/>
      <c r="AC780" s="2"/>
      <c r="AE780" s="2"/>
      <c r="AG780" s="2"/>
      <c r="AI780" s="2"/>
      <c r="AK780" s="2"/>
    </row>
    <row r="781" spans="18:37" x14ac:dyDescent="0.2">
      <c r="R781" s="1"/>
      <c r="S781" s="2"/>
      <c r="T781" s="2"/>
      <c r="U781" s="2"/>
      <c r="V781" s="2"/>
      <c r="W781" s="2"/>
      <c r="X781" s="2"/>
      <c r="Y781" s="2"/>
      <c r="Z781" s="2"/>
      <c r="AA781" s="2"/>
      <c r="AC781" s="2"/>
      <c r="AE781" s="2"/>
      <c r="AG781" s="2"/>
      <c r="AI781" s="2"/>
      <c r="AK781" s="2"/>
    </row>
    <row r="782" spans="18:37" x14ac:dyDescent="0.2">
      <c r="R782" s="1"/>
      <c r="S782" s="2"/>
      <c r="T782" s="2"/>
      <c r="U782" s="2"/>
      <c r="V782" s="2"/>
      <c r="W782" s="2"/>
      <c r="X782" s="2"/>
      <c r="Y782" s="2"/>
      <c r="Z782" s="2"/>
      <c r="AA782" s="2"/>
      <c r="AC782" s="2"/>
      <c r="AE782" s="2"/>
      <c r="AG782" s="2"/>
      <c r="AI782" s="2"/>
      <c r="AK782" s="2"/>
    </row>
    <row r="783" spans="18:37" x14ac:dyDescent="0.2">
      <c r="R783" s="1"/>
      <c r="S783" s="2"/>
      <c r="T783" s="2"/>
      <c r="U783" s="2"/>
      <c r="V783" s="2"/>
      <c r="W783" s="2"/>
      <c r="X783" s="2"/>
      <c r="Y783" s="2"/>
      <c r="Z783" s="2"/>
      <c r="AA783" s="2"/>
      <c r="AC783" s="2"/>
      <c r="AE783" s="2"/>
      <c r="AG783" s="2"/>
      <c r="AI783" s="2"/>
      <c r="AK783" s="2"/>
    </row>
    <row r="784" spans="18:37" x14ac:dyDescent="0.2">
      <c r="R784" s="1"/>
      <c r="S784" s="2"/>
      <c r="T784" s="2"/>
      <c r="U784" s="2"/>
      <c r="V784" s="2"/>
      <c r="W784" s="2"/>
      <c r="X784" s="2"/>
      <c r="Y784" s="2"/>
      <c r="Z784" s="2"/>
      <c r="AA784" s="2"/>
      <c r="AC784" s="2"/>
      <c r="AE784" s="2"/>
      <c r="AG784" s="2"/>
      <c r="AI784" s="2"/>
      <c r="AK784" s="2"/>
    </row>
    <row r="785" spans="18:37" x14ac:dyDescent="0.2">
      <c r="R785" s="1"/>
      <c r="S785" s="2"/>
      <c r="T785" s="2"/>
      <c r="U785" s="2"/>
      <c r="V785" s="2"/>
      <c r="W785" s="2"/>
      <c r="X785" s="2"/>
      <c r="Y785" s="2"/>
      <c r="Z785" s="2"/>
      <c r="AA785" s="2"/>
      <c r="AC785" s="2"/>
      <c r="AE785" s="2"/>
      <c r="AG785" s="2"/>
      <c r="AI785" s="2"/>
      <c r="AK785" s="2"/>
    </row>
    <row r="786" spans="18:37" x14ac:dyDescent="0.2">
      <c r="R786" s="1"/>
      <c r="S786" s="2"/>
      <c r="T786" s="2"/>
      <c r="U786" s="2"/>
      <c r="V786" s="2"/>
      <c r="W786" s="2"/>
      <c r="X786" s="2"/>
      <c r="Y786" s="2"/>
      <c r="Z786" s="2"/>
      <c r="AA786" s="2"/>
      <c r="AC786" s="2"/>
      <c r="AE786" s="2"/>
      <c r="AG786" s="2"/>
      <c r="AI786" s="2"/>
      <c r="AK786" s="2"/>
    </row>
    <row r="787" spans="18:37" x14ac:dyDescent="0.2">
      <c r="R787" s="1"/>
      <c r="S787" s="2"/>
      <c r="T787" s="2"/>
      <c r="U787" s="2"/>
      <c r="V787" s="2"/>
      <c r="W787" s="2"/>
      <c r="X787" s="2"/>
      <c r="Y787" s="2"/>
      <c r="Z787" s="2"/>
      <c r="AA787" s="2"/>
      <c r="AC787" s="2"/>
      <c r="AE787" s="2"/>
      <c r="AG787" s="2"/>
      <c r="AI787" s="2"/>
      <c r="AK787" s="2"/>
    </row>
    <row r="788" spans="18:37" x14ac:dyDescent="0.2">
      <c r="R788" s="1"/>
      <c r="S788" s="2"/>
      <c r="T788" s="2"/>
      <c r="U788" s="2"/>
      <c r="V788" s="2"/>
      <c r="W788" s="2"/>
      <c r="X788" s="2"/>
      <c r="Y788" s="2"/>
      <c r="Z788" s="2"/>
      <c r="AA788" s="2"/>
      <c r="AC788" s="2"/>
      <c r="AE788" s="2"/>
      <c r="AG788" s="2"/>
      <c r="AI788" s="2"/>
      <c r="AK788" s="2"/>
    </row>
    <row r="789" spans="18:37" x14ac:dyDescent="0.2">
      <c r="R789" s="1"/>
      <c r="S789" s="2"/>
      <c r="T789" s="2"/>
      <c r="U789" s="2"/>
      <c r="V789" s="2"/>
      <c r="W789" s="2"/>
      <c r="X789" s="2"/>
      <c r="Y789" s="2"/>
      <c r="Z789" s="2"/>
      <c r="AA789" s="2"/>
      <c r="AC789" s="2"/>
      <c r="AE789" s="2"/>
      <c r="AG789" s="2"/>
      <c r="AI789" s="2"/>
      <c r="AK789" s="2"/>
    </row>
    <row r="790" spans="18:37" x14ac:dyDescent="0.2">
      <c r="S790" s="2"/>
      <c r="T790" s="2"/>
      <c r="U790" s="2"/>
      <c r="V790" s="2"/>
      <c r="W790" s="2"/>
      <c r="X790" s="2"/>
      <c r="Y790" s="2"/>
      <c r="Z790" s="2"/>
      <c r="AA790" s="2"/>
      <c r="AC790" s="2"/>
      <c r="AE790" s="2"/>
      <c r="AG790" s="2"/>
      <c r="AI790" s="2"/>
      <c r="AK790" s="2"/>
    </row>
    <row r="791" spans="18:37" x14ac:dyDescent="0.2">
      <c r="R791" s="1"/>
      <c r="S791" s="2"/>
      <c r="T791" s="2"/>
      <c r="U791" s="2"/>
      <c r="V791" s="2"/>
      <c r="W791" s="2"/>
      <c r="X791" s="2"/>
      <c r="Y791" s="2"/>
      <c r="Z791" s="2"/>
      <c r="AA791" s="2"/>
      <c r="AC791" s="2"/>
      <c r="AE791" s="2"/>
      <c r="AG791" s="2"/>
      <c r="AI791" s="2"/>
      <c r="AK791" s="2"/>
    </row>
    <row r="792" spans="18:37" x14ac:dyDescent="0.2">
      <c r="R792" s="1"/>
      <c r="S792" s="2"/>
      <c r="T792" s="2"/>
      <c r="U792" s="2"/>
      <c r="V792" s="2"/>
      <c r="W792" s="2"/>
      <c r="X792" s="2"/>
      <c r="Y792" s="2"/>
      <c r="Z792" s="2"/>
      <c r="AA792" s="2"/>
      <c r="AC792" s="2"/>
      <c r="AE792" s="2"/>
      <c r="AG792" s="2"/>
      <c r="AI792" s="2"/>
      <c r="AK792" s="2"/>
    </row>
    <row r="793" spans="18:37" x14ac:dyDescent="0.2">
      <c r="R793" s="1"/>
      <c r="S793" s="2"/>
      <c r="T793" s="2"/>
      <c r="U793" s="2"/>
      <c r="V793" s="2"/>
      <c r="W793" s="2"/>
      <c r="X793" s="2"/>
      <c r="Y793" s="2"/>
      <c r="Z793" s="2"/>
      <c r="AA793" s="2"/>
      <c r="AC793" s="2"/>
      <c r="AE793" s="2"/>
      <c r="AG793" s="2"/>
      <c r="AI793" s="2"/>
      <c r="AK793" s="2"/>
    </row>
    <row r="794" spans="18:37" x14ac:dyDescent="0.2">
      <c r="R794" s="1"/>
      <c r="S794" s="2"/>
      <c r="T794" s="2"/>
      <c r="U794" s="2"/>
      <c r="V794" s="2"/>
      <c r="W794" s="2"/>
      <c r="X794" s="2"/>
      <c r="Y794" s="2"/>
      <c r="Z794" s="2"/>
      <c r="AA794" s="2"/>
      <c r="AC794" s="2"/>
      <c r="AE794" s="2"/>
      <c r="AG794" s="2"/>
      <c r="AI794" s="2"/>
      <c r="AK794" s="2"/>
    </row>
    <row r="795" spans="18:37" x14ac:dyDescent="0.2">
      <c r="R795" s="1"/>
      <c r="S795" s="2"/>
      <c r="T795" s="2"/>
      <c r="U795" s="2"/>
      <c r="V795" s="2"/>
      <c r="W795" s="2"/>
      <c r="X795" s="2"/>
      <c r="Y795" s="2"/>
      <c r="Z795" s="2"/>
      <c r="AA795" s="2"/>
      <c r="AC795" s="2"/>
      <c r="AE795" s="2"/>
      <c r="AG795" s="2"/>
      <c r="AI795" s="2"/>
      <c r="AK795" s="2"/>
    </row>
    <row r="796" spans="18:37" x14ac:dyDescent="0.2">
      <c r="R796" s="1"/>
      <c r="S796" s="2"/>
      <c r="T796" s="2"/>
      <c r="U796" s="2"/>
      <c r="V796" s="2"/>
      <c r="W796" s="2"/>
      <c r="X796" s="2"/>
      <c r="Y796" s="2"/>
      <c r="Z796" s="2"/>
      <c r="AA796" s="2"/>
      <c r="AC796" s="2"/>
      <c r="AE796" s="2"/>
      <c r="AG796" s="2"/>
      <c r="AI796" s="2"/>
      <c r="AK796" s="2"/>
    </row>
    <row r="797" spans="18:37" x14ac:dyDescent="0.2">
      <c r="R797" s="1"/>
      <c r="S797" s="2"/>
      <c r="T797" s="2"/>
      <c r="U797" s="2"/>
      <c r="V797" s="2"/>
      <c r="W797" s="2"/>
      <c r="X797" s="2"/>
      <c r="Y797" s="2"/>
      <c r="Z797" s="2"/>
      <c r="AA797" s="2"/>
      <c r="AC797" s="2"/>
      <c r="AE797" s="2"/>
      <c r="AG797" s="2"/>
      <c r="AI797" s="2"/>
      <c r="AK797" s="2"/>
    </row>
    <row r="798" spans="18:37" x14ac:dyDescent="0.2">
      <c r="R798" s="1"/>
      <c r="S798" s="2"/>
      <c r="T798" s="2"/>
      <c r="U798" s="2"/>
      <c r="V798" s="2"/>
      <c r="W798" s="2"/>
      <c r="X798" s="2"/>
      <c r="Y798" s="2"/>
      <c r="Z798" s="2"/>
      <c r="AA798" s="2"/>
      <c r="AC798" s="2"/>
      <c r="AE798" s="2"/>
      <c r="AG798" s="2"/>
      <c r="AI798" s="2"/>
      <c r="AK798" s="2"/>
    </row>
    <row r="799" spans="18:37" x14ac:dyDescent="0.2">
      <c r="R799" s="1"/>
      <c r="S799" s="2"/>
      <c r="T799" s="2"/>
      <c r="U799" s="2"/>
      <c r="V799" s="2"/>
      <c r="W799" s="2"/>
      <c r="X799" s="2"/>
      <c r="Y799" s="2"/>
      <c r="Z799" s="2"/>
      <c r="AA799" s="2"/>
      <c r="AC799" s="2"/>
      <c r="AE799" s="2"/>
      <c r="AG799" s="2"/>
      <c r="AI799" s="2"/>
      <c r="AK799" s="2"/>
    </row>
    <row r="800" spans="18:37" x14ac:dyDescent="0.2">
      <c r="R800" s="1"/>
      <c r="S800" s="2"/>
      <c r="T800" s="2"/>
      <c r="U800" s="2"/>
      <c r="V800" s="2"/>
      <c r="W800" s="2"/>
      <c r="X800" s="2"/>
      <c r="Y800" s="2"/>
      <c r="Z800" s="2"/>
      <c r="AA800" s="2"/>
      <c r="AC800" s="2"/>
      <c r="AE800" s="2"/>
      <c r="AG800" s="2"/>
      <c r="AI800" s="2"/>
      <c r="AK800" s="2"/>
    </row>
    <row r="801" spans="18:37" x14ac:dyDescent="0.2">
      <c r="R801" s="1"/>
      <c r="S801" s="2"/>
      <c r="T801" s="2"/>
      <c r="U801" s="2"/>
      <c r="V801" s="2"/>
      <c r="W801" s="2"/>
      <c r="X801" s="2"/>
      <c r="Y801" s="2"/>
      <c r="Z801" s="2"/>
      <c r="AA801" s="2"/>
      <c r="AC801" s="2"/>
      <c r="AE801" s="2"/>
      <c r="AG801" s="2"/>
      <c r="AI801" s="2"/>
      <c r="AK801" s="2"/>
    </row>
    <row r="802" spans="18:37" x14ac:dyDescent="0.2">
      <c r="R802" s="1"/>
      <c r="S802" s="2"/>
      <c r="T802" s="2"/>
      <c r="U802" s="2"/>
      <c r="V802" s="2"/>
      <c r="W802" s="2"/>
      <c r="X802" s="2"/>
      <c r="Y802" s="2"/>
      <c r="Z802" s="2"/>
      <c r="AA802" s="2"/>
      <c r="AC802" s="2"/>
      <c r="AE802" s="2"/>
      <c r="AG802" s="2"/>
      <c r="AI802" s="2"/>
      <c r="AK802" s="2"/>
    </row>
    <row r="803" spans="18:37" x14ac:dyDescent="0.2">
      <c r="R803" s="1"/>
      <c r="S803" s="2"/>
      <c r="T803" s="2"/>
      <c r="U803" s="2"/>
      <c r="V803" s="2"/>
      <c r="W803" s="2"/>
      <c r="X803" s="2"/>
      <c r="Y803" s="2"/>
      <c r="Z803" s="2"/>
      <c r="AA803" s="2"/>
      <c r="AC803" s="2"/>
      <c r="AE803" s="2"/>
      <c r="AG803" s="2"/>
      <c r="AI803" s="2"/>
      <c r="AK803" s="2"/>
    </row>
    <row r="804" spans="18:37" x14ac:dyDescent="0.2">
      <c r="R804" s="1"/>
      <c r="S804" s="2"/>
      <c r="T804" s="2"/>
      <c r="U804" s="2"/>
      <c r="V804" s="2"/>
      <c r="W804" s="2"/>
      <c r="X804" s="2"/>
      <c r="Y804" s="2"/>
      <c r="Z804" s="2"/>
      <c r="AA804" s="2"/>
      <c r="AC804" s="2"/>
      <c r="AE804" s="2"/>
      <c r="AG804" s="2"/>
      <c r="AI804" s="2"/>
      <c r="AK804" s="2"/>
    </row>
    <row r="805" spans="18:37" x14ac:dyDescent="0.2">
      <c r="R805" s="1"/>
      <c r="S805" s="2"/>
      <c r="T805" s="2"/>
      <c r="U805" s="2"/>
      <c r="V805" s="2"/>
      <c r="W805" s="2"/>
      <c r="X805" s="2"/>
      <c r="Y805" s="2"/>
      <c r="Z805" s="2"/>
      <c r="AA805" s="2"/>
      <c r="AC805" s="2"/>
      <c r="AE805" s="2"/>
      <c r="AG805" s="2"/>
      <c r="AI805" s="2"/>
      <c r="AK805" s="2"/>
    </row>
    <row r="806" spans="18:37" x14ac:dyDescent="0.2">
      <c r="R806" s="1"/>
      <c r="S806" s="2"/>
      <c r="T806" s="2"/>
      <c r="U806" s="2"/>
      <c r="V806" s="2"/>
      <c r="W806" s="2"/>
      <c r="X806" s="2"/>
      <c r="Y806" s="2"/>
      <c r="Z806" s="2"/>
      <c r="AA806" s="2"/>
      <c r="AC806" s="2"/>
      <c r="AE806" s="2"/>
      <c r="AG806" s="2"/>
      <c r="AI806" s="2"/>
      <c r="AK806" s="2"/>
    </row>
    <row r="807" spans="18:37" x14ac:dyDescent="0.2">
      <c r="R807" s="1"/>
      <c r="S807" s="2"/>
      <c r="T807" s="2"/>
      <c r="U807" s="2"/>
      <c r="V807" s="2"/>
      <c r="W807" s="2"/>
      <c r="X807" s="2"/>
      <c r="Y807" s="2"/>
      <c r="Z807" s="2"/>
      <c r="AA807" s="2"/>
      <c r="AC807" s="2"/>
      <c r="AE807" s="2"/>
      <c r="AG807" s="2"/>
      <c r="AI807" s="2"/>
      <c r="AK807" s="2"/>
    </row>
    <row r="808" spans="18:37" x14ac:dyDescent="0.2">
      <c r="R808" s="1"/>
      <c r="S808" s="2"/>
      <c r="T808" s="2"/>
      <c r="U808" s="2"/>
      <c r="V808" s="2"/>
      <c r="W808" s="2"/>
      <c r="X808" s="2"/>
      <c r="Y808" s="2"/>
      <c r="Z808" s="2"/>
      <c r="AA808" s="2"/>
      <c r="AC808" s="2"/>
      <c r="AE808" s="2"/>
      <c r="AG808" s="2"/>
      <c r="AI808" s="2"/>
      <c r="AK808" s="2"/>
    </row>
    <row r="809" spans="18:37" x14ac:dyDescent="0.2">
      <c r="R809" s="1"/>
      <c r="S809" s="2"/>
      <c r="T809" s="2"/>
      <c r="U809" s="2"/>
      <c r="V809" s="2"/>
      <c r="W809" s="2"/>
      <c r="X809" s="2"/>
      <c r="Y809" s="2"/>
      <c r="Z809" s="2"/>
      <c r="AA809" s="2"/>
      <c r="AC809" s="2"/>
      <c r="AE809" s="2"/>
      <c r="AG809" s="2"/>
      <c r="AI809" s="2"/>
      <c r="AK809" s="2"/>
    </row>
    <row r="810" spans="18:37" x14ac:dyDescent="0.2">
      <c r="R810" s="1"/>
      <c r="S810" s="2"/>
      <c r="T810" s="2"/>
      <c r="U810" s="2"/>
      <c r="V810" s="2"/>
      <c r="W810" s="2"/>
      <c r="X810" s="2"/>
      <c r="Y810" s="2"/>
      <c r="Z810" s="2"/>
      <c r="AA810" s="2"/>
      <c r="AC810" s="2"/>
      <c r="AE810" s="2"/>
      <c r="AG810" s="2"/>
      <c r="AI810" s="2"/>
      <c r="AK810" s="2"/>
    </row>
    <row r="811" spans="18:37" x14ac:dyDescent="0.2">
      <c r="R811" s="1"/>
      <c r="S811" s="2"/>
      <c r="T811" s="2"/>
      <c r="U811" s="2"/>
      <c r="V811" s="2"/>
      <c r="W811" s="2"/>
      <c r="X811" s="2"/>
      <c r="Y811" s="2"/>
      <c r="Z811" s="2"/>
      <c r="AA811" s="2"/>
      <c r="AC811" s="2"/>
      <c r="AE811" s="2"/>
      <c r="AG811" s="2"/>
      <c r="AI811" s="2"/>
      <c r="AK811" s="2"/>
    </row>
    <row r="812" spans="18:37" x14ac:dyDescent="0.2">
      <c r="R812" s="1"/>
      <c r="S812" s="2"/>
      <c r="T812" s="2"/>
      <c r="U812" s="2"/>
      <c r="V812" s="2"/>
      <c r="W812" s="2"/>
      <c r="X812" s="2"/>
      <c r="Y812" s="2"/>
      <c r="Z812" s="2"/>
      <c r="AA812" s="2"/>
      <c r="AC812" s="2"/>
      <c r="AE812" s="2"/>
      <c r="AG812" s="2"/>
      <c r="AI812" s="2"/>
      <c r="AK812" s="2"/>
    </row>
    <row r="813" spans="18:37" x14ac:dyDescent="0.2">
      <c r="R813" s="1"/>
      <c r="S813" s="2"/>
      <c r="T813" s="2"/>
      <c r="U813" s="2"/>
      <c r="V813" s="2"/>
      <c r="W813" s="2"/>
      <c r="X813" s="2"/>
      <c r="Y813" s="2"/>
      <c r="Z813" s="2"/>
      <c r="AA813" s="2"/>
      <c r="AC813" s="2"/>
      <c r="AE813" s="2"/>
      <c r="AG813" s="2"/>
      <c r="AI813" s="2"/>
      <c r="AK813" s="2"/>
    </row>
    <row r="814" spans="18:37" x14ac:dyDescent="0.2">
      <c r="R814" s="1"/>
      <c r="S814" s="2"/>
      <c r="T814" s="2"/>
      <c r="U814" s="2"/>
      <c r="V814" s="2"/>
      <c r="W814" s="2"/>
      <c r="X814" s="2"/>
      <c r="Y814" s="2"/>
      <c r="Z814" s="2"/>
      <c r="AA814" s="2"/>
      <c r="AC814" s="2"/>
      <c r="AE814" s="2"/>
      <c r="AG814" s="2"/>
      <c r="AI814" s="2"/>
      <c r="AK814" s="2"/>
    </row>
    <row r="815" spans="18:37" x14ac:dyDescent="0.2">
      <c r="R815" s="1"/>
      <c r="S815" s="2"/>
      <c r="T815" s="2"/>
      <c r="U815" s="2"/>
      <c r="V815" s="2"/>
      <c r="W815" s="2"/>
      <c r="X815" s="2"/>
      <c r="Y815" s="2"/>
      <c r="Z815" s="2"/>
      <c r="AA815" s="2"/>
      <c r="AC815" s="2"/>
      <c r="AE815" s="2"/>
      <c r="AG815" s="2"/>
      <c r="AI815" s="2"/>
      <c r="AK815" s="2"/>
    </row>
    <row r="816" spans="18:37" x14ac:dyDescent="0.2">
      <c r="R816" s="1"/>
      <c r="S816" s="2"/>
      <c r="T816" s="2"/>
      <c r="U816" s="2"/>
      <c r="V816" s="2"/>
      <c r="W816" s="2"/>
      <c r="X816" s="2"/>
      <c r="Y816" s="2"/>
      <c r="Z816" s="2"/>
      <c r="AA816" s="2"/>
      <c r="AC816" s="2"/>
      <c r="AE816" s="2"/>
      <c r="AG816" s="2"/>
      <c r="AI816" s="2"/>
      <c r="AK816" s="2"/>
    </row>
    <row r="817" spans="18:37" x14ac:dyDescent="0.2">
      <c r="R817" s="1"/>
      <c r="S817" s="2"/>
      <c r="T817" s="2"/>
      <c r="U817" s="2"/>
      <c r="V817" s="2"/>
      <c r="W817" s="2"/>
      <c r="X817" s="2"/>
      <c r="Y817" s="2"/>
      <c r="Z817" s="2"/>
      <c r="AA817" s="2"/>
      <c r="AC817" s="2"/>
      <c r="AE817" s="2"/>
      <c r="AG817" s="2"/>
      <c r="AI817" s="2"/>
      <c r="AK817" s="2"/>
    </row>
    <row r="818" spans="18:37" x14ac:dyDescent="0.2">
      <c r="R818" s="1"/>
      <c r="S818" s="2"/>
      <c r="T818" s="2"/>
      <c r="U818" s="2"/>
      <c r="V818" s="2"/>
      <c r="W818" s="2"/>
      <c r="X818" s="2"/>
      <c r="Y818" s="2"/>
      <c r="Z818" s="2"/>
      <c r="AA818" s="2"/>
      <c r="AC818" s="2"/>
      <c r="AE818" s="2"/>
      <c r="AG818" s="2"/>
      <c r="AI818" s="2"/>
      <c r="AK818" s="2"/>
    </row>
    <row r="819" spans="18:37" x14ac:dyDescent="0.2">
      <c r="R819" s="1"/>
      <c r="S819" s="2"/>
      <c r="T819" s="2"/>
      <c r="U819" s="2"/>
      <c r="V819" s="2"/>
      <c r="W819" s="2"/>
      <c r="X819" s="2"/>
      <c r="Y819" s="2"/>
      <c r="Z819" s="2"/>
      <c r="AA819" s="2"/>
      <c r="AC819" s="2"/>
      <c r="AE819" s="2"/>
      <c r="AG819" s="2"/>
      <c r="AI819" s="2"/>
      <c r="AK819" s="2"/>
    </row>
    <row r="820" spans="18:37" x14ac:dyDescent="0.2">
      <c r="R820" s="1"/>
      <c r="S820" s="2"/>
      <c r="T820" s="2"/>
      <c r="U820" s="2"/>
      <c r="V820" s="2"/>
      <c r="W820" s="2"/>
      <c r="X820" s="2"/>
      <c r="Y820" s="2"/>
      <c r="Z820" s="2"/>
      <c r="AA820" s="2"/>
      <c r="AC820" s="2"/>
      <c r="AE820" s="2"/>
      <c r="AG820" s="2"/>
      <c r="AI820" s="2"/>
      <c r="AK820" s="2"/>
    </row>
    <row r="821" spans="18:37" x14ac:dyDescent="0.2">
      <c r="R821" s="1"/>
      <c r="S821" s="2"/>
      <c r="T821" s="2"/>
      <c r="U821" s="2"/>
      <c r="V821" s="2"/>
      <c r="W821" s="2"/>
      <c r="X821" s="2"/>
      <c r="Y821" s="2"/>
      <c r="Z821" s="2"/>
      <c r="AA821" s="2"/>
      <c r="AC821" s="2"/>
      <c r="AE821" s="2"/>
      <c r="AG821" s="2"/>
      <c r="AI821" s="2"/>
      <c r="AK821" s="2"/>
    </row>
    <row r="822" spans="18:37" x14ac:dyDescent="0.2">
      <c r="R822" s="1"/>
      <c r="S822" s="2"/>
      <c r="T822" s="2"/>
      <c r="U822" s="2"/>
      <c r="V822" s="2"/>
      <c r="W822" s="2"/>
      <c r="X822" s="2"/>
      <c r="Y822" s="2"/>
      <c r="Z822" s="2"/>
      <c r="AA822" s="2"/>
      <c r="AC822" s="2"/>
      <c r="AE822" s="2"/>
      <c r="AG822" s="2"/>
      <c r="AI822" s="2"/>
      <c r="AK822" s="2"/>
    </row>
    <row r="823" spans="18:37" x14ac:dyDescent="0.2">
      <c r="R823" s="1"/>
      <c r="S823" s="2"/>
      <c r="T823" s="2"/>
      <c r="U823" s="2"/>
      <c r="V823" s="2"/>
      <c r="W823" s="2"/>
      <c r="X823" s="2"/>
      <c r="Y823" s="2"/>
      <c r="Z823" s="2"/>
      <c r="AA823" s="2"/>
      <c r="AC823" s="2"/>
      <c r="AE823" s="2"/>
      <c r="AG823" s="2"/>
      <c r="AI823" s="2"/>
      <c r="AK823" s="2"/>
    </row>
    <row r="824" spans="18:37" x14ac:dyDescent="0.2">
      <c r="R824" s="1"/>
      <c r="S824" s="2"/>
      <c r="T824" s="2"/>
      <c r="U824" s="2"/>
      <c r="V824" s="2"/>
      <c r="W824" s="2"/>
      <c r="X824" s="2"/>
      <c r="Y824" s="2"/>
      <c r="Z824" s="2"/>
      <c r="AA824" s="2"/>
      <c r="AC824" s="2"/>
      <c r="AE824" s="2"/>
      <c r="AG824" s="2"/>
      <c r="AI824" s="2"/>
      <c r="AK824" s="2"/>
    </row>
    <row r="825" spans="18:37" x14ac:dyDescent="0.2">
      <c r="R825" s="1"/>
      <c r="S825" s="2"/>
      <c r="T825" s="2"/>
      <c r="U825" s="2"/>
      <c r="V825" s="2"/>
      <c r="W825" s="2"/>
      <c r="X825" s="2"/>
      <c r="Y825" s="2"/>
      <c r="Z825" s="2"/>
      <c r="AA825" s="2"/>
      <c r="AC825" s="2"/>
      <c r="AE825" s="2"/>
      <c r="AG825" s="2"/>
      <c r="AI825" s="2"/>
      <c r="AK825" s="2"/>
    </row>
    <row r="826" spans="18:37" x14ac:dyDescent="0.2">
      <c r="R826" s="1"/>
      <c r="S826" s="2"/>
      <c r="T826" s="2"/>
      <c r="U826" s="2"/>
      <c r="V826" s="2"/>
      <c r="W826" s="2"/>
      <c r="X826" s="2"/>
      <c r="Y826" s="2"/>
      <c r="Z826" s="2"/>
      <c r="AA826" s="2"/>
      <c r="AC826" s="2"/>
      <c r="AE826" s="2"/>
      <c r="AG826" s="2"/>
      <c r="AI826" s="2"/>
      <c r="AK826" s="2"/>
    </row>
    <row r="827" spans="18:37" x14ac:dyDescent="0.2">
      <c r="R827" s="1"/>
      <c r="S827" s="2"/>
      <c r="T827" s="2"/>
      <c r="U827" s="2"/>
      <c r="V827" s="2"/>
      <c r="W827" s="2"/>
      <c r="X827" s="2"/>
      <c r="Y827" s="2"/>
      <c r="Z827" s="2"/>
      <c r="AA827" s="2"/>
      <c r="AC827" s="2"/>
      <c r="AE827" s="2"/>
      <c r="AG827" s="2"/>
      <c r="AI827" s="2"/>
      <c r="AK827" s="2"/>
    </row>
    <row r="828" spans="18:37" x14ac:dyDescent="0.2">
      <c r="R828" s="1"/>
      <c r="S828" s="2"/>
      <c r="T828" s="2"/>
      <c r="U828" s="2"/>
      <c r="V828" s="2"/>
      <c r="W828" s="2"/>
      <c r="X828" s="2"/>
      <c r="Y828" s="2"/>
      <c r="Z828" s="2"/>
      <c r="AA828" s="2"/>
      <c r="AC828" s="2"/>
      <c r="AE828" s="2"/>
      <c r="AG828" s="2"/>
      <c r="AI828" s="2"/>
      <c r="AK828" s="2"/>
    </row>
    <row r="829" spans="18:37" x14ac:dyDescent="0.2">
      <c r="R829" s="1"/>
      <c r="S829" s="2"/>
      <c r="T829" s="2"/>
      <c r="U829" s="2"/>
      <c r="V829" s="2"/>
      <c r="W829" s="2"/>
      <c r="X829" s="2"/>
      <c r="Y829" s="2"/>
      <c r="Z829" s="2"/>
      <c r="AA829" s="2"/>
      <c r="AC829" s="2"/>
      <c r="AE829" s="2"/>
      <c r="AG829" s="2"/>
      <c r="AI829" s="2"/>
      <c r="AK829" s="2"/>
    </row>
    <row r="830" spans="18:37" x14ac:dyDescent="0.2">
      <c r="R830" s="1"/>
      <c r="S830" s="2"/>
      <c r="T830" s="2"/>
      <c r="U830" s="2"/>
      <c r="V830" s="2"/>
      <c r="W830" s="2"/>
      <c r="X830" s="2"/>
      <c r="Y830" s="2"/>
      <c r="Z830" s="2"/>
      <c r="AA830" s="2"/>
      <c r="AC830" s="2"/>
      <c r="AE830" s="2"/>
      <c r="AG830" s="2"/>
      <c r="AI830" s="2"/>
      <c r="AK830" s="2"/>
    </row>
    <row r="831" spans="18:37" x14ac:dyDescent="0.2">
      <c r="R831" s="1"/>
      <c r="S831" s="2"/>
      <c r="T831" s="2"/>
      <c r="U831" s="2"/>
      <c r="V831" s="2"/>
      <c r="W831" s="2"/>
      <c r="X831" s="2"/>
      <c r="Y831" s="2"/>
      <c r="Z831" s="2"/>
      <c r="AA831" s="2"/>
      <c r="AC831" s="2"/>
      <c r="AE831" s="2"/>
      <c r="AG831" s="2"/>
      <c r="AI831" s="2"/>
      <c r="AK831" s="2"/>
    </row>
    <row r="832" spans="18:37" x14ac:dyDescent="0.2">
      <c r="R832" s="1"/>
      <c r="S832" s="2"/>
      <c r="T832" s="2"/>
      <c r="U832" s="2"/>
      <c r="V832" s="2"/>
      <c r="W832" s="2"/>
      <c r="X832" s="2"/>
      <c r="Y832" s="2"/>
      <c r="Z832" s="2"/>
      <c r="AA832" s="2"/>
      <c r="AC832" s="2"/>
      <c r="AE832" s="2"/>
      <c r="AG832" s="2"/>
      <c r="AI832" s="2"/>
      <c r="AK832" s="2"/>
    </row>
    <row r="833" spans="18:37" x14ac:dyDescent="0.2">
      <c r="R833" s="1"/>
      <c r="S833" s="2"/>
      <c r="T833" s="2"/>
      <c r="U833" s="2"/>
      <c r="V833" s="2"/>
      <c r="W833" s="2"/>
      <c r="X833" s="2"/>
      <c r="Y833" s="2"/>
      <c r="Z833" s="2"/>
      <c r="AA833" s="2"/>
      <c r="AC833" s="2"/>
      <c r="AE833" s="2"/>
      <c r="AG833" s="2"/>
      <c r="AI833" s="2"/>
      <c r="AK833" s="2"/>
    </row>
    <row r="834" spans="18:37" x14ac:dyDescent="0.2">
      <c r="R834" s="1"/>
      <c r="S834" s="2"/>
      <c r="T834" s="2"/>
      <c r="U834" s="2"/>
      <c r="V834" s="2"/>
      <c r="W834" s="2"/>
      <c r="X834" s="2"/>
      <c r="Y834" s="2"/>
      <c r="Z834" s="2"/>
      <c r="AA834" s="2"/>
      <c r="AC834" s="2"/>
      <c r="AE834" s="2"/>
      <c r="AG834" s="2"/>
      <c r="AI834" s="2"/>
      <c r="AK834" s="2"/>
    </row>
    <row r="835" spans="18:37" x14ac:dyDescent="0.2">
      <c r="R835" s="1"/>
      <c r="S835" s="2"/>
      <c r="T835" s="2"/>
      <c r="U835" s="2"/>
      <c r="V835" s="2"/>
      <c r="W835" s="2"/>
      <c r="X835" s="2"/>
      <c r="Y835" s="2"/>
      <c r="Z835" s="2"/>
      <c r="AA835" s="2"/>
      <c r="AC835" s="2"/>
      <c r="AE835" s="2"/>
      <c r="AG835" s="2"/>
      <c r="AI835" s="2"/>
      <c r="AK835" s="2"/>
    </row>
    <row r="836" spans="18:37" x14ac:dyDescent="0.2">
      <c r="R836" s="1"/>
      <c r="S836" s="2"/>
      <c r="T836" s="2"/>
      <c r="U836" s="2"/>
      <c r="V836" s="2"/>
      <c r="W836" s="2"/>
      <c r="X836" s="2"/>
      <c r="Y836" s="2"/>
      <c r="Z836" s="2"/>
      <c r="AA836" s="2"/>
      <c r="AC836" s="2"/>
      <c r="AE836" s="2"/>
      <c r="AG836" s="2"/>
      <c r="AI836" s="2"/>
      <c r="AK836" s="2"/>
    </row>
    <row r="837" spans="18:37" x14ac:dyDescent="0.2">
      <c r="R837" s="1"/>
      <c r="S837" s="2"/>
      <c r="T837" s="2"/>
      <c r="U837" s="2"/>
      <c r="V837" s="2"/>
      <c r="W837" s="2"/>
      <c r="X837" s="2"/>
      <c r="Y837" s="2"/>
      <c r="Z837" s="2"/>
      <c r="AA837" s="2"/>
      <c r="AC837" s="2"/>
      <c r="AE837" s="2"/>
      <c r="AG837" s="2"/>
      <c r="AI837" s="2"/>
      <c r="AK837" s="2"/>
    </row>
    <row r="838" spans="18:37" x14ac:dyDescent="0.2">
      <c r="R838" s="1"/>
      <c r="S838" s="2"/>
      <c r="T838" s="2"/>
      <c r="U838" s="2"/>
      <c r="V838" s="2"/>
      <c r="W838" s="2"/>
      <c r="X838" s="2"/>
      <c r="Y838" s="2"/>
      <c r="Z838" s="2"/>
      <c r="AA838" s="2"/>
      <c r="AC838" s="2"/>
      <c r="AE838" s="2"/>
      <c r="AG838" s="2"/>
      <c r="AI838" s="2"/>
      <c r="AK838" s="2"/>
    </row>
    <row r="839" spans="18:37" x14ac:dyDescent="0.2">
      <c r="R839" s="1"/>
      <c r="S839" s="2"/>
      <c r="T839" s="2"/>
      <c r="U839" s="2"/>
      <c r="V839" s="2"/>
      <c r="W839" s="2"/>
      <c r="X839" s="2"/>
      <c r="Y839" s="2"/>
      <c r="Z839" s="2"/>
      <c r="AA839" s="2"/>
      <c r="AC839" s="2"/>
      <c r="AE839" s="2"/>
      <c r="AG839" s="2"/>
      <c r="AI839" s="2"/>
      <c r="AK839" s="2"/>
    </row>
    <row r="840" spans="18:37" x14ac:dyDescent="0.2">
      <c r="R840" s="1"/>
      <c r="S840" s="2"/>
      <c r="T840" s="2"/>
      <c r="U840" s="2"/>
      <c r="V840" s="2"/>
      <c r="W840" s="2"/>
      <c r="X840" s="2"/>
      <c r="Y840" s="2"/>
      <c r="Z840" s="2"/>
      <c r="AA840" s="2"/>
      <c r="AC840" s="2"/>
      <c r="AE840" s="2"/>
      <c r="AG840" s="2"/>
      <c r="AI840" s="2"/>
      <c r="AK840" s="2"/>
    </row>
    <row r="841" spans="18:37" x14ac:dyDescent="0.2">
      <c r="R841" s="1"/>
      <c r="S841" s="2"/>
      <c r="T841" s="2"/>
      <c r="U841" s="2"/>
      <c r="V841" s="2"/>
      <c r="W841" s="2"/>
      <c r="X841" s="2"/>
      <c r="Y841" s="2"/>
      <c r="Z841" s="2"/>
      <c r="AA841" s="2"/>
      <c r="AC841" s="2"/>
      <c r="AE841" s="2"/>
      <c r="AG841" s="2"/>
      <c r="AI841" s="2"/>
      <c r="AK841" s="2"/>
    </row>
    <row r="842" spans="18:37" x14ac:dyDescent="0.2">
      <c r="R842" s="1"/>
      <c r="S842" s="2"/>
      <c r="T842" s="2"/>
      <c r="U842" s="2"/>
      <c r="V842" s="2"/>
      <c r="W842" s="2"/>
      <c r="X842" s="2"/>
      <c r="Y842" s="2"/>
      <c r="Z842" s="2"/>
      <c r="AA842" s="2"/>
      <c r="AC842" s="2"/>
      <c r="AE842" s="2"/>
      <c r="AG842" s="2"/>
      <c r="AI842" s="2"/>
      <c r="AK842" s="2"/>
    </row>
    <row r="843" spans="18:37" x14ac:dyDescent="0.2">
      <c r="R843" s="1"/>
      <c r="S843" s="2"/>
      <c r="T843" s="2"/>
      <c r="U843" s="2"/>
      <c r="V843" s="2"/>
      <c r="W843" s="2"/>
      <c r="X843" s="2"/>
      <c r="Y843" s="2"/>
      <c r="Z843" s="2"/>
      <c r="AA843" s="2"/>
      <c r="AC843" s="2"/>
      <c r="AE843" s="2"/>
      <c r="AG843" s="2"/>
      <c r="AI843" s="2"/>
      <c r="AK843" s="2"/>
    </row>
    <row r="844" spans="18:37" x14ac:dyDescent="0.2">
      <c r="R844" s="1"/>
      <c r="S844" s="2"/>
      <c r="T844" s="2"/>
      <c r="U844" s="2"/>
      <c r="V844" s="2"/>
      <c r="W844" s="2"/>
      <c r="X844" s="2"/>
      <c r="Y844" s="2"/>
      <c r="Z844" s="2"/>
      <c r="AA844" s="2"/>
      <c r="AC844" s="2"/>
      <c r="AE844" s="2"/>
      <c r="AG844" s="2"/>
      <c r="AI844" s="2"/>
      <c r="AK844" s="2"/>
    </row>
    <row r="845" spans="18:37" x14ac:dyDescent="0.2">
      <c r="R845" s="1"/>
      <c r="S845" s="2"/>
      <c r="T845" s="2"/>
      <c r="U845" s="2"/>
      <c r="V845" s="2"/>
      <c r="W845" s="2"/>
      <c r="X845" s="2"/>
      <c r="Y845" s="2"/>
      <c r="Z845" s="2"/>
      <c r="AA845" s="2"/>
      <c r="AC845" s="2"/>
      <c r="AE845" s="2"/>
      <c r="AG845" s="2"/>
      <c r="AI845" s="2"/>
      <c r="AK845" s="2"/>
    </row>
    <row r="846" spans="18:37" x14ac:dyDescent="0.2">
      <c r="R846" s="1"/>
      <c r="S846" s="2"/>
      <c r="T846" s="2"/>
      <c r="U846" s="2"/>
      <c r="V846" s="2"/>
      <c r="W846" s="2"/>
      <c r="X846" s="2"/>
      <c r="Y846" s="2"/>
      <c r="Z846" s="2"/>
      <c r="AA846" s="2"/>
      <c r="AC846" s="2"/>
      <c r="AE846" s="2"/>
      <c r="AG846" s="2"/>
      <c r="AI846" s="2"/>
      <c r="AK846" s="2"/>
    </row>
    <row r="847" spans="18:37" x14ac:dyDescent="0.2">
      <c r="R847" s="1"/>
      <c r="S847" s="2"/>
      <c r="T847" s="2"/>
      <c r="U847" s="2"/>
      <c r="V847" s="2"/>
      <c r="W847" s="2"/>
      <c r="X847" s="2"/>
      <c r="Y847" s="2"/>
      <c r="Z847" s="2"/>
      <c r="AA847" s="2"/>
      <c r="AC847" s="2"/>
      <c r="AE847" s="2"/>
      <c r="AG847" s="2"/>
      <c r="AI847" s="2"/>
      <c r="AK847" s="2"/>
    </row>
    <row r="848" spans="18:37" x14ac:dyDescent="0.2">
      <c r="R848" s="1"/>
      <c r="S848" s="2"/>
      <c r="T848" s="2"/>
      <c r="U848" s="2"/>
      <c r="V848" s="2"/>
      <c r="W848" s="2"/>
      <c r="X848" s="2"/>
      <c r="Y848" s="2"/>
      <c r="Z848" s="2"/>
      <c r="AA848" s="2"/>
      <c r="AC848" s="2"/>
      <c r="AE848" s="2"/>
      <c r="AG848" s="2"/>
      <c r="AI848" s="2"/>
      <c r="AK848" s="2"/>
    </row>
    <row r="849" spans="18:37" x14ac:dyDescent="0.2">
      <c r="R849" s="1"/>
      <c r="S849" s="2"/>
      <c r="T849" s="2"/>
      <c r="U849" s="2"/>
      <c r="V849" s="2"/>
      <c r="W849" s="2"/>
      <c r="X849" s="2"/>
      <c r="Y849" s="2"/>
      <c r="Z849" s="2"/>
      <c r="AA849" s="2"/>
      <c r="AC849" s="2"/>
      <c r="AE849" s="2"/>
      <c r="AG849" s="2"/>
      <c r="AI849" s="2"/>
      <c r="AK849" s="2"/>
    </row>
    <row r="850" spans="18:37" x14ac:dyDescent="0.2">
      <c r="R850" s="1"/>
      <c r="S850" s="2"/>
      <c r="T850" s="2"/>
      <c r="U850" s="2"/>
      <c r="V850" s="2"/>
      <c r="W850" s="2"/>
      <c r="X850" s="2"/>
      <c r="Y850" s="2"/>
      <c r="Z850" s="2"/>
      <c r="AA850" s="2"/>
      <c r="AC850" s="2"/>
      <c r="AE850" s="2"/>
      <c r="AG850" s="2"/>
      <c r="AI850" s="2"/>
      <c r="AK850" s="2"/>
    </row>
    <row r="851" spans="18:37" x14ac:dyDescent="0.2">
      <c r="R851" s="1"/>
      <c r="S851" s="2"/>
      <c r="T851" s="2"/>
      <c r="U851" s="2"/>
      <c r="V851" s="2"/>
      <c r="W851" s="2"/>
      <c r="X851" s="2"/>
      <c r="Y851" s="2"/>
      <c r="Z851" s="2"/>
      <c r="AA851" s="2"/>
      <c r="AC851" s="2"/>
      <c r="AE851" s="2"/>
      <c r="AG851" s="2"/>
      <c r="AI851" s="2"/>
      <c r="AK851" s="2"/>
    </row>
    <row r="852" spans="18:37" x14ac:dyDescent="0.2">
      <c r="R852" s="1"/>
      <c r="S852" s="2"/>
      <c r="T852" s="2"/>
      <c r="U852" s="2"/>
      <c r="V852" s="2"/>
      <c r="W852" s="2"/>
      <c r="X852" s="2"/>
      <c r="Y852" s="2"/>
      <c r="Z852" s="2"/>
      <c r="AA852" s="2"/>
      <c r="AC852" s="2"/>
      <c r="AE852" s="2"/>
      <c r="AG852" s="2"/>
      <c r="AI852" s="2"/>
      <c r="AK852" s="2"/>
    </row>
    <row r="853" spans="18:37" x14ac:dyDescent="0.2">
      <c r="R853" s="1"/>
      <c r="S853" s="2"/>
      <c r="T853" s="2"/>
      <c r="U853" s="2"/>
      <c r="V853" s="2"/>
      <c r="W853" s="2"/>
      <c r="X853" s="2"/>
      <c r="Y853" s="2"/>
      <c r="Z853" s="2"/>
      <c r="AA853" s="2"/>
      <c r="AC853" s="2"/>
      <c r="AE853" s="2"/>
      <c r="AG853" s="2"/>
      <c r="AI853" s="2"/>
      <c r="AK853" s="2"/>
    </row>
    <row r="854" spans="18:37" x14ac:dyDescent="0.2">
      <c r="R854" s="1"/>
      <c r="S854" s="2"/>
      <c r="T854" s="2"/>
      <c r="U854" s="2"/>
      <c r="V854" s="2"/>
      <c r="W854" s="2"/>
      <c r="X854" s="2"/>
      <c r="Y854" s="2"/>
      <c r="Z854" s="2"/>
      <c r="AA854" s="2"/>
      <c r="AC854" s="2"/>
      <c r="AE854" s="2"/>
      <c r="AG854" s="2"/>
      <c r="AI854" s="2"/>
      <c r="AK854" s="2"/>
    </row>
    <row r="855" spans="18:37" x14ac:dyDescent="0.2">
      <c r="R855" s="1"/>
      <c r="S855" s="2"/>
      <c r="T855" s="2"/>
      <c r="U855" s="2"/>
      <c r="V855" s="2"/>
      <c r="W855" s="2"/>
      <c r="X855" s="2"/>
      <c r="Y855" s="2"/>
      <c r="Z855" s="2"/>
      <c r="AA855" s="2"/>
      <c r="AC855" s="2"/>
      <c r="AE855" s="2"/>
      <c r="AG855" s="2"/>
      <c r="AI855" s="2"/>
      <c r="AK855" s="2"/>
    </row>
    <row r="856" spans="18:37" x14ac:dyDescent="0.2">
      <c r="R856" s="1"/>
      <c r="S856" s="2"/>
      <c r="T856" s="2"/>
      <c r="U856" s="2"/>
      <c r="V856" s="2"/>
      <c r="W856" s="2"/>
      <c r="X856" s="2"/>
      <c r="Y856" s="2"/>
      <c r="Z856" s="2"/>
      <c r="AA856" s="2"/>
      <c r="AC856" s="2"/>
      <c r="AE856" s="2"/>
      <c r="AG856" s="2"/>
      <c r="AI856" s="2"/>
      <c r="AK856" s="2"/>
    </row>
    <row r="857" spans="18:37" x14ac:dyDescent="0.2">
      <c r="R857" s="1"/>
      <c r="S857" s="2"/>
      <c r="T857" s="2"/>
      <c r="U857" s="2"/>
      <c r="V857" s="2"/>
      <c r="W857" s="2"/>
      <c r="X857" s="2"/>
      <c r="Y857" s="2"/>
      <c r="Z857" s="2"/>
      <c r="AA857" s="2"/>
      <c r="AC857" s="2"/>
      <c r="AE857" s="2"/>
      <c r="AG857" s="2"/>
      <c r="AI857" s="2"/>
      <c r="AK857" s="2"/>
    </row>
    <row r="858" spans="18:37" x14ac:dyDescent="0.2">
      <c r="R858" s="1"/>
      <c r="S858" s="2"/>
      <c r="T858" s="2"/>
      <c r="U858" s="2"/>
      <c r="V858" s="2"/>
      <c r="W858" s="2"/>
      <c r="X858" s="2"/>
      <c r="Y858" s="2"/>
      <c r="Z858" s="2"/>
      <c r="AA858" s="2"/>
      <c r="AC858" s="2"/>
      <c r="AE858" s="2"/>
      <c r="AG858" s="2"/>
      <c r="AI858" s="2"/>
      <c r="AK858" s="2"/>
    </row>
    <row r="859" spans="18:37" x14ac:dyDescent="0.2">
      <c r="R859" s="1"/>
      <c r="S859" s="2"/>
      <c r="T859" s="2"/>
      <c r="U859" s="2"/>
      <c r="V859" s="2"/>
      <c r="W859" s="2"/>
      <c r="X859" s="2"/>
      <c r="Y859" s="2"/>
      <c r="Z859" s="2"/>
      <c r="AA859" s="2"/>
      <c r="AC859" s="2"/>
      <c r="AE859" s="2"/>
      <c r="AG859" s="2"/>
      <c r="AI859" s="2"/>
      <c r="AK859" s="2"/>
    </row>
    <row r="860" spans="18:37" x14ac:dyDescent="0.2">
      <c r="R860" s="1"/>
      <c r="S860" s="2"/>
      <c r="T860" s="2"/>
      <c r="U860" s="2"/>
      <c r="V860" s="2"/>
      <c r="W860" s="2"/>
      <c r="X860" s="2"/>
      <c r="Y860" s="2"/>
      <c r="Z860" s="2"/>
      <c r="AA860" s="2"/>
      <c r="AC860" s="2"/>
      <c r="AE860" s="2"/>
      <c r="AG860" s="2"/>
      <c r="AI860" s="2"/>
      <c r="AK860" s="2"/>
    </row>
    <row r="861" spans="18:37" x14ac:dyDescent="0.2">
      <c r="R861" s="1"/>
      <c r="S861" s="2"/>
      <c r="T861" s="2"/>
      <c r="U861" s="2"/>
      <c r="V861" s="2"/>
      <c r="W861" s="2"/>
      <c r="X861" s="2"/>
      <c r="Y861" s="2"/>
      <c r="Z861" s="2"/>
      <c r="AA861" s="2"/>
      <c r="AC861" s="2"/>
      <c r="AE861" s="2"/>
      <c r="AG861" s="2"/>
      <c r="AI861" s="2"/>
      <c r="AK861" s="2"/>
    </row>
    <row r="862" spans="18:37" x14ac:dyDescent="0.2">
      <c r="R862" s="1"/>
      <c r="S862" s="2"/>
      <c r="T862" s="2"/>
      <c r="U862" s="2"/>
      <c r="V862" s="2"/>
      <c r="W862" s="2"/>
      <c r="X862" s="2"/>
      <c r="Y862" s="2"/>
      <c r="Z862" s="2"/>
      <c r="AA862" s="2"/>
      <c r="AC862" s="2"/>
      <c r="AE862" s="2"/>
      <c r="AG862" s="2"/>
      <c r="AI862" s="2"/>
      <c r="AK862" s="2"/>
    </row>
    <row r="863" spans="18:37" x14ac:dyDescent="0.2">
      <c r="R863" s="1"/>
      <c r="S863" s="2"/>
      <c r="T863" s="2"/>
      <c r="U863" s="2"/>
      <c r="V863" s="2"/>
      <c r="W863" s="2"/>
      <c r="X863" s="2"/>
      <c r="Y863" s="2"/>
      <c r="Z863" s="2"/>
      <c r="AA863" s="2"/>
      <c r="AC863" s="2"/>
      <c r="AE863" s="2"/>
      <c r="AG863" s="2"/>
      <c r="AI863" s="2"/>
      <c r="AK863" s="2"/>
    </row>
    <row r="864" spans="18:37" x14ac:dyDescent="0.2">
      <c r="R864" s="1"/>
      <c r="S864" s="2"/>
      <c r="T864" s="2"/>
      <c r="U864" s="2"/>
      <c r="V864" s="2"/>
      <c r="W864" s="2"/>
      <c r="X864" s="2"/>
      <c r="Y864" s="2"/>
      <c r="Z864" s="2"/>
      <c r="AA864" s="2"/>
      <c r="AC864" s="2"/>
      <c r="AE864" s="2"/>
      <c r="AG864" s="2"/>
      <c r="AI864" s="2"/>
      <c r="AK864" s="2"/>
    </row>
    <row r="865" spans="18:37" x14ac:dyDescent="0.2">
      <c r="R865" s="1"/>
      <c r="S865" s="2"/>
      <c r="T865" s="2"/>
      <c r="U865" s="2"/>
      <c r="V865" s="2"/>
      <c r="W865" s="2"/>
      <c r="X865" s="2"/>
      <c r="Y865" s="2"/>
      <c r="Z865" s="2"/>
      <c r="AA865" s="2"/>
      <c r="AC865" s="2"/>
      <c r="AE865" s="2"/>
      <c r="AG865" s="2"/>
      <c r="AI865" s="2"/>
      <c r="AK865" s="2"/>
    </row>
    <row r="866" spans="18:37" x14ac:dyDescent="0.2">
      <c r="R866" s="1"/>
      <c r="S866" s="2"/>
      <c r="T866" s="2"/>
      <c r="U866" s="2"/>
      <c r="V866" s="2"/>
      <c r="W866" s="2"/>
      <c r="X866" s="2"/>
      <c r="Y866" s="2"/>
      <c r="Z866" s="2"/>
      <c r="AA866" s="2"/>
      <c r="AC866" s="2"/>
      <c r="AE866" s="2"/>
      <c r="AG866" s="2"/>
      <c r="AI866" s="2"/>
      <c r="AK866" s="2"/>
    </row>
    <row r="867" spans="18:37" x14ac:dyDescent="0.2">
      <c r="R867" s="1"/>
      <c r="S867" s="2"/>
      <c r="T867" s="2"/>
      <c r="U867" s="2"/>
      <c r="V867" s="2"/>
      <c r="W867" s="2"/>
      <c r="X867" s="2"/>
      <c r="Y867" s="2"/>
      <c r="Z867" s="2"/>
      <c r="AA867" s="2"/>
      <c r="AC867" s="2"/>
      <c r="AE867" s="2"/>
      <c r="AG867" s="2"/>
      <c r="AI867" s="2"/>
      <c r="AK867" s="2"/>
    </row>
    <row r="868" spans="18:37" x14ac:dyDescent="0.2">
      <c r="R868" s="1"/>
      <c r="S868" s="2"/>
      <c r="T868" s="2"/>
      <c r="U868" s="2"/>
      <c r="V868" s="2"/>
      <c r="W868" s="2"/>
      <c r="X868" s="2"/>
      <c r="Y868" s="2"/>
      <c r="Z868" s="2"/>
      <c r="AA868" s="2"/>
      <c r="AC868" s="2"/>
      <c r="AE868" s="2"/>
      <c r="AG868" s="2"/>
      <c r="AI868" s="2"/>
      <c r="AK868" s="2"/>
    </row>
    <row r="869" spans="18:37" x14ac:dyDescent="0.2">
      <c r="R869" s="1"/>
      <c r="S869" s="2"/>
      <c r="T869" s="2"/>
      <c r="U869" s="2"/>
      <c r="V869" s="2"/>
      <c r="W869" s="2"/>
      <c r="X869" s="2"/>
      <c r="Y869" s="2"/>
      <c r="Z869" s="2"/>
      <c r="AA869" s="2"/>
      <c r="AC869" s="2"/>
      <c r="AE869" s="2"/>
      <c r="AG869" s="2"/>
      <c r="AI869" s="2"/>
      <c r="AK869" s="2"/>
    </row>
    <row r="870" spans="18:37" x14ac:dyDescent="0.2">
      <c r="R870" s="1"/>
      <c r="S870" s="2"/>
      <c r="T870" s="2"/>
      <c r="U870" s="2"/>
      <c r="V870" s="2"/>
      <c r="W870" s="2"/>
      <c r="X870" s="2"/>
      <c r="Y870" s="2"/>
      <c r="Z870" s="2"/>
      <c r="AA870" s="2"/>
      <c r="AC870" s="2"/>
      <c r="AE870" s="2"/>
      <c r="AG870" s="2"/>
      <c r="AI870" s="2"/>
      <c r="AK870" s="2"/>
    </row>
    <row r="871" spans="18:37" x14ac:dyDescent="0.2">
      <c r="R871" s="1"/>
      <c r="S871" s="2"/>
      <c r="T871" s="2"/>
      <c r="U871" s="2"/>
      <c r="V871" s="2"/>
      <c r="W871" s="2"/>
      <c r="X871" s="2"/>
      <c r="Y871" s="2"/>
      <c r="Z871" s="2"/>
      <c r="AA871" s="2"/>
      <c r="AC871" s="2"/>
      <c r="AE871" s="2"/>
      <c r="AG871" s="2"/>
      <c r="AI871" s="2"/>
      <c r="AK871" s="2"/>
    </row>
    <row r="872" spans="18:37" x14ac:dyDescent="0.2">
      <c r="R872" s="1"/>
      <c r="S872" s="2"/>
      <c r="T872" s="2"/>
      <c r="U872" s="2"/>
      <c r="V872" s="2"/>
      <c r="W872" s="2"/>
      <c r="X872" s="2"/>
      <c r="Y872" s="2"/>
      <c r="Z872" s="2"/>
      <c r="AA872" s="2"/>
      <c r="AC872" s="2"/>
      <c r="AE872" s="2"/>
      <c r="AG872" s="2"/>
      <c r="AI872" s="2"/>
      <c r="AK872" s="2"/>
    </row>
    <row r="873" spans="18:37" x14ac:dyDescent="0.2">
      <c r="R873" s="1"/>
      <c r="S873" s="2"/>
      <c r="T873" s="2"/>
      <c r="U873" s="2"/>
      <c r="V873" s="2"/>
      <c r="W873" s="2"/>
      <c r="X873" s="2"/>
      <c r="Y873" s="2"/>
      <c r="Z873" s="2"/>
      <c r="AA873" s="2"/>
      <c r="AC873" s="2"/>
      <c r="AE873" s="2"/>
      <c r="AG873" s="2"/>
      <c r="AI873" s="2"/>
      <c r="AK873" s="2"/>
    </row>
    <row r="874" spans="18:37" x14ac:dyDescent="0.2">
      <c r="R874" s="1"/>
      <c r="S874" s="2"/>
      <c r="T874" s="2"/>
      <c r="U874" s="2"/>
      <c r="V874" s="2"/>
      <c r="W874" s="2"/>
      <c r="X874" s="2"/>
      <c r="Y874" s="2"/>
      <c r="Z874" s="2"/>
      <c r="AA874" s="2"/>
      <c r="AC874" s="2"/>
      <c r="AE874" s="2"/>
      <c r="AG874" s="2"/>
      <c r="AI874" s="2"/>
      <c r="AK874" s="2"/>
    </row>
    <row r="875" spans="18:37" x14ac:dyDescent="0.2">
      <c r="R875" s="1"/>
      <c r="S875" s="2"/>
      <c r="T875" s="2"/>
      <c r="U875" s="2"/>
      <c r="V875" s="2"/>
      <c r="W875" s="2"/>
      <c r="X875" s="2"/>
      <c r="Y875" s="2"/>
      <c r="Z875" s="2"/>
      <c r="AA875" s="2"/>
      <c r="AC875" s="2"/>
      <c r="AE875" s="2"/>
      <c r="AG875" s="2"/>
      <c r="AI875" s="2"/>
      <c r="AK875" s="2"/>
    </row>
    <row r="876" spans="18:37" x14ac:dyDescent="0.2">
      <c r="R876" s="1"/>
      <c r="S876" s="2"/>
      <c r="T876" s="2"/>
      <c r="U876" s="2"/>
      <c r="V876" s="2"/>
      <c r="W876" s="2"/>
      <c r="X876" s="2"/>
      <c r="Y876" s="2"/>
      <c r="Z876" s="2"/>
      <c r="AA876" s="2"/>
      <c r="AC876" s="2"/>
      <c r="AE876" s="2"/>
      <c r="AG876" s="2"/>
      <c r="AI876" s="2"/>
      <c r="AK876" s="2"/>
    </row>
    <row r="877" spans="18:37" x14ac:dyDescent="0.2">
      <c r="R877" s="1"/>
      <c r="S877" s="2"/>
      <c r="T877" s="2"/>
      <c r="U877" s="2"/>
      <c r="V877" s="2"/>
      <c r="W877" s="2"/>
      <c r="X877" s="2"/>
      <c r="Y877" s="2"/>
      <c r="Z877" s="2"/>
      <c r="AA877" s="2"/>
      <c r="AC877" s="2"/>
      <c r="AE877" s="2"/>
      <c r="AG877" s="2"/>
      <c r="AI877" s="2"/>
      <c r="AK877" s="2"/>
    </row>
    <row r="878" spans="18:37" x14ac:dyDescent="0.2">
      <c r="R878" s="1"/>
      <c r="S878" s="2"/>
      <c r="T878" s="2"/>
      <c r="U878" s="2"/>
      <c r="V878" s="2"/>
      <c r="W878" s="2"/>
      <c r="X878" s="2"/>
      <c r="Y878" s="2"/>
      <c r="Z878" s="2"/>
      <c r="AA878" s="2"/>
      <c r="AC878" s="2"/>
      <c r="AE878" s="2"/>
      <c r="AG878" s="2"/>
      <c r="AI878" s="2"/>
      <c r="AK878" s="2"/>
    </row>
    <row r="879" spans="18:37" x14ac:dyDescent="0.2">
      <c r="R879" s="1"/>
      <c r="S879" s="2"/>
      <c r="T879" s="2"/>
      <c r="U879" s="2"/>
      <c r="V879" s="2"/>
      <c r="W879" s="2"/>
      <c r="X879" s="2"/>
      <c r="Y879" s="2"/>
      <c r="Z879" s="2"/>
      <c r="AA879" s="2"/>
      <c r="AC879" s="2"/>
      <c r="AE879" s="2"/>
      <c r="AG879" s="2"/>
      <c r="AI879" s="2"/>
      <c r="AK879" s="2"/>
    </row>
    <row r="880" spans="18:37" x14ac:dyDescent="0.2">
      <c r="R880" s="1"/>
      <c r="S880" s="2"/>
      <c r="T880" s="2"/>
      <c r="U880" s="2"/>
      <c r="V880" s="2"/>
      <c r="W880" s="2"/>
      <c r="X880" s="2"/>
      <c r="Y880" s="2"/>
      <c r="Z880" s="2"/>
      <c r="AA880" s="2"/>
      <c r="AC880" s="2"/>
      <c r="AE880" s="2"/>
      <c r="AG880" s="2"/>
      <c r="AI880" s="2"/>
      <c r="AK880" s="2"/>
    </row>
    <row r="881" spans="18:37" x14ac:dyDescent="0.2">
      <c r="R881" s="1"/>
      <c r="S881" s="2"/>
      <c r="T881" s="2"/>
      <c r="U881" s="2"/>
      <c r="V881" s="2"/>
      <c r="W881" s="2"/>
      <c r="X881" s="2"/>
      <c r="Y881" s="2"/>
      <c r="Z881" s="2"/>
      <c r="AA881" s="2"/>
      <c r="AC881" s="2"/>
      <c r="AE881" s="2"/>
      <c r="AG881" s="2"/>
      <c r="AI881" s="2"/>
      <c r="AK881" s="2"/>
    </row>
    <row r="882" spans="18:37" x14ac:dyDescent="0.2">
      <c r="R882" s="1"/>
      <c r="S882" s="2"/>
      <c r="T882" s="2"/>
      <c r="U882" s="2"/>
      <c r="V882" s="2"/>
      <c r="W882" s="2"/>
      <c r="X882" s="2"/>
      <c r="Y882" s="2"/>
      <c r="Z882" s="2"/>
      <c r="AA882" s="2"/>
      <c r="AC882" s="2"/>
      <c r="AE882" s="2"/>
      <c r="AG882" s="2"/>
      <c r="AI882" s="2"/>
      <c r="AK882" s="2"/>
    </row>
    <row r="883" spans="18:37" x14ac:dyDescent="0.2">
      <c r="R883" s="1"/>
      <c r="S883" s="2"/>
      <c r="T883" s="2"/>
      <c r="U883" s="2"/>
      <c r="V883" s="2"/>
      <c r="W883" s="2"/>
      <c r="X883" s="2"/>
      <c r="Y883" s="2"/>
      <c r="Z883" s="2"/>
      <c r="AA883" s="2"/>
      <c r="AC883" s="2"/>
      <c r="AE883" s="2"/>
      <c r="AG883" s="2"/>
      <c r="AI883" s="2"/>
      <c r="AK883" s="2"/>
    </row>
    <row r="884" spans="18:37" x14ac:dyDescent="0.2">
      <c r="R884" s="1"/>
      <c r="S884" s="2"/>
      <c r="T884" s="2"/>
      <c r="U884" s="2"/>
      <c r="V884" s="2"/>
      <c r="W884" s="2"/>
      <c r="X884" s="2"/>
      <c r="Y884" s="2"/>
      <c r="Z884" s="2"/>
      <c r="AA884" s="2"/>
      <c r="AC884" s="2"/>
      <c r="AE884" s="2"/>
      <c r="AG884" s="2"/>
      <c r="AI884" s="2"/>
      <c r="AK884" s="2"/>
    </row>
    <row r="885" spans="18:37" x14ac:dyDescent="0.2">
      <c r="R885" s="1"/>
      <c r="S885" s="2"/>
      <c r="T885" s="2"/>
      <c r="U885" s="2"/>
      <c r="V885" s="2"/>
      <c r="W885" s="2"/>
      <c r="X885" s="2"/>
      <c r="Y885" s="2"/>
      <c r="Z885" s="2"/>
      <c r="AA885" s="2"/>
      <c r="AC885" s="2"/>
      <c r="AE885" s="2"/>
      <c r="AG885" s="2"/>
      <c r="AI885" s="2"/>
      <c r="AK885" s="2"/>
    </row>
    <row r="886" spans="18:37" x14ac:dyDescent="0.2">
      <c r="R886" s="1"/>
      <c r="S886" s="2"/>
      <c r="T886" s="2"/>
      <c r="U886" s="2"/>
      <c r="V886" s="2"/>
      <c r="W886" s="2"/>
      <c r="X886" s="2"/>
      <c r="Y886" s="2"/>
      <c r="Z886" s="2"/>
      <c r="AA886" s="2"/>
      <c r="AC886" s="2"/>
      <c r="AE886" s="2"/>
      <c r="AG886" s="2"/>
      <c r="AI886" s="2"/>
      <c r="AK886" s="2"/>
    </row>
    <row r="887" spans="18:37" x14ac:dyDescent="0.2">
      <c r="R887" s="1"/>
      <c r="S887" s="2"/>
      <c r="T887" s="2"/>
      <c r="U887" s="2"/>
      <c r="V887" s="2"/>
      <c r="W887" s="2"/>
      <c r="X887" s="2"/>
      <c r="Y887" s="2"/>
      <c r="Z887" s="2"/>
      <c r="AA887" s="2"/>
      <c r="AC887" s="2"/>
      <c r="AE887" s="2"/>
      <c r="AG887" s="2"/>
      <c r="AI887" s="2"/>
      <c r="AK887" s="2"/>
    </row>
    <row r="888" spans="18:37" x14ac:dyDescent="0.2">
      <c r="R888" s="1"/>
      <c r="S888" s="2"/>
      <c r="T888" s="2"/>
      <c r="U888" s="2"/>
      <c r="V888" s="2"/>
      <c r="W888" s="2"/>
      <c r="X888" s="2"/>
      <c r="Y888" s="2"/>
      <c r="Z888" s="2"/>
      <c r="AA888" s="2"/>
      <c r="AC888" s="2"/>
      <c r="AE888" s="2"/>
      <c r="AG888" s="2"/>
      <c r="AI888" s="2"/>
      <c r="AK888" s="2"/>
    </row>
    <row r="889" spans="18:37" x14ac:dyDescent="0.2">
      <c r="R889" s="1"/>
      <c r="S889" s="2"/>
      <c r="T889" s="2"/>
      <c r="U889" s="2"/>
      <c r="V889" s="2"/>
      <c r="W889" s="2"/>
      <c r="X889" s="2"/>
      <c r="Y889" s="2"/>
      <c r="Z889" s="2"/>
      <c r="AA889" s="2"/>
      <c r="AC889" s="2"/>
      <c r="AE889" s="2"/>
      <c r="AG889" s="2"/>
      <c r="AI889" s="2"/>
      <c r="AK889" s="2"/>
    </row>
    <row r="890" spans="18:37" x14ac:dyDescent="0.2">
      <c r="R890" s="1"/>
      <c r="S890" s="2"/>
      <c r="T890" s="2"/>
      <c r="U890" s="2"/>
      <c r="V890" s="2"/>
      <c r="W890" s="2"/>
      <c r="X890" s="2"/>
      <c r="Y890" s="2"/>
      <c r="Z890" s="2"/>
      <c r="AA890" s="2"/>
      <c r="AC890" s="2"/>
      <c r="AE890" s="2"/>
      <c r="AG890" s="2"/>
      <c r="AI890" s="2"/>
      <c r="AK890" s="2"/>
    </row>
    <row r="891" spans="18:37" x14ac:dyDescent="0.2">
      <c r="R891" s="1"/>
      <c r="S891" s="2"/>
      <c r="T891" s="2"/>
      <c r="U891" s="2"/>
      <c r="V891" s="2"/>
      <c r="W891" s="2"/>
      <c r="X891" s="2"/>
      <c r="Y891" s="2"/>
      <c r="Z891" s="2"/>
      <c r="AA891" s="2"/>
      <c r="AC891" s="2"/>
      <c r="AE891" s="2"/>
      <c r="AG891" s="2"/>
      <c r="AI891" s="2"/>
      <c r="AK891" s="2"/>
    </row>
    <row r="892" spans="18:37" x14ac:dyDescent="0.2">
      <c r="R892" s="1"/>
      <c r="S892" s="2"/>
      <c r="T892" s="2"/>
      <c r="U892" s="2"/>
      <c r="V892" s="2"/>
      <c r="W892" s="2"/>
      <c r="X892" s="2"/>
      <c r="Y892" s="2"/>
      <c r="Z892" s="2"/>
      <c r="AA892" s="2"/>
      <c r="AC892" s="2"/>
      <c r="AE892" s="2"/>
      <c r="AG892" s="2"/>
      <c r="AI892" s="2"/>
      <c r="AK892" s="2"/>
    </row>
    <row r="893" spans="18:37" x14ac:dyDescent="0.2">
      <c r="R893" s="1"/>
      <c r="S893" s="2"/>
      <c r="T893" s="2"/>
      <c r="U893" s="2"/>
      <c r="V893" s="2"/>
      <c r="W893" s="2"/>
      <c r="X893" s="2"/>
      <c r="Y893" s="2"/>
      <c r="Z893" s="2"/>
      <c r="AA893" s="2"/>
      <c r="AC893" s="2"/>
      <c r="AE893" s="2"/>
      <c r="AG893" s="2"/>
      <c r="AI893" s="2"/>
      <c r="AK893" s="2"/>
    </row>
    <row r="894" spans="18:37" x14ac:dyDescent="0.2">
      <c r="R894" s="1"/>
      <c r="S894" s="2"/>
      <c r="T894" s="2"/>
      <c r="U894" s="2"/>
      <c r="V894" s="2"/>
      <c r="W894" s="2"/>
      <c r="X894" s="2"/>
      <c r="Y894" s="2"/>
      <c r="Z894" s="2"/>
      <c r="AA894" s="2"/>
      <c r="AC894" s="2"/>
      <c r="AE894" s="2"/>
      <c r="AG894" s="2"/>
      <c r="AI894" s="2"/>
      <c r="AK894" s="2"/>
    </row>
    <row r="895" spans="18:37" x14ac:dyDescent="0.2">
      <c r="R895" s="1"/>
      <c r="S895" s="2"/>
      <c r="T895" s="2"/>
      <c r="U895" s="2"/>
      <c r="V895" s="2"/>
      <c r="W895" s="2"/>
      <c r="X895" s="2"/>
      <c r="Y895" s="2"/>
      <c r="Z895" s="2"/>
      <c r="AA895" s="2"/>
      <c r="AC895" s="2"/>
      <c r="AE895" s="2"/>
      <c r="AG895" s="2"/>
      <c r="AI895" s="2"/>
      <c r="AK895" s="2"/>
    </row>
    <row r="896" spans="18:37" x14ac:dyDescent="0.2">
      <c r="R896" s="1"/>
      <c r="S896" s="2"/>
      <c r="T896" s="2"/>
      <c r="U896" s="2"/>
      <c r="V896" s="2"/>
      <c r="W896" s="2"/>
      <c r="X896" s="2"/>
      <c r="Y896" s="2"/>
      <c r="Z896" s="2"/>
      <c r="AA896" s="2"/>
      <c r="AC896" s="2"/>
      <c r="AE896" s="2"/>
      <c r="AG896" s="2"/>
      <c r="AI896" s="2"/>
      <c r="AK896" s="2"/>
    </row>
    <row r="897" spans="18:37" x14ac:dyDescent="0.2">
      <c r="R897" s="1"/>
      <c r="S897" s="2"/>
      <c r="T897" s="2"/>
      <c r="U897" s="2"/>
      <c r="V897" s="2"/>
      <c r="W897" s="2"/>
      <c r="X897" s="2"/>
      <c r="Y897" s="2"/>
      <c r="Z897" s="2"/>
      <c r="AA897" s="2"/>
      <c r="AC897" s="2"/>
      <c r="AE897" s="2"/>
      <c r="AG897" s="2"/>
      <c r="AI897" s="2"/>
      <c r="AK897" s="2"/>
    </row>
    <row r="898" spans="18:37" x14ac:dyDescent="0.2">
      <c r="R898" s="1"/>
      <c r="S898" s="2"/>
      <c r="T898" s="2"/>
      <c r="U898" s="2"/>
      <c r="V898" s="2"/>
      <c r="W898" s="2"/>
      <c r="X898" s="2"/>
      <c r="Y898" s="2"/>
      <c r="Z898" s="2"/>
      <c r="AA898" s="2"/>
      <c r="AC898" s="2"/>
      <c r="AE898" s="2"/>
      <c r="AG898" s="2"/>
      <c r="AI898" s="2"/>
      <c r="AK898" s="2"/>
    </row>
    <row r="899" spans="18:37" x14ac:dyDescent="0.2">
      <c r="R899" s="1"/>
      <c r="S899" s="2"/>
      <c r="T899" s="2"/>
      <c r="U899" s="2"/>
      <c r="V899" s="2"/>
      <c r="W899" s="2"/>
      <c r="X899" s="2"/>
      <c r="Y899" s="2"/>
      <c r="Z899" s="2"/>
      <c r="AA899" s="2"/>
      <c r="AC899" s="2"/>
      <c r="AE899" s="2"/>
      <c r="AG899" s="2"/>
      <c r="AI899" s="2"/>
      <c r="AK899" s="2"/>
    </row>
    <row r="900" spans="18:37" x14ac:dyDescent="0.2">
      <c r="R900" s="1"/>
      <c r="S900" s="2"/>
      <c r="T900" s="2"/>
      <c r="U900" s="2"/>
      <c r="V900" s="2"/>
      <c r="W900" s="2"/>
      <c r="X900" s="2"/>
      <c r="Y900" s="2"/>
      <c r="Z900" s="2"/>
      <c r="AA900" s="2"/>
      <c r="AC900" s="2"/>
      <c r="AE900" s="2"/>
      <c r="AG900" s="2"/>
      <c r="AI900" s="2"/>
      <c r="AK900" s="2"/>
    </row>
    <row r="901" spans="18:37" x14ac:dyDescent="0.2">
      <c r="R901" s="1"/>
      <c r="S901" s="2"/>
      <c r="T901" s="2"/>
      <c r="U901" s="2"/>
      <c r="V901" s="2"/>
      <c r="W901" s="2"/>
      <c r="X901" s="2"/>
      <c r="Y901" s="2"/>
      <c r="Z901" s="2"/>
      <c r="AA901" s="2"/>
      <c r="AC901" s="2"/>
      <c r="AE901" s="2"/>
      <c r="AG901" s="2"/>
      <c r="AI901" s="2"/>
      <c r="AK901" s="2"/>
    </row>
    <row r="902" spans="18:37" x14ac:dyDescent="0.2">
      <c r="R902" s="1"/>
      <c r="S902" s="2"/>
      <c r="T902" s="2"/>
      <c r="U902" s="2"/>
      <c r="V902" s="2"/>
      <c r="W902" s="2"/>
      <c r="X902" s="2"/>
      <c r="Y902" s="2"/>
      <c r="Z902" s="2"/>
      <c r="AA902" s="2"/>
      <c r="AC902" s="2"/>
      <c r="AE902" s="2"/>
      <c r="AG902" s="2"/>
      <c r="AI902" s="2"/>
      <c r="AK902" s="2"/>
    </row>
    <row r="903" spans="18:37" x14ac:dyDescent="0.2">
      <c r="R903" s="1"/>
      <c r="S903" s="2"/>
      <c r="T903" s="2"/>
      <c r="U903" s="2"/>
      <c r="V903" s="2"/>
      <c r="W903" s="2"/>
      <c r="X903" s="2"/>
      <c r="Y903" s="2"/>
      <c r="Z903" s="2"/>
      <c r="AA903" s="2"/>
      <c r="AC903" s="2"/>
      <c r="AE903" s="2"/>
      <c r="AG903" s="2"/>
      <c r="AI903" s="2"/>
      <c r="AK903" s="2"/>
    </row>
    <row r="904" spans="18:37" x14ac:dyDescent="0.2">
      <c r="R904" s="1"/>
      <c r="S904" s="2"/>
      <c r="T904" s="2"/>
      <c r="U904" s="2"/>
      <c r="V904" s="2"/>
      <c r="W904" s="2"/>
      <c r="X904" s="2"/>
      <c r="Y904" s="2"/>
      <c r="Z904" s="2"/>
      <c r="AA904" s="2"/>
      <c r="AC904" s="2"/>
      <c r="AE904" s="2"/>
      <c r="AG904" s="2"/>
      <c r="AI904" s="2"/>
      <c r="AK904" s="2"/>
    </row>
    <row r="905" spans="18:37" x14ac:dyDescent="0.2">
      <c r="R905" s="1"/>
      <c r="S905" s="2"/>
      <c r="T905" s="2"/>
      <c r="U905" s="2"/>
      <c r="V905" s="2"/>
      <c r="W905" s="2"/>
      <c r="X905" s="2"/>
      <c r="Y905" s="2"/>
      <c r="Z905" s="2"/>
      <c r="AA905" s="2"/>
      <c r="AC905" s="2"/>
      <c r="AE905" s="2"/>
      <c r="AG905" s="2"/>
      <c r="AI905" s="2"/>
      <c r="AK905" s="2"/>
    </row>
    <row r="906" spans="18:37" x14ac:dyDescent="0.2">
      <c r="R906" s="1"/>
      <c r="S906" s="2"/>
      <c r="T906" s="2"/>
      <c r="U906" s="2"/>
      <c r="V906" s="2"/>
      <c r="W906" s="2"/>
      <c r="X906" s="2"/>
      <c r="Y906" s="2"/>
      <c r="Z906" s="2"/>
      <c r="AA906" s="2"/>
      <c r="AC906" s="2"/>
      <c r="AE906" s="2"/>
      <c r="AG906" s="2"/>
      <c r="AI906" s="2"/>
      <c r="AK906" s="2"/>
    </row>
    <row r="907" spans="18:37" x14ac:dyDescent="0.2">
      <c r="R907" s="1"/>
      <c r="S907" s="2"/>
      <c r="T907" s="2"/>
      <c r="U907" s="2"/>
      <c r="V907" s="2"/>
      <c r="W907" s="2"/>
      <c r="X907" s="2"/>
      <c r="Y907" s="2"/>
      <c r="Z907" s="2"/>
      <c r="AA907" s="2"/>
      <c r="AC907" s="2"/>
      <c r="AE907" s="2"/>
      <c r="AG907" s="2"/>
      <c r="AI907" s="2"/>
      <c r="AK907" s="2"/>
    </row>
    <row r="908" spans="18:37" x14ac:dyDescent="0.2">
      <c r="R908" s="1"/>
      <c r="S908" s="2"/>
      <c r="T908" s="2"/>
      <c r="U908" s="2"/>
      <c r="V908" s="2"/>
      <c r="W908" s="2"/>
      <c r="X908" s="2"/>
      <c r="Y908" s="2"/>
      <c r="Z908" s="2"/>
      <c r="AA908" s="2"/>
      <c r="AC908" s="2"/>
      <c r="AE908" s="2"/>
      <c r="AG908" s="2"/>
      <c r="AI908" s="2"/>
      <c r="AK908" s="2"/>
    </row>
    <row r="909" spans="18:37" x14ac:dyDescent="0.2">
      <c r="R909" s="1"/>
      <c r="S909" s="2"/>
      <c r="T909" s="2"/>
      <c r="U909" s="2"/>
      <c r="V909" s="2"/>
      <c r="W909" s="2"/>
      <c r="X909" s="2"/>
      <c r="Y909" s="2"/>
      <c r="Z909" s="2"/>
      <c r="AA909" s="2"/>
      <c r="AC909" s="2"/>
      <c r="AE909" s="2"/>
      <c r="AG909" s="2"/>
      <c r="AI909" s="2"/>
      <c r="AK909" s="2"/>
    </row>
    <row r="910" spans="18:37" x14ac:dyDescent="0.2">
      <c r="R910" s="1"/>
      <c r="S910" s="2"/>
      <c r="T910" s="2"/>
      <c r="U910" s="2"/>
      <c r="V910" s="2"/>
      <c r="W910" s="2"/>
      <c r="X910" s="2"/>
      <c r="Y910" s="2"/>
      <c r="Z910" s="2"/>
      <c r="AA910" s="2"/>
      <c r="AC910" s="2"/>
      <c r="AE910" s="2"/>
      <c r="AG910" s="2"/>
      <c r="AI910" s="2"/>
      <c r="AK910" s="2"/>
    </row>
    <row r="911" spans="18:37" x14ac:dyDescent="0.2">
      <c r="R911" s="1"/>
      <c r="S911" s="2"/>
      <c r="T911" s="2"/>
      <c r="U911" s="2"/>
      <c r="V911" s="2"/>
      <c r="W911" s="2"/>
      <c r="X911" s="2"/>
    </row>
    <row r="912" spans="18:37" x14ac:dyDescent="0.2">
      <c r="R912" s="1"/>
      <c r="S912" s="2"/>
      <c r="T912" s="2"/>
      <c r="U912" s="2"/>
      <c r="V912" s="2"/>
      <c r="W912" s="2"/>
      <c r="X912" s="2"/>
      <c r="Y912" s="2"/>
      <c r="Z912" s="2"/>
      <c r="AA912" s="2"/>
      <c r="AC912" s="2"/>
      <c r="AE912" s="2"/>
      <c r="AG912" s="2"/>
      <c r="AI912" s="2"/>
      <c r="AK912" s="2"/>
    </row>
    <row r="913" spans="2:37" x14ac:dyDescent="0.2">
      <c r="R913" s="1"/>
      <c r="S913" s="2"/>
      <c r="T913" s="2"/>
      <c r="U913" s="2"/>
      <c r="V913" s="2"/>
      <c r="W913" s="2"/>
      <c r="X913" s="2"/>
      <c r="Y913" s="2"/>
      <c r="Z913" s="2"/>
      <c r="AA913" s="2"/>
      <c r="AC913" s="2"/>
      <c r="AE913" s="2"/>
      <c r="AG913" s="2"/>
      <c r="AI913" s="2"/>
      <c r="AK913" s="2"/>
    </row>
    <row r="914" spans="2:37" x14ac:dyDescent="0.2">
      <c r="R914" s="1"/>
      <c r="S914" s="2"/>
      <c r="T914" s="2"/>
      <c r="U914" s="2"/>
      <c r="V914" s="2"/>
      <c r="W914" s="2"/>
      <c r="X914" s="2"/>
      <c r="Y914" s="2"/>
      <c r="Z914" s="2"/>
      <c r="AA914" s="2"/>
      <c r="AC914" s="2"/>
      <c r="AE914" s="2"/>
      <c r="AG914" s="2"/>
      <c r="AI914" s="2"/>
      <c r="AK914" s="2"/>
    </row>
    <row r="915" spans="2:37" x14ac:dyDescent="0.2">
      <c r="R915" s="1"/>
      <c r="S915" s="2"/>
      <c r="T915" s="2"/>
      <c r="U915" s="2"/>
      <c r="V915" s="2"/>
      <c r="W915" s="2"/>
      <c r="X915" s="2"/>
      <c r="Y915" s="2"/>
      <c r="Z915" s="2"/>
      <c r="AA915" s="2"/>
      <c r="AC915" s="2"/>
      <c r="AE915" s="2"/>
      <c r="AG915" s="2"/>
      <c r="AI915" s="2"/>
      <c r="AK915" s="2"/>
    </row>
    <row r="916" spans="2:37" x14ac:dyDescent="0.2">
      <c r="R916" s="1"/>
      <c r="S916" s="2"/>
      <c r="T916" s="2"/>
      <c r="U916" s="2"/>
      <c r="V916" s="2"/>
      <c r="W916" s="2"/>
      <c r="X916" s="2"/>
      <c r="Y916" s="2"/>
      <c r="Z916" s="2"/>
      <c r="AA916" s="2"/>
      <c r="AC916" s="2"/>
      <c r="AE916" s="2"/>
      <c r="AG916" s="2"/>
      <c r="AI916" s="2"/>
      <c r="AK916" s="2"/>
    </row>
    <row r="917" spans="2:37" x14ac:dyDescent="0.2">
      <c r="B917" t="s">
        <v>243</v>
      </c>
      <c r="R917" s="1"/>
      <c r="S917" s="2"/>
      <c r="T917" s="2"/>
      <c r="U917" s="2"/>
      <c r="V917" s="2"/>
      <c r="W917" s="2"/>
      <c r="X917" s="2"/>
      <c r="Y917" s="2"/>
      <c r="Z917" s="2"/>
      <c r="AA917" s="2"/>
      <c r="AC917" s="2"/>
      <c r="AE917" s="2"/>
      <c r="AG917" s="2"/>
      <c r="AI917" s="2"/>
      <c r="AK917" s="2"/>
    </row>
    <row r="918" spans="2:37" x14ac:dyDescent="0.2">
      <c r="R918" s="1"/>
      <c r="S918" s="2"/>
      <c r="T918" s="2"/>
      <c r="U918" s="2"/>
      <c r="V918" s="2"/>
      <c r="W918" s="2"/>
      <c r="X918" s="2"/>
      <c r="Y918" s="2"/>
      <c r="Z918" s="2"/>
      <c r="AA918" s="2"/>
      <c r="AC918" s="2"/>
      <c r="AE918" s="2"/>
      <c r="AG918" s="2"/>
      <c r="AI918" s="2"/>
      <c r="AK918" s="2"/>
    </row>
    <row r="919" spans="2:37" x14ac:dyDescent="0.2">
      <c r="R919" s="1"/>
      <c r="S919" s="2"/>
      <c r="T919" s="2"/>
      <c r="U919" s="2"/>
      <c r="V919" s="2"/>
      <c r="W919" s="2"/>
      <c r="X919" s="2"/>
      <c r="Y919" s="2"/>
      <c r="Z919" s="2"/>
      <c r="AA919" s="2"/>
      <c r="AC919" s="2"/>
      <c r="AE919" s="2"/>
      <c r="AG919" s="2"/>
      <c r="AI919" s="2"/>
      <c r="AK919" s="2"/>
    </row>
    <row r="920" spans="2:37" x14ac:dyDescent="0.2">
      <c r="R920" s="1"/>
      <c r="S920" s="2"/>
      <c r="T920" s="2"/>
      <c r="U920" s="2"/>
      <c r="V920" s="2"/>
      <c r="W920" s="2"/>
      <c r="X920" s="2"/>
      <c r="Y920" s="2"/>
      <c r="Z920" s="2"/>
      <c r="AA920" s="2"/>
      <c r="AC920" s="2"/>
      <c r="AE920" s="2"/>
      <c r="AG920" s="2"/>
      <c r="AI920" s="2"/>
      <c r="AK920" s="2"/>
    </row>
    <row r="921" spans="2:37" x14ac:dyDescent="0.2">
      <c r="R921" s="1"/>
      <c r="S921" s="2"/>
      <c r="T921" s="2"/>
      <c r="U921" s="2"/>
      <c r="V921" s="2"/>
      <c r="W921" s="2"/>
      <c r="X921" s="2"/>
      <c r="Y921" s="2"/>
      <c r="Z921" s="2"/>
      <c r="AA921" s="2"/>
      <c r="AC921" s="2"/>
      <c r="AE921" s="2"/>
      <c r="AG921" s="2"/>
      <c r="AI921" s="2"/>
      <c r="AK921" s="2"/>
    </row>
    <row r="922" spans="2:37" x14ac:dyDescent="0.2">
      <c r="R922" s="1"/>
      <c r="S922" s="2"/>
      <c r="T922" s="2"/>
      <c r="U922" s="2"/>
      <c r="V922" s="2"/>
      <c r="W922" s="2"/>
      <c r="X922" s="2"/>
      <c r="Y922" s="2"/>
      <c r="Z922" s="2"/>
      <c r="AA922" s="2"/>
      <c r="AC922" s="2"/>
      <c r="AE922" s="2"/>
      <c r="AG922" s="2"/>
      <c r="AI922" s="2"/>
      <c r="AK922" s="2"/>
    </row>
    <row r="923" spans="2:37" x14ac:dyDescent="0.2">
      <c r="B923" t="s">
        <v>243</v>
      </c>
      <c r="R923" s="1"/>
      <c r="S923" s="2"/>
      <c r="T923" s="2"/>
      <c r="U923" s="2"/>
      <c r="V923" s="2"/>
      <c r="W923" s="2"/>
      <c r="X923" s="2"/>
      <c r="Y923" s="2"/>
      <c r="Z923" s="2"/>
      <c r="AA923" s="2"/>
      <c r="AC923" s="2"/>
      <c r="AE923" s="2"/>
      <c r="AG923" s="2"/>
      <c r="AI923" s="2"/>
      <c r="AK923" s="2"/>
    </row>
    <row r="924" spans="2:37" x14ac:dyDescent="0.2">
      <c r="R924" s="1"/>
      <c r="S924" s="2"/>
      <c r="T924" s="2"/>
      <c r="U924" s="2"/>
      <c r="V924" s="2"/>
      <c r="W924" s="2"/>
      <c r="X924" s="2"/>
      <c r="Y924" s="2"/>
      <c r="Z924" s="2"/>
      <c r="AA924" s="2"/>
      <c r="AC924" s="2"/>
      <c r="AE924" s="2"/>
      <c r="AG924" s="2"/>
      <c r="AI924" s="2"/>
      <c r="AK924" s="2"/>
    </row>
    <row r="925" spans="2:37" x14ac:dyDescent="0.2">
      <c r="R925" s="1"/>
      <c r="S925" s="2"/>
      <c r="T925" s="2"/>
      <c r="U925" s="2"/>
      <c r="V925" s="2"/>
      <c r="W925" s="2"/>
      <c r="X925" s="2"/>
      <c r="Y925" s="2"/>
      <c r="Z925" s="2"/>
      <c r="AA925" s="2"/>
      <c r="AC925" s="2"/>
      <c r="AE925" s="2"/>
      <c r="AG925" s="2"/>
      <c r="AI925" s="2"/>
      <c r="AK925" s="2"/>
    </row>
    <row r="926" spans="2:37" x14ac:dyDescent="0.2">
      <c r="R926" s="1"/>
      <c r="S926" s="2"/>
      <c r="T926" s="2"/>
      <c r="U926" s="2"/>
      <c r="V926" s="2"/>
      <c r="W926" s="2"/>
      <c r="X926" s="2"/>
      <c r="Y926" s="2"/>
      <c r="Z926" s="2"/>
      <c r="AA926" s="2"/>
      <c r="AC926" s="2"/>
      <c r="AE926" s="2"/>
      <c r="AG926" s="2"/>
      <c r="AI926" s="2"/>
      <c r="AK926" s="2"/>
    </row>
    <row r="927" spans="2:37" x14ac:dyDescent="0.2">
      <c r="R927" s="1"/>
      <c r="S927" s="2"/>
      <c r="T927" s="2"/>
      <c r="U927" s="2"/>
      <c r="V927" s="2"/>
      <c r="W927" s="2"/>
      <c r="X927" s="2"/>
      <c r="Y927" s="2"/>
      <c r="Z927" s="2"/>
      <c r="AA927" s="2"/>
      <c r="AC927" s="2"/>
      <c r="AE927" s="2"/>
      <c r="AG927" s="2"/>
      <c r="AI927" s="2"/>
      <c r="AK927" s="2"/>
    </row>
    <row r="928" spans="2:37" x14ac:dyDescent="0.2">
      <c r="R928" s="1"/>
      <c r="S928" s="2"/>
      <c r="T928" s="2"/>
      <c r="U928" s="2"/>
      <c r="V928" s="2"/>
      <c r="W928" s="2"/>
      <c r="X928" s="2"/>
      <c r="Y928" s="2"/>
      <c r="Z928" s="2"/>
      <c r="AA928" s="2"/>
      <c r="AC928" s="2"/>
      <c r="AE928" s="2"/>
      <c r="AG928" s="2"/>
      <c r="AI928" s="2"/>
      <c r="AK928" s="2"/>
    </row>
    <row r="929" spans="18:37" x14ac:dyDescent="0.2">
      <c r="R929" s="1"/>
      <c r="S929" s="2"/>
      <c r="T929" s="2"/>
      <c r="U929" s="2"/>
      <c r="V929" s="2"/>
      <c r="W929" s="2"/>
      <c r="X929" s="2"/>
      <c r="Y929" s="2"/>
      <c r="Z929" s="2"/>
      <c r="AA929" s="2"/>
      <c r="AC929" s="2"/>
      <c r="AE929" s="2"/>
      <c r="AG929" s="2"/>
      <c r="AI929" s="2"/>
      <c r="AK929" s="2"/>
    </row>
    <row r="930" spans="18:37" x14ac:dyDescent="0.2">
      <c r="R930" s="1"/>
      <c r="S930" s="2"/>
      <c r="T930" s="2"/>
      <c r="U930" s="2"/>
      <c r="V930" s="2"/>
      <c r="W930" s="2"/>
      <c r="X930" s="2"/>
      <c r="Y930" s="2"/>
      <c r="Z930" s="2"/>
      <c r="AA930" s="2"/>
      <c r="AC930" s="2"/>
      <c r="AE930" s="2"/>
      <c r="AG930" s="2"/>
      <c r="AI930" s="2"/>
      <c r="AK930" s="2"/>
    </row>
    <row r="931" spans="18:37" x14ac:dyDescent="0.2">
      <c r="R931" s="1"/>
      <c r="S931" s="2"/>
      <c r="T931" s="2"/>
      <c r="U931" s="2"/>
      <c r="V931" s="2"/>
      <c r="W931" s="2"/>
      <c r="X931" s="2"/>
      <c r="Y931" s="2"/>
      <c r="Z931" s="2"/>
      <c r="AA931" s="2"/>
      <c r="AC931" s="2"/>
      <c r="AE931" s="2"/>
      <c r="AG931" s="2"/>
      <c r="AI931" s="2"/>
      <c r="AK931" s="2"/>
    </row>
    <row r="932" spans="18:37" x14ac:dyDescent="0.2">
      <c r="R932" s="1"/>
      <c r="S932" s="2"/>
      <c r="T932" s="2"/>
      <c r="U932" s="2"/>
      <c r="V932" s="2"/>
      <c r="W932" s="2"/>
      <c r="X932" s="2"/>
      <c r="Y932" s="2"/>
      <c r="Z932" s="2"/>
      <c r="AA932" s="2"/>
      <c r="AC932" s="2"/>
      <c r="AE932" s="2"/>
      <c r="AG932" s="2"/>
      <c r="AI932" s="2"/>
      <c r="AK932" s="2"/>
    </row>
    <row r="933" spans="18:37" x14ac:dyDescent="0.2">
      <c r="R933" s="1"/>
      <c r="S933" s="2"/>
      <c r="T933" s="2"/>
      <c r="U933" s="2"/>
      <c r="V933" s="2"/>
      <c r="W933" s="2"/>
      <c r="X933" s="2"/>
      <c r="Y933" s="2"/>
      <c r="Z933" s="2"/>
      <c r="AA933" s="2"/>
      <c r="AC933" s="2"/>
      <c r="AE933" s="2"/>
      <c r="AG933" s="2"/>
      <c r="AI933" s="2"/>
      <c r="AK933" s="2"/>
    </row>
    <row r="934" spans="18:37" x14ac:dyDescent="0.2">
      <c r="R934" s="1"/>
      <c r="S934" s="2"/>
      <c r="T934" s="2"/>
      <c r="U934" s="2"/>
      <c r="V934" s="2"/>
      <c r="W934" s="2"/>
      <c r="X934" s="2"/>
      <c r="Y934" s="2"/>
      <c r="Z934" s="2"/>
      <c r="AA934" s="2"/>
      <c r="AC934" s="2"/>
      <c r="AE934" s="2"/>
      <c r="AG934" s="2"/>
      <c r="AI934" s="2"/>
      <c r="AK934" s="2"/>
    </row>
    <row r="935" spans="18:37" x14ac:dyDescent="0.2">
      <c r="R935" s="1"/>
      <c r="S935" s="2"/>
      <c r="T935" s="2"/>
      <c r="U935" s="2"/>
      <c r="V935" s="2"/>
      <c r="W935" s="2"/>
      <c r="X935" s="2"/>
      <c r="Y935" s="2"/>
      <c r="Z935" s="2"/>
      <c r="AA935" s="2"/>
      <c r="AC935" s="2"/>
      <c r="AE935" s="2"/>
      <c r="AG935" s="2"/>
      <c r="AI935" s="2"/>
      <c r="AK935" s="2"/>
    </row>
    <row r="936" spans="18:37" x14ac:dyDescent="0.2">
      <c r="R936" s="1"/>
      <c r="S936" s="2"/>
      <c r="T936" s="2"/>
      <c r="U936" s="2"/>
      <c r="V936" s="2"/>
      <c r="W936" s="2"/>
      <c r="X936" s="2"/>
      <c r="Y936" s="2"/>
      <c r="Z936" s="2"/>
      <c r="AA936" s="2"/>
      <c r="AC936" s="2"/>
      <c r="AE936" s="2"/>
      <c r="AG936" s="2"/>
      <c r="AI936" s="2"/>
      <c r="AK936" s="2"/>
    </row>
    <row r="937" spans="18:37" x14ac:dyDescent="0.2">
      <c r="R937" s="1"/>
      <c r="S937" s="2"/>
      <c r="T937" s="2"/>
      <c r="U937" s="2"/>
      <c r="V937" s="2"/>
      <c r="W937" s="2"/>
      <c r="X937" s="2"/>
      <c r="Y937" s="2"/>
      <c r="Z937" s="2"/>
      <c r="AA937" s="2"/>
      <c r="AC937" s="2"/>
      <c r="AE937" s="2"/>
      <c r="AG937" s="2"/>
      <c r="AI937" s="2"/>
      <c r="AK937" s="2"/>
    </row>
    <row r="938" spans="18:37" x14ac:dyDescent="0.2">
      <c r="R938" s="1"/>
      <c r="S938" s="2"/>
      <c r="T938" s="2"/>
      <c r="U938" s="2"/>
      <c r="V938" s="2"/>
      <c r="W938" s="2"/>
      <c r="X938" s="2"/>
      <c r="Y938" s="2"/>
      <c r="Z938" s="2"/>
      <c r="AA938" s="2"/>
      <c r="AC938" s="2"/>
      <c r="AE938" s="2"/>
      <c r="AG938" s="2"/>
      <c r="AI938" s="2"/>
      <c r="AK938" s="2"/>
    </row>
    <row r="939" spans="18:37" x14ac:dyDescent="0.2">
      <c r="R939" s="1"/>
      <c r="S939" s="2"/>
      <c r="T939" s="2"/>
      <c r="U939" s="2"/>
      <c r="V939" s="2"/>
      <c r="W939" s="2"/>
      <c r="X939" s="2"/>
      <c r="Y939" s="2"/>
      <c r="Z939" s="2"/>
      <c r="AA939" s="2"/>
      <c r="AC939" s="2"/>
      <c r="AE939" s="2"/>
      <c r="AG939" s="2"/>
      <c r="AI939" s="2"/>
      <c r="AK939" s="2"/>
    </row>
    <row r="940" spans="18:37" x14ac:dyDescent="0.2">
      <c r="R940" s="1"/>
      <c r="S940" s="2"/>
      <c r="T940" s="2"/>
      <c r="U940" s="2"/>
      <c r="V940" s="2"/>
      <c r="W940" s="2"/>
      <c r="X940" s="2"/>
      <c r="Y940" s="2"/>
      <c r="Z940" s="2"/>
      <c r="AA940" s="2"/>
      <c r="AC940" s="2"/>
      <c r="AE940" s="2"/>
      <c r="AG940" s="2"/>
      <c r="AI940" s="2"/>
      <c r="AK940" s="2"/>
    </row>
    <row r="941" spans="18:37" x14ac:dyDescent="0.2">
      <c r="R941" s="1"/>
      <c r="S941" s="2"/>
      <c r="T941" s="2"/>
      <c r="U941" s="2"/>
      <c r="V941" s="2"/>
      <c r="W941" s="2"/>
      <c r="X941" s="2"/>
      <c r="Y941" s="2"/>
      <c r="Z941" s="2"/>
      <c r="AA941" s="2"/>
      <c r="AC941" s="2"/>
      <c r="AE941" s="2"/>
      <c r="AG941" s="2"/>
      <c r="AI941" s="2"/>
      <c r="AK941" s="2"/>
    </row>
    <row r="942" spans="18:37" x14ac:dyDescent="0.2">
      <c r="R942" s="1"/>
      <c r="S942" s="2"/>
      <c r="T942" s="2"/>
      <c r="U942" s="2"/>
      <c r="V942" s="2"/>
      <c r="W942" s="2"/>
      <c r="X942" s="2"/>
      <c r="Y942" s="2"/>
      <c r="Z942" s="2"/>
      <c r="AA942" s="2"/>
      <c r="AC942" s="2"/>
      <c r="AE942" s="2"/>
      <c r="AG942" s="2"/>
      <c r="AI942" s="2"/>
      <c r="AK942" s="2"/>
    </row>
    <row r="943" spans="18:37" x14ac:dyDescent="0.2">
      <c r="R943" s="1"/>
      <c r="S943" s="2"/>
      <c r="T943" s="2"/>
      <c r="U943" s="2"/>
      <c r="V943" s="2"/>
      <c r="W943" s="2"/>
      <c r="X943" s="2"/>
      <c r="Y943" s="2"/>
      <c r="Z943" s="2"/>
      <c r="AA943" s="2"/>
      <c r="AC943" s="2"/>
      <c r="AE943" s="2"/>
      <c r="AG943" s="2"/>
      <c r="AI943" s="2"/>
      <c r="AK943" s="2"/>
    </row>
    <row r="944" spans="18:37" x14ac:dyDescent="0.2">
      <c r="R944" s="1"/>
      <c r="S944" s="2"/>
      <c r="T944" s="2"/>
      <c r="U944" s="2"/>
      <c r="V944" s="2"/>
      <c r="W944" s="2"/>
      <c r="X944" s="2"/>
      <c r="Y944" s="2"/>
      <c r="Z944" s="2"/>
      <c r="AA944" s="2"/>
      <c r="AC944" s="2"/>
      <c r="AE944" s="2"/>
      <c r="AG944" s="2"/>
      <c r="AI944" s="2"/>
      <c r="AK944" s="2"/>
    </row>
    <row r="945" spans="18:37" x14ac:dyDescent="0.2">
      <c r="R945" s="1"/>
      <c r="S945" s="2"/>
      <c r="T945" s="2"/>
      <c r="U945" s="2"/>
      <c r="V945" s="2"/>
      <c r="W945" s="2"/>
      <c r="X945" s="2"/>
      <c r="Y945" s="2"/>
      <c r="Z945" s="2"/>
      <c r="AA945" s="2"/>
      <c r="AC945" s="2"/>
      <c r="AE945" s="2"/>
      <c r="AG945" s="2"/>
      <c r="AI945" s="2"/>
      <c r="AK945" s="2"/>
    </row>
    <row r="946" spans="18:37" x14ac:dyDescent="0.2">
      <c r="R946" s="1"/>
      <c r="S946" s="2"/>
      <c r="T946" s="2"/>
      <c r="U946" s="2"/>
      <c r="V946" s="2"/>
      <c r="W946" s="2"/>
      <c r="X946" s="2"/>
      <c r="Y946" s="2"/>
      <c r="Z946" s="2"/>
      <c r="AA946" s="2"/>
      <c r="AC946" s="2"/>
      <c r="AE946" s="2"/>
      <c r="AG946" s="2"/>
      <c r="AI946" s="2"/>
      <c r="AK946" s="2"/>
    </row>
    <row r="947" spans="18:37" x14ac:dyDescent="0.2">
      <c r="R947" s="1"/>
      <c r="S947" s="2"/>
      <c r="T947" s="2"/>
      <c r="U947" s="2"/>
      <c r="V947" s="2"/>
      <c r="W947" s="2"/>
      <c r="X947" s="2"/>
      <c r="Y947" s="2"/>
      <c r="Z947" s="2"/>
      <c r="AA947" s="2"/>
      <c r="AC947" s="2"/>
      <c r="AE947" s="2"/>
      <c r="AG947" s="2"/>
      <c r="AI947" s="2"/>
      <c r="AK947" s="2"/>
    </row>
    <row r="948" spans="18:37" x14ac:dyDescent="0.2">
      <c r="R948" s="1"/>
      <c r="S948" s="2"/>
      <c r="T948" s="2"/>
      <c r="U948" s="2"/>
      <c r="V948" s="2"/>
      <c r="W948" s="2"/>
      <c r="X948" s="2"/>
      <c r="Y948" s="2"/>
      <c r="Z948" s="2"/>
      <c r="AA948" s="2"/>
      <c r="AC948" s="2"/>
      <c r="AE948" s="2"/>
      <c r="AG948" s="2"/>
      <c r="AI948" s="2"/>
      <c r="AK948" s="2"/>
    </row>
    <row r="949" spans="18:37" x14ac:dyDescent="0.2">
      <c r="R949" s="1"/>
      <c r="S949" s="2"/>
      <c r="T949" s="2"/>
      <c r="U949" s="2"/>
      <c r="V949" s="2"/>
      <c r="W949" s="2"/>
      <c r="X949" s="2"/>
      <c r="Y949" s="2"/>
      <c r="Z949" s="2"/>
      <c r="AA949" s="2"/>
      <c r="AC949" s="2"/>
      <c r="AE949" s="2"/>
      <c r="AG949" s="2"/>
      <c r="AI949" s="2"/>
      <c r="AK949" s="2"/>
    </row>
    <row r="950" spans="18:37" x14ac:dyDescent="0.2">
      <c r="R950" s="1"/>
      <c r="S950" s="2"/>
      <c r="T950" s="2"/>
      <c r="U950" s="2"/>
      <c r="V950" s="2"/>
      <c r="W950" s="2"/>
      <c r="X950" s="2"/>
      <c r="Y950" s="2"/>
      <c r="Z950" s="2"/>
      <c r="AA950" s="2"/>
      <c r="AC950" s="2"/>
      <c r="AE950" s="2"/>
      <c r="AG950" s="2"/>
      <c r="AI950" s="2"/>
      <c r="AK950" s="2"/>
    </row>
    <row r="951" spans="18:37" x14ac:dyDescent="0.2">
      <c r="R951" s="1"/>
      <c r="S951" s="2"/>
      <c r="T951" s="2"/>
      <c r="U951" s="2"/>
      <c r="V951" s="2"/>
      <c r="W951" s="2"/>
      <c r="X951" s="2"/>
      <c r="Y951" s="2"/>
      <c r="Z951" s="2"/>
      <c r="AA951" s="2"/>
      <c r="AC951" s="2"/>
      <c r="AE951" s="2"/>
      <c r="AG951" s="2"/>
      <c r="AI951" s="2"/>
      <c r="AK951" s="2"/>
    </row>
    <row r="952" spans="18:37" x14ac:dyDescent="0.2">
      <c r="R952" s="1"/>
      <c r="S952" s="2"/>
      <c r="T952" s="2"/>
      <c r="U952" s="2"/>
      <c r="V952" s="2"/>
      <c r="W952" s="2"/>
      <c r="X952" s="2"/>
      <c r="Y952" s="2"/>
      <c r="Z952" s="2"/>
      <c r="AA952" s="2"/>
      <c r="AC952" s="2"/>
      <c r="AE952" s="2"/>
      <c r="AG952" s="2"/>
      <c r="AI952" s="2"/>
      <c r="AK952" s="2"/>
    </row>
    <row r="953" spans="18:37" x14ac:dyDescent="0.2">
      <c r="R953" s="1"/>
      <c r="S953" s="2"/>
      <c r="T953" s="2"/>
      <c r="U953" s="2"/>
      <c r="V953" s="2"/>
      <c r="W953" s="2"/>
      <c r="X953" s="2"/>
      <c r="Y953" s="2"/>
      <c r="Z953" s="2"/>
      <c r="AA953" s="2"/>
      <c r="AC953" s="2"/>
      <c r="AE953" s="2"/>
      <c r="AG953" s="2"/>
      <c r="AI953" s="2"/>
      <c r="AK953" s="2"/>
    </row>
    <row r="954" spans="18:37" x14ac:dyDescent="0.2">
      <c r="R954" s="1"/>
      <c r="S954" s="2"/>
      <c r="T954" s="2"/>
      <c r="U954" s="2"/>
      <c r="V954" s="2"/>
      <c r="W954" s="2"/>
      <c r="X954" s="2"/>
      <c r="Y954" s="2"/>
      <c r="Z954" s="2"/>
      <c r="AA954" s="2"/>
      <c r="AC954" s="2"/>
      <c r="AE954" s="2"/>
      <c r="AG954" s="2"/>
      <c r="AI954" s="2"/>
      <c r="AK954" s="2"/>
    </row>
    <row r="955" spans="18:37" x14ac:dyDescent="0.2">
      <c r="R955" s="1"/>
      <c r="S955" s="2"/>
      <c r="T955" s="2"/>
      <c r="U955" s="2"/>
      <c r="V955" s="2"/>
      <c r="W955" s="2"/>
      <c r="X955" s="2"/>
      <c r="Y955" s="2"/>
      <c r="Z955" s="2"/>
      <c r="AA955" s="2"/>
      <c r="AC955" s="2"/>
      <c r="AE955" s="2"/>
      <c r="AG955" s="2"/>
      <c r="AI955" s="2"/>
      <c r="AK955" s="2"/>
    </row>
    <row r="956" spans="18:37" x14ac:dyDescent="0.2">
      <c r="R956" s="1"/>
      <c r="S956" s="2"/>
      <c r="T956" s="2"/>
      <c r="U956" s="2"/>
      <c r="V956" s="2"/>
      <c r="W956" s="2"/>
      <c r="X956" s="2"/>
      <c r="Y956" s="2"/>
      <c r="Z956" s="2"/>
      <c r="AA956" s="2"/>
      <c r="AC956" s="2"/>
      <c r="AE956" s="2"/>
      <c r="AG956" s="2"/>
      <c r="AI956" s="2"/>
      <c r="AK956" s="2"/>
    </row>
    <row r="957" spans="18:37" x14ac:dyDescent="0.2">
      <c r="R957" s="1"/>
      <c r="S957" s="2"/>
      <c r="T957" s="2"/>
      <c r="U957" s="2"/>
      <c r="V957" s="2"/>
      <c r="W957" s="2"/>
      <c r="X957" s="2"/>
      <c r="Y957" s="2"/>
      <c r="Z957" s="2"/>
      <c r="AA957" s="2"/>
      <c r="AC957" s="2"/>
      <c r="AE957" s="2"/>
      <c r="AG957" s="2"/>
      <c r="AI957" s="2"/>
      <c r="AK957" s="2"/>
    </row>
    <row r="958" spans="18:37" x14ac:dyDescent="0.2">
      <c r="R958" s="1"/>
      <c r="S958" s="2"/>
      <c r="T958" s="2"/>
      <c r="U958" s="2"/>
      <c r="V958" s="2"/>
      <c r="W958" s="2"/>
      <c r="X958" s="2"/>
      <c r="Y958" s="2"/>
      <c r="Z958" s="2"/>
      <c r="AA958" s="2"/>
      <c r="AC958" s="2"/>
      <c r="AE958" s="2"/>
      <c r="AG958" s="2"/>
      <c r="AI958" s="2"/>
      <c r="AK958" s="2"/>
    </row>
    <row r="959" spans="18:37" x14ac:dyDescent="0.2">
      <c r="R959" s="1"/>
      <c r="S959" s="2"/>
      <c r="T959" s="2"/>
      <c r="U959" s="2"/>
      <c r="V959" s="2"/>
      <c r="W959" s="2"/>
      <c r="X959" s="2"/>
      <c r="Y959" s="2"/>
      <c r="Z959" s="2"/>
      <c r="AA959" s="2"/>
      <c r="AC959" s="2"/>
      <c r="AE959" s="2"/>
      <c r="AG959" s="2"/>
      <c r="AI959" s="2"/>
      <c r="AK959" s="2"/>
    </row>
    <row r="960" spans="18:37" x14ac:dyDescent="0.2">
      <c r="R960" s="1"/>
      <c r="S960" s="2"/>
      <c r="T960" s="2"/>
      <c r="U960" s="2"/>
      <c r="V960" s="2"/>
      <c r="W960" s="2"/>
      <c r="X960" s="2"/>
      <c r="Y960" s="2"/>
      <c r="Z960" s="2"/>
      <c r="AA960" s="2"/>
      <c r="AC960" s="2"/>
      <c r="AE960" s="2"/>
      <c r="AG960" s="2"/>
      <c r="AI960" s="2"/>
      <c r="AK960" s="2"/>
    </row>
    <row r="961" spans="18:37" x14ac:dyDescent="0.2">
      <c r="R961" s="1"/>
      <c r="S961" s="2"/>
      <c r="T961" s="2"/>
      <c r="U961" s="2"/>
      <c r="V961" s="2"/>
      <c r="W961" s="2"/>
      <c r="X961" s="2"/>
      <c r="Y961" s="2"/>
      <c r="Z961" s="2"/>
      <c r="AA961" s="2"/>
      <c r="AC961" s="2"/>
      <c r="AE961" s="2"/>
      <c r="AG961" s="2"/>
      <c r="AI961" s="2"/>
      <c r="AK961" s="2"/>
    </row>
    <row r="962" spans="18:37" x14ac:dyDescent="0.2">
      <c r="R962" s="1"/>
      <c r="S962" s="2"/>
      <c r="T962" s="2"/>
      <c r="U962" s="2"/>
      <c r="V962" s="2"/>
      <c r="W962" s="2"/>
      <c r="X962" s="2"/>
      <c r="Y962" s="2"/>
      <c r="Z962" s="2"/>
      <c r="AA962" s="2"/>
      <c r="AC962" s="2"/>
      <c r="AE962" s="2"/>
      <c r="AG962" s="2"/>
      <c r="AI962" s="2"/>
      <c r="AK962" s="2"/>
    </row>
    <row r="963" spans="18:37" x14ac:dyDescent="0.2">
      <c r="R963" s="1"/>
      <c r="S963" s="2"/>
      <c r="T963" s="2"/>
      <c r="U963" s="2"/>
      <c r="V963" s="2"/>
      <c r="W963" s="2"/>
      <c r="X963" s="2"/>
      <c r="Y963" s="2"/>
      <c r="Z963" s="2"/>
      <c r="AA963" s="2"/>
      <c r="AC963" s="2"/>
      <c r="AE963" s="2"/>
      <c r="AG963" s="2"/>
      <c r="AI963" s="2"/>
      <c r="AK963" s="2"/>
    </row>
    <row r="964" spans="18:37" x14ac:dyDescent="0.2">
      <c r="R964" s="1"/>
      <c r="S964" s="2"/>
      <c r="T964" s="2"/>
      <c r="U964" s="2"/>
      <c r="V964" s="2"/>
      <c r="W964" s="2"/>
      <c r="X964" s="2"/>
      <c r="Y964" s="2"/>
      <c r="Z964" s="2"/>
      <c r="AA964" s="2"/>
      <c r="AC964" s="2"/>
      <c r="AE964" s="2"/>
      <c r="AG964" s="2"/>
      <c r="AI964" s="2"/>
      <c r="AK964" s="2"/>
    </row>
    <row r="965" spans="18:37" x14ac:dyDescent="0.2">
      <c r="R965" s="1"/>
      <c r="S965" s="2"/>
      <c r="T965" s="2"/>
      <c r="U965" s="2"/>
      <c r="V965" s="2"/>
      <c r="W965" s="2"/>
      <c r="X965" s="2"/>
      <c r="Y965" s="2"/>
      <c r="Z965" s="2"/>
      <c r="AA965" s="2"/>
      <c r="AC965" s="2"/>
      <c r="AE965" s="2"/>
      <c r="AG965" s="2"/>
      <c r="AI965" s="2"/>
      <c r="AK965" s="2"/>
    </row>
    <row r="966" spans="18:37" x14ac:dyDescent="0.2">
      <c r="R966" s="1"/>
      <c r="S966" s="2"/>
      <c r="T966" s="2"/>
      <c r="U966" s="2"/>
      <c r="V966" s="2"/>
      <c r="W966" s="2"/>
      <c r="X966" s="2"/>
      <c r="Y966" s="2"/>
      <c r="Z966" s="2"/>
      <c r="AA966" s="2"/>
      <c r="AC966" s="2"/>
      <c r="AE966" s="2"/>
      <c r="AG966" s="2"/>
      <c r="AI966" s="2"/>
      <c r="AK966" s="2"/>
    </row>
    <row r="967" spans="18:37" x14ac:dyDescent="0.2">
      <c r="R967" s="1"/>
      <c r="S967" s="2"/>
      <c r="T967" s="2"/>
      <c r="U967" s="2"/>
      <c r="V967" s="2"/>
      <c r="W967" s="2"/>
      <c r="X967" s="2"/>
      <c r="Y967" s="2"/>
      <c r="Z967" s="2"/>
      <c r="AA967" s="2"/>
      <c r="AC967" s="2"/>
      <c r="AE967" s="2"/>
      <c r="AG967" s="2"/>
      <c r="AI967" s="2"/>
      <c r="AK967" s="2"/>
    </row>
    <row r="968" spans="18:37" x14ac:dyDescent="0.2">
      <c r="R968" s="1"/>
      <c r="S968" s="2"/>
      <c r="T968" s="2"/>
      <c r="U968" s="2"/>
      <c r="V968" s="2"/>
      <c r="W968" s="2"/>
      <c r="X968" s="2"/>
      <c r="Y968" s="2"/>
      <c r="Z968" s="2"/>
      <c r="AA968" s="2"/>
      <c r="AC968" s="2"/>
      <c r="AE968" s="2"/>
      <c r="AG968" s="2"/>
      <c r="AI968" s="2"/>
      <c r="AK968" s="2"/>
    </row>
    <row r="969" spans="18:37" x14ac:dyDescent="0.2">
      <c r="R969" s="1"/>
      <c r="S969" s="2"/>
      <c r="T969" s="2"/>
      <c r="U969" s="2"/>
      <c r="V969" s="2"/>
      <c r="W969" s="2"/>
      <c r="X969" s="2"/>
      <c r="Y969" s="2"/>
      <c r="Z969" s="2"/>
      <c r="AA969" s="2"/>
      <c r="AC969" s="2"/>
      <c r="AE969" s="2"/>
      <c r="AG969" s="2"/>
      <c r="AI969" s="2"/>
      <c r="AK969" s="2"/>
    </row>
    <row r="970" spans="18:37" x14ac:dyDescent="0.2">
      <c r="R970" s="1"/>
      <c r="S970" s="2"/>
      <c r="T970" s="2"/>
      <c r="U970" s="2"/>
      <c r="V970" s="2"/>
      <c r="W970" s="2"/>
      <c r="X970" s="2"/>
      <c r="Y970" s="2"/>
      <c r="Z970" s="2"/>
      <c r="AA970" s="2"/>
      <c r="AC970" s="2"/>
      <c r="AE970" s="2"/>
      <c r="AG970" s="2"/>
      <c r="AI970" s="2"/>
      <c r="AK970" s="2"/>
    </row>
    <row r="971" spans="18:37" x14ac:dyDescent="0.2">
      <c r="R971" s="1"/>
      <c r="S971" s="2"/>
      <c r="T971" s="2"/>
      <c r="U971" s="2"/>
      <c r="V971" s="2"/>
      <c r="W971" s="2"/>
      <c r="X971" s="2"/>
      <c r="Y971" s="2"/>
      <c r="Z971" s="2"/>
      <c r="AA971" s="2"/>
      <c r="AC971" s="2"/>
      <c r="AE971" s="2"/>
      <c r="AG971" s="2"/>
      <c r="AI971" s="2"/>
      <c r="AK971" s="2"/>
    </row>
    <row r="972" spans="18:37" x14ac:dyDescent="0.2">
      <c r="R972" s="1"/>
      <c r="S972" s="2"/>
      <c r="T972" s="2"/>
      <c r="U972" s="2"/>
      <c r="V972" s="2"/>
      <c r="W972" s="2"/>
      <c r="X972" s="2"/>
      <c r="Y972" s="2"/>
      <c r="Z972" s="2"/>
      <c r="AA972" s="2"/>
      <c r="AC972" s="2"/>
      <c r="AE972" s="2"/>
      <c r="AG972" s="2"/>
      <c r="AI972" s="2"/>
      <c r="AK972" s="2"/>
    </row>
    <row r="973" spans="18:37" x14ac:dyDescent="0.2">
      <c r="R973" s="1"/>
      <c r="S973" s="2"/>
      <c r="T973" s="2"/>
      <c r="U973" s="2"/>
      <c r="V973" s="2"/>
      <c r="W973" s="2"/>
      <c r="X973" s="2"/>
      <c r="Y973" s="2"/>
      <c r="Z973" s="2"/>
      <c r="AA973" s="2"/>
      <c r="AC973" s="2"/>
      <c r="AE973" s="2"/>
      <c r="AG973" s="2"/>
      <c r="AI973" s="2"/>
      <c r="AK973" s="2"/>
    </row>
    <row r="974" spans="18:37" x14ac:dyDescent="0.2">
      <c r="R974" s="1"/>
      <c r="S974" s="2"/>
      <c r="T974" s="2"/>
      <c r="U974" s="2"/>
      <c r="V974" s="2"/>
      <c r="W974" s="2"/>
      <c r="X974" s="2"/>
      <c r="Y974" s="2"/>
      <c r="Z974" s="2"/>
      <c r="AA974" s="2"/>
      <c r="AC974" s="2"/>
      <c r="AE974" s="2"/>
      <c r="AG974" s="2"/>
      <c r="AI974" s="2"/>
      <c r="AK974" s="2"/>
    </row>
    <row r="975" spans="18:37" x14ac:dyDescent="0.2">
      <c r="R975" s="1"/>
      <c r="S975" s="2"/>
      <c r="T975" s="2"/>
      <c r="U975" s="2"/>
      <c r="V975" s="2"/>
      <c r="W975" s="2"/>
      <c r="X975" s="2"/>
      <c r="Y975" s="2"/>
      <c r="Z975" s="2"/>
      <c r="AA975" s="2"/>
      <c r="AC975" s="2"/>
      <c r="AE975" s="2"/>
      <c r="AG975" s="2"/>
      <c r="AI975" s="2"/>
      <c r="AK975" s="2"/>
    </row>
    <row r="976" spans="18:37" x14ac:dyDescent="0.2">
      <c r="R976" s="1"/>
      <c r="S976" s="2"/>
      <c r="T976" s="2"/>
      <c r="U976" s="2"/>
      <c r="V976" s="2"/>
      <c r="W976" s="2"/>
      <c r="X976" s="2"/>
      <c r="Y976" s="2"/>
      <c r="Z976" s="2"/>
      <c r="AA976" s="2"/>
      <c r="AC976" s="2"/>
      <c r="AE976" s="2"/>
      <c r="AG976" s="2"/>
      <c r="AI976" s="2"/>
      <c r="AK976" s="2"/>
    </row>
    <row r="977" spans="18:37" x14ac:dyDescent="0.2">
      <c r="R977" s="1"/>
      <c r="S977" s="2"/>
      <c r="T977" s="2"/>
      <c r="U977" s="2"/>
      <c r="V977" s="2"/>
      <c r="W977" s="2"/>
      <c r="X977" s="2"/>
      <c r="Y977" s="2"/>
      <c r="Z977" s="2"/>
      <c r="AA977" s="2"/>
      <c r="AC977" s="2"/>
      <c r="AE977" s="2"/>
      <c r="AG977" s="2"/>
      <c r="AI977" s="2"/>
      <c r="AK977" s="2"/>
    </row>
    <row r="978" spans="18:37" x14ac:dyDescent="0.2">
      <c r="R978" s="1"/>
      <c r="S978" s="2"/>
      <c r="T978" s="2"/>
      <c r="U978" s="2"/>
      <c r="V978" s="2"/>
      <c r="W978" s="2"/>
      <c r="X978" s="2"/>
      <c r="Y978" s="2"/>
      <c r="Z978" s="2"/>
      <c r="AA978" s="2"/>
      <c r="AC978" s="2"/>
      <c r="AE978" s="2"/>
      <c r="AG978" s="2"/>
      <c r="AI978" s="2"/>
      <c r="AK978" s="2"/>
    </row>
    <row r="979" spans="18:37" x14ac:dyDescent="0.2">
      <c r="R979" s="1"/>
      <c r="S979" s="2"/>
      <c r="T979" s="2"/>
      <c r="U979" s="2"/>
      <c r="V979" s="2"/>
      <c r="W979" s="2"/>
      <c r="X979" s="2"/>
      <c r="Y979" s="2"/>
      <c r="Z979" s="2"/>
      <c r="AA979" s="2"/>
      <c r="AC979" s="2"/>
      <c r="AE979" s="2"/>
      <c r="AG979" s="2"/>
      <c r="AI979" s="2"/>
      <c r="AK979" s="2"/>
    </row>
    <row r="980" spans="18:37" x14ac:dyDescent="0.2">
      <c r="R980" s="1"/>
      <c r="S980" s="2"/>
      <c r="T980" s="2"/>
      <c r="U980" s="2"/>
      <c r="V980" s="2"/>
      <c r="W980" s="2"/>
      <c r="X980" s="2"/>
      <c r="Y980" s="2"/>
      <c r="Z980" s="2"/>
      <c r="AA980" s="2"/>
      <c r="AC980" s="2"/>
      <c r="AE980" s="2"/>
      <c r="AG980" s="2"/>
      <c r="AI980" s="2"/>
      <c r="AK980" s="2"/>
    </row>
    <row r="981" spans="18:37" x14ac:dyDescent="0.2">
      <c r="R981" s="1"/>
      <c r="S981" s="2"/>
      <c r="T981" s="2"/>
      <c r="U981" s="2"/>
      <c r="V981" s="2"/>
      <c r="W981" s="2"/>
      <c r="X981" s="2"/>
      <c r="Y981" s="2"/>
      <c r="Z981" s="2"/>
      <c r="AA981" s="2"/>
      <c r="AC981" s="2"/>
      <c r="AE981" s="2"/>
      <c r="AG981" s="2"/>
      <c r="AI981" s="2"/>
      <c r="AK981" s="2"/>
    </row>
    <row r="982" spans="18:37" x14ac:dyDescent="0.2">
      <c r="R982" s="1"/>
      <c r="S982" s="2"/>
      <c r="T982" s="2"/>
      <c r="U982" s="2"/>
      <c r="V982" s="2"/>
      <c r="W982" s="2"/>
      <c r="X982" s="2"/>
      <c r="Y982" s="2"/>
      <c r="Z982" s="2"/>
      <c r="AA982" s="2"/>
      <c r="AC982" s="2"/>
      <c r="AE982" s="2"/>
      <c r="AG982" s="2"/>
      <c r="AI982" s="2"/>
      <c r="AK982" s="2"/>
    </row>
    <row r="983" spans="18:37" x14ac:dyDescent="0.2">
      <c r="R983" s="1"/>
      <c r="S983" s="2"/>
      <c r="T983" s="2"/>
      <c r="U983" s="2"/>
      <c r="V983" s="2"/>
      <c r="W983" s="2"/>
      <c r="X983" s="2"/>
      <c r="Y983" s="2"/>
      <c r="Z983" s="2"/>
      <c r="AA983" s="2"/>
      <c r="AC983" s="2"/>
      <c r="AE983" s="2"/>
      <c r="AG983" s="2"/>
      <c r="AI983" s="2"/>
      <c r="AK983" s="2"/>
    </row>
    <row r="984" spans="18:37" x14ac:dyDescent="0.2">
      <c r="R984" s="1"/>
      <c r="S984" s="2"/>
      <c r="T984" s="2"/>
      <c r="U984" s="2"/>
      <c r="V984" s="2"/>
      <c r="W984" s="2"/>
      <c r="X984" s="2"/>
      <c r="Y984" s="2"/>
      <c r="Z984" s="2"/>
      <c r="AA984" s="2"/>
      <c r="AC984" s="2"/>
      <c r="AE984" s="2"/>
      <c r="AG984" s="2"/>
      <c r="AI984" s="2"/>
      <c r="AK984" s="2"/>
    </row>
    <row r="985" spans="18:37" x14ac:dyDescent="0.2">
      <c r="R985" s="1"/>
      <c r="S985" s="2"/>
      <c r="T985" s="2"/>
      <c r="U985" s="2"/>
      <c r="V985" s="2"/>
      <c r="W985" s="2"/>
      <c r="X985" s="2"/>
      <c r="Y985" s="2"/>
      <c r="Z985" s="2"/>
      <c r="AA985" s="2"/>
      <c r="AC985" s="2"/>
      <c r="AE985" s="2"/>
      <c r="AG985" s="2"/>
      <c r="AI985" s="2"/>
      <c r="AK985" s="2"/>
    </row>
    <row r="986" spans="18:37" x14ac:dyDescent="0.2">
      <c r="R986" s="1"/>
      <c r="S986" s="2"/>
      <c r="T986" s="2"/>
      <c r="U986" s="2"/>
      <c r="V986" s="2"/>
      <c r="W986" s="2"/>
      <c r="X986" s="2"/>
      <c r="Y986" s="2"/>
      <c r="Z986" s="2"/>
      <c r="AA986" s="2"/>
      <c r="AC986" s="2"/>
      <c r="AE986" s="2"/>
      <c r="AG986" s="2"/>
      <c r="AI986" s="2"/>
      <c r="AK986" s="2"/>
    </row>
    <row r="987" spans="18:37" x14ac:dyDescent="0.2">
      <c r="R987" s="1"/>
      <c r="S987" s="2"/>
      <c r="T987" s="2"/>
      <c r="U987" s="2"/>
      <c r="V987" s="2"/>
      <c r="W987" s="2"/>
      <c r="X987" s="2"/>
      <c r="Y987" s="2"/>
      <c r="Z987" s="2"/>
      <c r="AA987" s="2"/>
      <c r="AC987" s="2"/>
      <c r="AE987" s="2"/>
      <c r="AG987" s="2"/>
      <c r="AI987" s="2"/>
      <c r="AK987" s="2"/>
    </row>
    <row r="988" spans="18:37" x14ac:dyDescent="0.2">
      <c r="R988" s="1"/>
      <c r="S988" s="2"/>
      <c r="T988" s="2"/>
      <c r="U988" s="2"/>
      <c r="V988" s="2"/>
      <c r="W988" s="2"/>
      <c r="X988" s="2"/>
      <c r="Y988" s="2"/>
      <c r="Z988" s="2"/>
      <c r="AA988" s="2"/>
      <c r="AC988" s="2"/>
      <c r="AE988" s="2"/>
      <c r="AG988" s="2"/>
      <c r="AI988" s="2"/>
      <c r="AK988" s="2"/>
    </row>
    <row r="989" spans="18:37" x14ac:dyDescent="0.2">
      <c r="R989" s="1"/>
      <c r="S989" s="2"/>
      <c r="T989" s="2"/>
      <c r="U989" s="2"/>
      <c r="V989" s="2"/>
      <c r="W989" s="2"/>
      <c r="X989" s="2"/>
      <c r="Y989" s="2"/>
      <c r="Z989" s="2"/>
      <c r="AA989" s="2"/>
      <c r="AC989" s="2"/>
      <c r="AE989" s="2"/>
      <c r="AG989" s="2"/>
      <c r="AI989" s="2"/>
      <c r="AK989" s="2"/>
    </row>
    <row r="990" spans="18:37" x14ac:dyDescent="0.2">
      <c r="R990" s="1"/>
      <c r="S990" s="2"/>
      <c r="T990" s="2"/>
      <c r="U990" s="2"/>
      <c r="V990" s="2"/>
      <c r="W990" s="2"/>
      <c r="X990" s="2"/>
      <c r="Y990" s="2"/>
      <c r="Z990" s="2"/>
      <c r="AA990" s="2"/>
      <c r="AC990" s="2"/>
      <c r="AE990" s="2"/>
      <c r="AG990" s="2"/>
      <c r="AI990" s="2"/>
      <c r="AK990" s="2"/>
    </row>
    <row r="991" spans="18:37" x14ac:dyDescent="0.2">
      <c r="R991" s="1"/>
      <c r="S991" s="2"/>
      <c r="T991" s="2"/>
      <c r="U991" s="2"/>
      <c r="V991" s="2"/>
      <c r="W991" s="2"/>
      <c r="X991" s="2"/>
      <c r="Y991" s="2"/>
      <c r="Z991" s="2"/>
      <c r="AA991" s="2"/>
      <c r="AC991" s="2"/>
      <c r="AE991" s="2"/>
      <c r="AG991" s="2"/>
      <c r="AI991" s="2"/>
      <c r="AK991" s="2"/>
    </row>
    <row r="992" spans="18:37" x14ac:dyDescent="0.2">
      <c r="R992" s="1"/>
      <c r="S992" s="2"/>
      <c r="T992" s="2"/>
      <c r="U992" s="2"/>
      <c r="V992" s="2"/>
      <c r="W992" s="2"/>
      <c r="X992" s="2"/>
      <c r="Y992" s="2"/>
      <c r="Z992" s="2"/>
      <c r="AA992" s="2"/>
      <c r="AC992" s="2"/>
      <c r="AE992" s="2"/>
      <c r="AG992" s="2"/>
      <c r="AI992" s="2"/>
      <c r="AK992" s="2"/>
    </row>
    <row r="993" spans="18:37" x14ac:dyDescent="0.2">
      <c r="R993" s="1"/>
      <c r="S993" s="2"/>
      <c r="T993" s="2"/>
      <c r="U993" s="2"/>
      <c r="V993" s="2"/>
      <c r="W993" s="2"/>
      <c r="X993" s="2"/>
      <c r="Y993" s="2"/>
      <c r="Z993" s="2"/>
      <c r="AA993" s="2"/>
      <c r="AC993" s="2"/>
      <c r="AE993" s="2"/>
      <c r="AG993" s="2"/>
      <c r="AI993" s="2"/>
      <c r="AK993" s="2"/>
    </row>
    <row r="994" spans="18:37" x14ac:dyDescent="0.2">
      <c r="R994" s="1"/>
      <c r="S994" s="2"/>
      <c r="T994" s="2"/>
      <c r="U994" s="2"/>
      <c r="V994" s="2"/>
      <c r="W994" s="2"/>
      <c r="X994" s="2"/>
      <c r="Y994" s="2"/>
      <c r="Z994" s="2"/>
      <c r="AA994" s="2"/>
      <c r="AC994" s="2"/>
      <c r="AE994" s="2"/>
      <c r="AG994" s="2"/>
      <c r="AI994" s="2"/>
      <c r="AK994" s="2"/>
    </row>
    <row r="995" spans="18:37" x14ac:dyDescent="0.2">
      <c r="R995" s="1"/>
      <c r="S995" s="2"/>
      <c r="T995" s="2"/>
      <c r="U995" s="2"/>
      <c r="V995" s="2"/>
      <c r="W995" s="2"/>
      <c r="X995" s="2"/>
      <c r="Y995" s="2"/>
      <c r="Z995" s="2"/>
      <c r="AA995" s="2"/>
      <c r="AC995" s="2"/>
      <c r="AE995" s="2"/>
      <c r="AG995" s="2"/>
      <c r="AI995" s="2"/>
      <c r="AK995" s="2"/>
    </row>
    <row r="996" spans="18:37" x14ac:dyDescent="0.2">
      <c r="R996" s="1"/>
      <c r="S996" s="2"/>
      <c r="T996" s="2"/>
      <c r="U996" s="2"/>
      <c r="V996" s="2"/>
      <c r="W996" s="2"/>
      <c r="X996" s="2"/>
      <c r="Y996" s="2"/>
      <c r="Z996" s="2"/>
      <c r="AA996" s="2"/>
      <c r="AC996" s="2"/>
      <c r="AE996" s="2"/>
      <c r="AG996" s="2"/>
      <c r="AI996" s="2"/>
      <c r="AK996" s="2"/>
    </row>
    <row r="997" spans="18:37" x14ac:dyDescent="0.2">
      <c r="R997" s="1"/>
      <c r="S997" s="2"/>
      <c r="T997" s="2"/>
      <c r="U997" s="2"/>
      <c r="V997" s="2"/>
      <c r="W997" s="2"/>
      <c r="X997" s="2"/>
      <c r="Y997" s="2"/>
      <c r="Z997" s="2"/>
      <c r="AA997" s="2"/>
      <c r="AC997" s="2"/>
      <c r="AE997" s="2"/>
      <c r="AG997" s="2"/>
      <c r="AI997" s="2"/>
      <c r="AK997" s="2"/>
    </row>
    <row r="998" spans="18:37" x14ac:dyDescent="0.2">
      <c r="R998" s="1"/>
      <c r="S998" s="2"/>
      <c r="T998" s="2"/>
      <c r="U998" s="2"/>
      <c r="V998" s="2"/>
      <c r="W998" s="2"/>
      <c r="X998" s="2"/>
      <c r="Y998" s="2"/>
      <c r="Z998" s="2"/>
      <c r="AA998" s="2"/>
      <c r="AC998" s="2"/>
      <c r="AE998" s="2"/>
      <c r="AG998" s="2"/>
      <c r="AI998" s="2"/>
      <c r="AK998" s="2"/>
    </row>
    <row r="999" spans="18:37" x14ac:dyDescent="0.2">
      <c r="R999" s="1"/>
      <c r="S999" s="2"/>
      <c r="T999" s="2"/>
      <c r="U999" s="2"/>
      <c r="V999" s="2"/>
      <c r="W999" s="2"/>
      <c r="X999" s="2"/>
      <c r="Y999" s="2"/>
      <c r="Z999" s="2"/>
      <c r="AA999" s="2"/>
      <c r="AC999" s="2"/>
      <c r="AE999" s="2"/>
      <c r="AG999" s="2"/>
      <c r="AI999" s="2"/>
      <c r="AK999" s="2"/>
    </row>
    <row r="1000" spans="18:37" x14ac:dyDescent="0.2">
      <c r="R1000" s="1"/>
      <c r="S1000" s="2"/>
      <c r="T1000" s="2"/>
      <c r="U1000" s="2"/>
      <c r="V1000" s="2"/>
      <c r="W1000" s="2"/>
      <c r="X1000" s="2"/>
      <c r="Y1000" s="2"/>
      <c r="Z1000" s="2"/>
      <c r="AA1000" s="2"/>
      <c r="AC1000" s="2"/>
      <c r="AE1000" s="2"/>
      <c r="AG1000" s="2"/>
      <c r="AI1000" s="2"/>
      <c r="AK1000" s="2"/>
    </row>
    <row r="1001" spans="18:37" x14ac:dyDescent="0.2">
      <c r="R1001" s="1"/>
      <c r="S1001" s="2"/>
      <c r="T1001" s="2"/>
      <c r="U1001" s="2"/>
      <c r="V1001" s="2"/>
      <c r="W1001" s="2"/>
      <c r="X1001" s="2"/>
      <c r="Y1001" s="2"/>
      <c r="Z1001" s="2"/>
      <c r="AA1001" s="2"/>
      <c r="AC1001" s="2"/>
      <c r="AE1001" s="2"/>
      <c r="AG1001" s="2"/>
      <c r="AI1001" s="2"/>
      <c r="AK1001" s="2"/>
    </row>
    <row r="1002" spans="18:37" x14ac:dyDescent="0.2">
      <c r="R1002" s="1"/>
      <c r="S1002" s="2"/>
      <c r="T1002" s="2"/>
      <c r="U1002" s="2"/>
      <c r="V1002" s="2"/>
      <c r="W1002" s="2"/>
      <c r="X1002" s="2"/>
      <c r="Y1002" s="2"/>
      <c r="Z1002" s="2"/>
      <c r="AA1002" s="2"/>
      <c r="AC1002" s="2"/>
      <c r="AE1002" s="2"/>
      <c r="AG1002" s="2"/>
      <c r="AI1002" s="2"/>
      <c r="AK1002" s="2"/>
    </row>
    <row r="1003" spans="18:37" x14ac:dyDescent="0.2">
      <c r="R1003" s="1"/>
      <c r="S1003" s="2"/>
      <c r="T1003" s="2"/>
      <c r="U1003" s="2"/>
      <c r="V1003" s="2"/>
      <c r="W1003" s="2"/>
      <c r="X1003" s="2"/>
      <c r="Y1003" s="2"/>
      <c r="Z1003" s="2"/>
      <c r="AA1003" s="2"/>
      <c r="AC1003" s="2"/>
      <c r="AE1003" s="2"/>
      <c r="AG1003" s="2"/>
      <c r="AI1003" s="2"/>
      <c r="AK1003" s="2"/>
    </row>
    <row r="1004" spans="18:37" x14ac:dyDescent="0.2">
      <c r="R1004" s="1"/>
      <c r="S1004" s="2"/>
      <c r="T1004" s="2"/>
      <c r="U1004" s="2"/>
      <c r="V1004" s="2"/>
      <c r="W1004" s="2"/>
      <c r="X1004" s="2"/>
      <c r="Y1004" s="2"/>
      <c r="Z1004" s="2"/>
      <c r="AA1004" s="2"/>
      <c r="AC1004" s="2"/>
      <c r="AE1004" s="2"/>
      <c r="AG1004" s="2"/>
      <c r="AI1004" s="2"/>
      <c r="AK1004" s="2"/>
    </row>
    <row r="1005" spans="18:37" x14ac:dyDescent="0.2">
      <c r="R1005" s="1"/>
      <c r="S1005" s="2"/>
      <c r="T1005" s="2"/>
      <c r="U1005" s="2"/>
      <c r="V1005" s="2"/>
      <c r="W1005" s="2"/>
      <c r="X1005" s="2"/>
      <c r="Y1005" s="2"/>
      <c r="Z1005" s="2"/>
      <c r="AA1005" s="2"/>
      <c r="AC1005" s="2"/>
      <c r="AE1005" s="2"/>
      <c r="AG1005" s="2"/>
      <c r="AI1005" s="2"/>
      <c r="AK1005" s="2"/>
    </row>
    <row r="1006" spans="18:37" x14ac:dyDescent="0.2">
      <c r="R1006" s="1"/>
      <c r="S1006" s="2"/>
      <c r="T1006" s="2"/>
      <c r="U1006" s="2"/>
      <c r="V1006" s="2"/>
      <c r="W1006" s="2"/>
      <c r="X1006" s="2"/>
      <c r="Y1006" s="2"/>
      <c r="Z1006" s="2"/>
      <c r="AA1006" s="2"/>
      <c r="AC1006" s="2"/>
      <c r="AE1006" s="2"/>
      <c r="AG1006" s="2"/>
      <c r="AI1006" s="2"/>
      <c r="AK1006" s="2"/>
    </row>
    <row r="1007" spans="18:37" x14ac:dyDescent="0.2">
      <c r="R1007" s="1"/>
      <c r="S1007" s="2"/>
      <c r="T1007" s="2"/>
      <c r="U1007" s="2"/>
      <c r="V1007" s="2"/>
      <c r="W1007" s="2"/>
      <c r="X1007" s="2"/>
      <c r="Y1007" s="2"/>
      <c r="Z1007" s="2"/>
      <c r="AA1007" s="2"/>
      <c r="AC1007" s="2"/>
      <c r="AE1007" s="2"/>
      <c r="AG1007" s="2"/>
      <c r="AI1007" s="2"/>
      <c r="AK1007" s="2"/>
    </row>
    <row r="1008" spans="18:37" x14ac:dyDescent="0.2">
      <c r="R1008" s="1"/>
      <c r="S1008" s="2"/>
      <c r="T1008" s="2"/>
      <c r="U1008" s="2"/>
      <c r="V1008" s="2"/>
      <c r="W1008" s="2"/>
      <c r="X1008" s="2"/>
      <c r="Y1008" s="2"/>
      <c r="Z1008" s="2"/>
      <c r="AA1008" s="2"/>
      <c r="AC1008" s="2"/>
      <c r="AE1008" s="2"/>
      <c r="AG1008" s="2"/>
      <c r="AI1008" s="2"/>
      <c r="AK1008" s="2"/>
    </row>
    <row r="1009" spans="18:37" x14ac:dyDescent="0.2">
      <c r="R1009" s="1"/>
      <c r="S1009" s="2"/>
      <c r="T1009" s="2"/>
      <c r="U1009" s="2"/>
      <c r="V1009" s="2"/>
      <c r="W1009" s="2"/>
      <c r="X1009" s="2"/>
      <c r="Y1009" s="2"/>
      <c r="Z1009" s="2"/>
      <c r="AA1009" s="2"/>
      <c r="AC1009" s="2"/>
      <c r="AE1009" s="2"/>
      <c r="AG1009" s="2"/>
      <c r="AI1009" s="2"/>
      <c r="AK1009" s="2"/>
    </row>
    <row r="1010" spans="18:37" x14ac:dyDescent="0.2">
      <c r="R1010" s="1"/>
      <c r="S1010" s="2"/>
      <c r="T1010" s="2"/>
      <c r="U1010" s="2"/>
      <c r="V1010" s="2"/>
      <c r="W1010" s="2"/>
      <c r="X1010" s="2"/>
      <c r="Y1010" s="2"/>
      <c r="Z1010" s="2"/>
      <c r="AA1010" s="2"/>
      <c r="AC1010" s="2"/>
      <c r="AE1010" s="2"/>
      <c r="AG1010" s="2"/>
      <c r="AI1010" s="2"/>
      <c r="AK1010" s="2"/>
    </row>
    <row r="1011" spans="18:37" x14ac:dyDescent="0.2">
      <c r="R1011" s="1"/>
      <c r="S1011" s="2"/>
      <c r="T1011" s="2"/>
      <c r="U1011" s="2"/>
      <c r="V1011" s="2"/>
      <c r="W1011" s="2"/>
      <c r="X1011" s="2"/>
      <c r="Y1011" s="2"/>
      <c r="Z1011" s="2"/>
      <c r="AA1011" s="2"/>
      <c r="AC1011" s="2"/>
      <c r="AE1011" s="2"/>
      <c r="AG1011" s="2"/>
      <c r="AI1011" s="2"/>
      <c r="AK1011" s="2"/>
    </row>
    <row r="1012" spans="18:37" x14ac:dyDescent="0.2">
      <c r="R1012" s="1"/>
      <c r="S1012" s="2"/>
      <c r="T1012" s="2"/>
      <c r="U1012" s="2"/>
      <c r="V1012" s="2"/>
      <c r="W1012" s="2"/>
      <c r="X1012" s="2"/>
      <c r="Y1012" s="2"/>
      <c r="Z1012" s="2"/>
      <c r="AA1012" s="2"/>
      <c r="AC1012" s="2"/>
      <c r="AE1012" s="2"/>
      <c r="AG1012" s="2"/>
      <c r="AI1012" s="2"/>
      <c r="AK1012" s="2"/>
    </row>
    <row r="1013" spans="18:37" x14ac:dyDescent="0.2">
      <c r="R1013" s="1"/>
      <c r="S1013" s="2"/>
      <c r="T1013" s="2"/>
      <c r="U1013" s="2"/>
      <c r="V1013" s="2"/>
      <c r="W1013" s="2"/>
      <c r="X1013" s="2"/>
      <c r="Y1013" s="2"/>
      <c r="Z1013" s="2"/>
      <c r="AA1013" s="2"/>
      <c r="AC1013" s="2"/>
      <c r="AE1013" s="2"/>
      <c r="AG1013" s="2"/>
      <c r="AI1013" s="2"/>
      <c r="AK1013" s="2"/>
    </row>
    <row r="1014" spans="18:37" x14ac:dyDescent="0.2">
      <c r="R1014" s="1"/>
      <c r="S1014" s="2"/>
      <c r="T1014" s="2"/>
      <c r="U1014" s="2"/>
      <c r="V1014" s="2"/>
      <c r="W1014" s="2"/>
      <c r="X1014" s="2"/>
      <c r="Y1014" s="2"/>
      <c r="Z1014" s="2"/>
      <c r="AA1014" s="2"/>
      <c r="AC1014" s="2"/>
      <c r="AE1014" s="2"/>
      <c r="AG1014" s="2"/>
      <c r="AI1014" s="2"/>
      <c r="AK1014" s="2"/>
    </row>
    <row r="1015" spans="18:37" x14ac:dyDescent="0.2">
      <c r="R1015" s="1"/>
      <c r="S1015" s="2"/>
      <c r="T1015" s="2"/>
      <c r="U1015" s="2"/>
      <c r="V1015" s="2"/>
      <c r="W1015" s="2"/>
      <c r="X1015" s="2"/>
      <c r="Y1015" s="2"/>
      <c r="Z1015" s="2"/>
      <c r="AA1015" s="2"/>
      <c r="AC1015" s="2"/>
      <c r="AE1015" s="2"/>
      <c r="AG1015" s="2"/>
      <c r="AI1015" s="2"/>
      <c r="AK1015" s="2"/>
    </row>
    <row r="1016" spans="18:37" x14ac:dyDescent="0.2">
      <c r="R1016" s="1"/>
      <c r="S1016" s="2"/>
      <c r="T1016" s="2"/>
      <c r="U1016" s="2"/>
      <c r="V1016" s="2"/>
      <c r="W1016" s="2"/>
      <c r="X1016" s="2"/>
      <c r="Y1016" s="2"/>
      <c r="Z1016" s="2"/>
      <c r="AA1016" s="2"/>
      <c r="AC1016" s="2"/>
      <c r="AE1016" s="2"/>
      <c r="AG1016" s="2"/>
      <c r="AI1016" s="2"/>
      <c r="AK1016" s="2"/>
    </row>
    <row r="1017" spans="18:37" x14ac:dyDescent="0.2">
      <c r="R1017" s="1"/>
      <c r="S1017" s="2"/>
      <c r="T1017" s="2"/>
      <c r="U1017" s="2"/>
      <c r="V1017" s="2"/>
      <c r="W1017" s="2"/>
      <c r="X1017" s="2"/>
      <c r="Y1017" s="2"/>
      <c r="Z1017" s="2"/>
      <c r="AA1017" s="2"/>
      <c r="AC1017" s="2"/>
      <c r="AE1017" s="2"/>
      <c r="AG1017" s="2"/>
      <c r="AI1017" s="2"/>
      <c r="AK1017" s="2"/>
    </row>
    <row r="1018" spans="18:37" x14ac:dyDescent="0.2">
      <c r="R1018" s="1"/>
      <c r="S1018" s="2"/>
      <c r="T1018" s="2"/>
      <c r="U1018" s="2"/>
      <c r="V1018" s="2"/>
      <c r="W1018" s="2"/>
      <c r="X1018" s="2"/>
      <c r="Y1018" s="2"/>
      <c r="Z1018" s="2"/>
      <c r="AA1018" s="2"/>
      <c r="AC1018" s="2"/>
      <c r="AE1018" s="2"/>
      <c r="AG1018" s="2"/>
      <c r="AI1018" s="2"/>
      <c r="AK1018" s="2"/>
    </row>
    <row r="1019" spans="18:37" x14ac:dyDescent="0.2">
      <c r="R1019" s="1"/>
      <c r="S1019" s="2"/>
      <c r="T1019" s="2"/>
      <c r="U1019" s="2"/>
      <c r="V1019" s="2"/>
      <c r="W1019" s="2"/>
      <c r="X1019" s="2"/>
      <c r="Y1019" s="2"/>
      <c r="Z1019" s="2"/>
      <c r="AA1019" s="2"/>
      <c r="AC1019" s="2"/>
      <c r="AE1019" s="2"/>
      <c r="AG1019" s="2"/>
      <c r="AI1019" s="2"/>
      <c r="AK1019" s="2"/>
    </row>
    <row r="1020" spans="18:37" x14ac:dyDescent="0.2">
      <c r="R1020" s="1"/>
      <c r="S1020" s="2"/>
      <c r="T1020" s="2"/>
      <c r="U1020" s="2"/>
      <c r="V1020" s="2"/>
      <c r="W1020" s="2"/>
      <c r="X1020" s="2"/>
      <c r="Y1020" s="2"/>
      <c r="Z1020" s="2"/>
      <c r="AA1020" s="2"/>
      <c r="AC1020" s="2"/>
      <c r="AE1020" s="2"/>
      <c r="AG1020" s="2"/>
      <c r="AI1020" s="2"/>
      <c r="AK1020" s="2"/>
    </row>
    <row r="1021" spans="18:37" x14ac:dyDescent="0.2">
      <c r="R1021" s="1"/>
      <c r="S1021" s="2"/>
      <c r="T1021" s="2"/>
      <c r="U1021" s="2"/>
      <c r="V1021" s="2"/>
      <c r="W1021" s="2"/>
      <c r="X1021" s="2"/>
      <c r="Y1021" s="2"/>
      <c r="Z1021" s="2"/>
      <c r="AA1021" s="2"/>
      <c r="AC1021" s="2"/>
      <c r="AE1021" s="2"/>
      <c r="AG1021" s="2"/>
      <c r="AI1021" s="2"/>
      <c r="AK1021" s="2"/>
    </row>
    <row r="1022" spans="18:37" x14ac:dyDescent="0.2">
      <c r="R1022" s="1"/>
      <c r="S1022" s="2"/>
      <c r="T1022" s="2"/>
      <c r="U1022" s="2"/>
      <c r="V1022" s="2"/>
      <c r="W1022" s="2"/>
      <c r="X1022" s="2"/>
      <c r="Y1022" s="2"/>
      <c r="Z1022" s="2"/>
      <c r="AA1022" s="2"/>
      <c r="AC1022" s="2"/>
      <c r="AE1022" s="2"/>
      <c r="AG1022" s="2"/>
      <c r="AI1022" s="2"/>
      <c r="AK1022" s="2"/>
    </row>
    <row r="1023" spans="18:37" x14ac:dyDescent="0.2">
      <c r="R1023" s="1"/>
      <c r="S1023" s="2"/>
      <c r="T1023" s="2"/>
      <c r="U1023" s="2"/>
      <c r="V1023" s="2"/>
      <c r="W1023" s="2"/>
      <c r="X1023" s="2"/>
      <c r="Y1023" s="2"/>
      <c r="Z1023" s="2"/>
      <c r="AA1023" s="2"/>
      <c r="AC1023" s="2"/>
      <c r="AE1023" s="2"/>
      <c r="AG1023" s="2"/>
      <c r="AI1023" s="2"/>
      <c r="AK1023" s="2"/>
    </row>
    <row r="1024" spans="18:37" x14ac:dyDescent="0.2">
      <c r="R1024" s="1"/>
      <c r="S1024" s="2"/>
      <c r="T1024" s="2"/>
      <c r="U1024" s="2"/>
      <c r="V1024" s="2"/>
      <c r="W1024" s="2"/>
      <c r="X1024" s="2"/>
      <c r="Y1024" s="2"/>
      <c r="Z1024" s="2"/>
      <c r="AA1024" s="2"/>
      <c r="AC1024" s="2"/>
      <c r="AE1024" s="2"/>
      <c r="AG1024" s="2"/>
      <c r="AI1024" s="2"/>
      <c r="AK1024" s="2"/>
    </row>
    <row r="1025" spans="18:37" x14ac:dyDescent="0.2">
      <c r="R1025" s="1"/>
      <c r="S1025" s="2"/>
      <c r="T1025" s="2"/>
      <c r="U1025" s="2"/>
      <c r="V1025" s="2"/>
      <c r="W1025" s="2"/>
      <c r="X1025" s="2"/>
      <c r="Y1025" s="2"/>
      <c r="Z1025" s="2"/>
      <c r="AA1025" s="2"/>
      <c r="AC1025" s="2"/>
      <c r="AE1025" s="2"/>
      <c r="AG1025" s="2"/>
      <c r="AI1025" s="2"/>
      <c r="AK1025" s="2"/>
    </row>
    <row r="1026" spans="18:37" x14ac:dyDescent="0.2">
      <c r="R1026" s="1"/>
      <c r="S1026" s="2"/>
      <c r="T1026" s="2"/>
      <c r="U1026" s="2"/>
      <c r="V1026" s="2"/>
      <c r="W1026" s="2"/>
      <c r="X1026" s="2"/>
      <c r="Y1026" s="2"/>
      <c r="Z1026" s="2"/>
      <c r="AA1026" s="2"/>
      <c r="AC1026" s="2"/>
      <c r="AE1026" s="2"/>
      <c r="AG1026" s="2"/>
      <c r="AI1026" s="2"/>
      <c r="AK1026" s="2"/>
    </row>
    <row r="1027" spans="18:37" x14ac:dyDescent="0.2">
      <c r="R1027" s="1"/>
      <c r="S1027" s="2"/>
      <c r="T1027" s="2"/>
      <c r="U1027" s="2"/>
      <c r="V1027" s="2"/>
      <c r="W1027" s="2"/>
      <c r="X1027" s="2"/>
      <c r="Y1027" s="2"/>
      <c r="Z1027" s="2"/>
      <c r="AA1027" s="2"/>
      <c r="AC1027" s="2"/>
      <c r="AE1027" s="2"/>
      <c r="AG1027" s="2"/>
      <c r="AI1027" s="2"/>
      <c r="AK1027" s="2"/>
    </row>
    <row r="1028" spans="18:37" x14ac:dyDescent="0.2">
      <c r="R1028" s="1"/>
      <c r="S1028" s="2"/>
      <c r="T1028" s="2"/>
      <c r="U1028" s="2"/>
      <c r="V1028" s="2"/>
      <c r="W1028" s="2"/>
      <c r="X1028" s="2"/>
      <c r="Y1028" s="2"/>
      <c r="Z1028" s="2"/>
      <c r="AA1028" s="2"/>
      <c r="AC1028" s="2"/>
      <c r="AE1028" s="2"/>
      <c r="AG1028" s="2"/>
      <c r="AI1028" s="2"/>
      <c r="AK1028" s="2"/>
    </row>
    <row r="1029" spans="18:37" x14ac:dyDescent="0.2">
      <c r="R1029" s="1"/>
      <c r="S1029" s="2"/>
      <c r="T1029" s="2"/>
      <c r="U1029" s="2"/>
      <c r="V1029" s="2"/>
      <c r="W1029" s="2"/>
      <c r="X1029" s="2"/>
      <c r="Y1029" s="2"/>
      <c r="Z1029" s="2"/>
      <c r="AA1029" s="2"/>
      <c r="AC1029" s="2"/>
      <c r="AE1029" s="2"/>
      <c r="AG1029" s="2"/>
      <c r="AI1029" s="2"/>
      <c r="AK1029" s="2"/>
    </row>
    <row r="1030" spans="18:37" x14ac:dyDescent="0.2">
      <c r="S1030" s="2"/>
      <c r="T1030" s="2"/>
      <c r="U1030" s="2"/>
      <c r="V1030" s="2"/>
      <c r="W1030" s="2"/>
      <c r="X1030" s="2"/>
      <c r="Y1030" s="2"/>
      <c r="Z1030" s="2"/>
      <c r="AA1030" s="2"/>
      <c r="AC1030" s="2"/>
      <c r="AE1030" s="2"/>
      <c r="AG1030" s="2"/>
      <c r="AI1030" s="2"/>
      <c r="AK1030" s="2"/>
    </row>
    <row r="1031" spans="18:37" x14ac:dyDescent="0.2">
      <c r="R1031" s="1"/>
      <c r="S1031" s="2"/>
      <c r="T1031" s="2"/>
      <c r="U1031" s="2"/>
      <c r="V1031" s="2"/>
      <c r="W1031" s="2"/>
      <c r="X1031" s="2"/>
      <c r="Y1031" s="2"/>
      <c r="Z1031" s="2"/>
      <c r="AA1031" s="2"/>
      <c r="AC1031" s="2"/>
      <c r="AE1031" s="2"/>
      <c r="AG1031" s="2"/>
      <c r="AI1031" s="2"/>
      <c r="AK1031" s="2"/>
    </row>
    <row r="1032" spans="18:37" x14ac:dyDescent="0.2">
      <c r="R1032" s="1"/>
      <c r="S1032" s="2"/>
      <c r="T1032" s="2"/>
      <c r="U1032" s="2"/>
      <c r="V1032" s="2"/>
      <c r="W1032" s="2"/>
      <c r="X1032" s="2"/>
      <c r="Y1032" s="2"/>
      <c r="Z1032" s="2"/>
      <c r="AA1032" s="2"/>
      <c r="AC1032" s="2"/>
      <c r="AE1032" s="2"/>
      <c r="AG1032" s="2"/>
      <c r="AI1032" s="2"/>
      <c r="AK1032" s="2"/>
    </row>
    <row r="1033" spans="18:37" x14ac:dyDescent="0.2">
      <c r="R1033" s="1"/>
      <c r="S1033" s="2"/>
      <c r="T1033" s="2"/>
      <c r="U1033" s="2"/>
      <c r="V1033" s="2"/>
      <c r="W1033" s="2"/>
      <c r="X1033" s="2"/>
      <c r="Y1033" s="2"/>
      <c r="Z1033" s="2"/>
      <c r="AA1033" s="2"/>
      <c r="AC1033" s="2"/>
      <c r="AE1033" s="2"/>
      <c r="AG1033" s="2"/>
      <c r="AI1033" s="2"/>
      <c r="AK1033" s="2"/>
    </row>
    <row r="1034" spans="18:37" x14ac:dyDescent="0.2">
      <c r="R1034" s="1"/>
      <c r="S1034" s="2"/>
      <c r="T1034" s="2"/>
      <c r="U1034" s="2"/>
      <c r="V1034" s="2"/>
      <c r="W1034" s="2"/>
      <c r="X1034" s="2"/>
      <c r="Y1034" s="2"/>
      <c r="Z1034" s="2"/>
      <c r="AA1034" s="2"/>
      <c r="AC1034" s="2"/>
      <c r="AE1034" s="2"/>
      <c r="AG1034" s="2"/>
      <c r="AI1034" s="2"/>
      <c r="AK1034" s="2"/>
    </row>
    <row r="1035" spans="18:37" x14ac:dyDescent="0.2">
      <c r="R1035" s="1"/>
      <c r="S1035" s="2"/>
      <c r="T1035" s="2"/>
      <c r="U1035" s="2"/>
      <c r="V1035" s="2"/>
      <c r="W1035" s="2"/>
      <c r="X1035" s="2"/>
      <c r="Y1035" s="2"/>
      <c r="Z1035" s="2"/>
      <c r="AA1035" s="2"/>
      <c r="AC1035" s="2"/>
      <c r="AE1035" s="2"/>
      <c r="AG1035" s="2"/>
      <c r="AI1035" s="2"/>
      <c r="AK1035" s="2"/>
    </row>
    <row r="1036" spans="18:37" x14ac:dyDescent="0.2">
      <c r="R1036" s="1"/>
      <c r="S1036" s="2"/>
      <c r="T1036" s="2"/>
      <c r="U1036" s="2"/>
      <c r="V1036" s="2"/>
      <c r="W1036" s="2"/>
      <c r="X1036" s="2"/>
      <c r="Y1036" s="2"/>
      <c r="Z1036" s="2"/>
      <c r="AA1036" s="2"/>
      <c r="AC1036" s="2"/>
      <c r="AE1036" s="2"/>
      <c r="AG1036" s="2"/>
      <c r="AI1036" s="2"/>
      <c r="AK1036" s="2"/>
    </row>
    <row r="1037" spans="18:37" x14ac:dyDescent="0.2">
      <c r="R1037" s="1"/>
      <c r="S1037" s="2"/>
      <c r="T1037" s="2"/>
      <c r="U1037" s="2"/>
      <c r="V1037" s="2"/>
      <c r="W1037" s="2"/>
      <c r="X1037" s="2"/>
      <c r="Y1037" s="2"/>
      <c r="Z1037" s="2"/>
      <c r="AA1037" s="2"/>
      <c r="AC1037" s="2"/>
      <c r="AE1037" s="2"/>
      <c r="AG1037" s="2"/>
      <c r="AI1037" s="2"/>
      <c r="AK1037" s="2"/>
    </row>
    <row r="1038" spans="18:37" x14ac:dyDescent="0.2">
      <c r="R1038" s="1"/>
      <c r="S1038" s="2"/>
      <c r="T1038" s="2"/>
      <c r="U1038" s="2"/>
      <c r="V1038" s="2"/>
      <c r="W1038" s="2"/>
      <c r="X1038" s="2"/>
      <c r="Y1038" s="2"/>
      <c r="Z1038" s="2"/>
      <c r="AA1038" s="2"/>
      <c r="AC1038" s="2"/>
      <c r="AE1038" s="2"/>
      <c r="AG1038" s="2"/>
      <c r="AI1038" s="2"/>
      <c r="AK1038" s="2"/>
    </row>
    <row r="1039" spans="18:37" x14ac:dyDescent="0.2">
      <c r="R1039" s="1"/>
      <c r="S1039" s="2"/>
      <c r="T1039" s="2"/>
      <c r="U1039" s="2"/>
      <c r="V1039" s="2"/>
      <c r="W1039" s="2"/>
      <c r="X1039" s="2"/>
      <c r="Y1039" s="2"/>
      <c r="Z1039" s="2"/>
      <c r="AA1039" s="2"/>
      <c r="AC1039" s="2"/>
      <c r="AE1039" s="2"/>
      <c r="AG1039" s="2"/>
      <c r="AI1039" s="2"/>
      <c r="AK1039" s="2"/>
    </row>
    <row r="1040" spans="18:37" x14ac:dyDescent="0.2">
      <c r="R1040" s="1"/>
      <c r="S1040" s="2"/>
      <c r="T1040" s="2"/>
      <c r="U1040" s="2"/>
      <c r="V1040" s="2"/>
      <c r="W1040" s="2"/>
      <c r="X1040" s="2"/>
      <c r="Y1040" s="2"/>
      <c r="Z1040" s="2"/>
      <c r="AA1040" s="2"/>
      <c r="AC1040" s="2"/>
      <c r="AE1040" s="2"/>
      <c r="AG1040" s="2"/>
      <c r="AI1040" s="2"/>
      <c r="AK1040" s="2"/>
    </row>
    <row r="1041" spans="18:37" x14ac:dyDescent="0.2">
      <c r="R1041" s="1"/>
      <c r="S1041" s="2"/>
      <c r="T1041" s="2"/>
      <c r="U1041" s="2"/>
      <c r="V1041" s="2"/>
      <c r="W1041" s="2"/>
      <c r="X1041" s="2"/>
      <c r="Y1041" s="2"/>
      <c r="Z1041" s="2"/>
      <c r="AA1041" s="2"/>
      <c r="AC1041" s="2"/>
      <c r="AE1041" s="2"/>
      <c r="AG1041" s="2"/>
      <c r="AI1041" s="2"/>
      <c r="AK1041" s="2"/>
    </row>
    <row r="1042" spans="18:37" x14ac:dyDescent="0.2">
      <c r="R1042" s="1"/>
      <c r="S1042" s="2"/>
      <c r="T1042" s="2"/>
      <c r="U1042" s="2"/>
      <c r="V1042" s="2"/>
      <c r="W1042" s="2"/>
      <c r="X1042" s="2"/>
      <c r="Y1042" s="2"/>
      <c r="Z1042" s="2"/>
      <c r="AA1042" s="2"/>
      <c r="AC1042" s="2"/>
      <c r="AE1042" s="2"/>
      <c r="AG1042" s="2"/>
      <c r="AI1042" s="2"/>
      <c r="AK1042" s="2"/>
    </row>
    <row r="1043" spans="18:37" x14ac:dyDescent="0.2">
      <c r="R1043" s="1"/>
      <c r="S1043" s="2"/>
      <c r="T1043" s="2"/>
      <c r="U1043" s="2"/>
      <c r="V1043" s="2"/>
      <c r="W1043" s="2"/>
      <c r="X1043" s="2"/>
      <c r="Y1043" s="2"/>
      <c r="Z1043" s="2"/>
      <c r="AA1043" s="2"/>
      <c r="AC1043" s="2"/>
      <c r="AE1043" s="2"/>
      <c r="AG1043" s="2"/>
      <c r="AI1043" s="2"/>
      <c r="AK1043" s="2"/>
    </row>
    <row r="1044" spans="18:37" x14ac:dyDescent="0.2">
      <c r="R1044" s="1"/>
      <c r="S1044" s="2"/>
      <c r="T1044" s="2"/>
      <c r="U1044" s="2"/>
      <c r="V1044" s="2"/>
      <c r="W1044" s="2"/>
      <c r="X1044" s="2"/>
      <c r="Y1044" s="2"/>
      <c r="Z1044" s="2"/>
      <c r="AA1044" s="2"/>
      <c r="AC1044" s="2"/>
      <c r="AE1044" s="2"/>
      <c r="AG1044" s="2"/>
      <c r="AI1044" s="2"/>
      <c r="AK1044" s="2"/>
    </row>
    <row r="1045" spans="18:37" x14ac:dyDescent="0.2">
      <c r="R1045" s="1"/>
      <c r="S1045" s="2"/>
      <c r="T1045" s="2"/>
      <c r="U1045" s="2"/>
      <c r="V1045" s="2"/>
      <c r="W1045" s="2"/>
      <c r="X1045" s="2"/>
      <c r="Y1045" s="2"/>
      <c r="Z1045" s="2"/>
      <c r="AA1045" s="2"/>
      <c r="AC1045" s="2"/>
      <c r="AE1045" s="2"/>
      <c r="AG1045" s="2"/>
      <c r="AI1045" s="2"/>
      <c r="AK1045" s="2"/>
    </row>
    <row r="1046" spans="18:37" x14ac:dyDescent="0.2">
      <c r="R1046" s="1"/>
      <c r="S1046" s="2"/>
      <c r="T1046" s="2"/>
      <c r="U1046" s="2"/>
      <c r="V1046" s="2"/>
      <c r="W1046" s="2"/>
      <c r="X1046" s="2"/>
      <c r="Y1046" s="2"/>
      <c r="Z1046" s="2"/>
      <c r="AA1046" s="2"/>
      <c r="AC1046" s="2"/>
      <c r="AE1046" s="2"/>
      <c r="AG1046" s="2"/>
      <c r="AI1046" s="2"/>
      <c r="AK1046" s="2"/>
    </row>
    <row r="1047" spans="18:37" x14ac:dyDescent="0.2">
      <c r="R1047" s="1"/>
      <c r="S1047" s="2"/>
      <c r="T1047" s="2"/>
      <c r="U1047" s="2"/>
      <c r="V1047" s="2"/>
      <c r="W1047" s="2"/>
      <c r="X1047" s="2"/>
      <c r="Y1047" s="2"/>
      <c r="Z1047" s="2"/>
      <c r="AA1047" s="2"/>
      <c r="AC1047" s="2"/>
      <c r="AE1047" s="2"/>
      <c r="AG1047" s="2"/>
      <c r="AI1047" s="2"/>
      <c r="AK1047" s="2"/>
    </row>
    <row r="1048" spans="18:37" x14ac:dyDescent="0.2">
      <c r="R1048" s="1"/>
      <c r="S1048" s="2"/>
      <c r="T1048" s="2"/>
      <c r="U1048" s="2"/>
      <c r="V1048" s="2"/>
      <c r="W1048" s="2"/>
      <c r="X1048" s="2"/>
      <c r="Y1048" s="2"/>
      <c r="Z1048" s="2"/>
      <c r="AA1048" s="2"/>
      <c r="AC1048" s="2"/>
      <c r="AE1048" s="2"/>
      <c r="AG1048" s="2"/>
      <c r="AI1048" s="2"/>
      <c r="AK1048" s="2"/>
    </row>
    <row r="1049" spans="18:37" x14ac:dyDescent="0.2">
      <c r="R1049" s="1"/>
      <c r="S1049" s="2"/>
      <c r="T1049" s="2"/>
      <c r="U1049" s="2"/>
      <c r="V1049" s="2"/>
      <c r="W1049" s="2"/>
      <c r="X1049" s="2"/>
      <c r="Y1049" s="2"/>
      <c r="Z1049" s="2"/>
      <c r="AA1049" s="2"/>
      <c r="AC1049" s="2"/>
      <c r="AE1049" s="2"/>
      <c r="AG1049" s="2"/>
      <c r="AI1049" s="2"/>
      <c r="AK1049" s="2"/>
    </row>
    <row r="1050" spans="18:37" x14ac:dyDescent="0.2">
      <c r="R1050" s="1"/>
      <c r="S1050" s="2"/>
      <c r="T1050" s="2"/>
      <c r="U1050" s="2"/>
      <c r="V1050" s="2"/>
      <c r="W1050" s="2"/>
      <c r="X1050" s="2"/>
      <c r="Y1050" s="2"/>
      <c r="Z1050" s="2"/>
      <c r="AA1050" s="2"/>
      <c r="AC1050" s="2"/>
      <c r="AE1050" s="2"/>
      <c r="AG1050" s="2"/>
      <c r="AI1050" s="2"/>
      <c r="AK1050" s="2"/>
    </row>
    <row r="1051" spans="18:37" x14ac:dyDescent="0.2">
      <c r="R1051" s="1"/>
      <c r="S1051" s="2"/>
      <c r="T1051" s="2"/>
      <c r="U1051" s="2"/>
      <c r="V1051" s="2"/>
      <c r="W1051" s="2"/>
      <c r="X1051" s="2"/>
      <c r="Y1051" s="2"/>
      <c r="Z1051" s="2"/>
      <c r="AA1051" s="2"/>
      <c r="AC1051" s="2"/>
      <c r="AE1051" s="2"/>
      <c r="AG1051" s="2"/>
      <c r="AI1051" s="2"/>
      <c r="AK1051" s="2"/>
    </row>
    <row r="1052" spans="18:37" x14ac:dyDescent="0.2">
      <c r="R1052" s="1"/>
      <c r="S1052" s="2"/>
      <c r="T1052" s="2"/>
      <c r="U1052" s="2"/>
      <c r="V1052" s="2"/>
      <c r="W1052" s="2"/>
      <c r="X1052" s="2"/>
      <c r="Y1052" s="2"/>
      <c r="Z1052" s="2"/>
      <c r="AA1052" s="2"/>
      <c r="AC1052" s="2"/>
      <c r="AE1052" s="2"/>
      <c r="AG1052" s="2"/>
      <c r="AI1052" s="2"/>
      <c r="AK1052" s="2"/>
    </row>
    <row r="1053" spans="18:37" x14ac:dyDescent="0.2">
      <c r="R1053" s="1"/>
      <c r="S1053" s="2"/>
      <c r="T1053" s="2"/>
      <c r="U1053" s="2"/>
      <c r="V1053" s="2"/>
      <c r="W1053" s="2"/>
      <c r="X1053" s="2"/>
      <c r="Y1053" s="2"/>
      <c r="Z1053" s="2"/>
      <c r="AA1053" s="2"/>
      <c r="AC1053" s="2"/>
      <c r="AE1053" s="2"/>
      <c r="AG1053" s="2"/>
      <c r="AI1053" s="2"/>
      <c r="AK1053" s="2"/>
    </row>
    <row r="1054" spans="18:37" x14ac:dyDescent="0.2">
      <c r="R1054" s="1"/>
      <c r="S1054" s="2"/>
      <c r="T1054" s="2"/>
      <c r="U1054" s="2"/>
      <c r="V1054" s="2"/>
      <c r="W1054" s="2"/>
      <c r="X1054" s="2"/>
      <c r="Y1054" s="2"/>
      <c r="Z1054" s="2"/>
      <c r="AA1054" s="2"/>
      <c r="AC1054" s="2"/>
      <c r="AE1054" s="2"/>
      <c r="AG1054" s="2"/>
      <c r="AI1054" s="2"/>
      <c r="AK1054" s="2"/>
    </row>
    <row r="1055" spans="18:37" x14ac:dyDescent="0.2">
      <c r="R1055" s="1"/>
      <c r="S1055" s="2"/>
      <c r="T1055" s="2"/>
      <c r="U1055" s="2"/>
      <c r="V1055" s="2"/>
      <c r="W1055" s="2"/>
      <c r="X1055" s="2"/>
      <c r="Y1055" s="2"/>
      <c r="Z1055" s="2"/>
      <c r="AA1055" s="2"/>
      <c r="AC1055" s="2"/>
      <c r="AE1055" s="2"/>
      <c r="AG1055" s="2"/>
      <c r="AI1055" s="2"/>
      <c r="AK1055" s="2"/>
    </row>
    <row r="1056" spans="18:37" x14ac:dyDescent="0.2">
      <c r="R1056" s="1"/>
      <c r="S1056" s="2"/>
      <c r="T1056" s="2"/>
      <c r="U1056" s="2"/>
      <c r="V1056" s="2"/>
      <c r="W1056" s="2"/>
      <c r="X1056" s="2"/>
      <c r="Y1056" s="2"/>
      <c r="Z1056" s="2"/>
      <c r="AA1056" s="2"/>
      <c r="AC1056" s="2"/>
      <c r="AE1056" s="2"/>
      <c r="AG1056" s="2"/>
      <c r="AI1056" s="2"/>
      <c r="AK1056" s="2"/>
    </row>
    <row r="1057" spans="18:37" x14ac:dyDescent="0.2">
      <c r="R1057" s="1"/>
      <c r="S1057" s="2"/>
      <c r="T1057" s="2"/>
      <c r="U1057" s="2"/>
      <c r="V1057" s="2"/>
      <c r="W1057" s="2"/>
      <c r="X1057" s="2"/>
      <c r="Y1057" s="2"/>
      <c r="Z1057" s="2"/>
      <c r="AA1057" s="2"/>
      <c r="AC1057" s="2"/>
      <c r="AE1057" s="2"/>
      <c r="AG1057" s="2"/>
      <c r="AI1057" s="2"/>
      <c r="AK1057" s="2"/>
    </row>
    <row r="1058" spans="18:37" x14ac:dyDescent="0.2">
      <c r="R1058" s="1"/>
      <c r="S1058" s="2"/>
      <c r="T1058" s="2"/>
      <c r="U1058" s="2"/>
      <c r="V1058" s="2"/>
      <c r="W1058" s="2"/>
      <c r="X1058" s="2"/>
      <c r="Y1058" s="2"/>
      <c r="Z1058" s="2"/>
      <c r="AA1058" s="2"/>
      <c r="AC1058" s="2"/>
      <c r="AE1058" s="2"/>
      <c r="AG1058" s="2"/>
      <c r="AI1058" s="2"/>
      <c r="AK1058" s="2"/>
    </row>
    <row r="1059" spans="18:37" x14ac:dyDescent="0.2">
      <c r="R1059" s="1"/>
      <c r="S1059" s="2"/>
      <c r="T1059" s="2"/>
      <c r="U1059" s="2"/>
      <c r="V1059" s="2"/>
      <c r="W1059" s="2"/>
      <c r="X1059" s="2"/>
      <c r="Y1059" s="2"/>
      <c r="Z1059" s="2"/>
      <c r="AA1059" s="2"/>
      <c r="AC1059" s="2"/>
      <c r="AE1059" s="2"/>
      <c r="AG1059" s="2"/>
      <c r="AI1059" s="2"/>
      <c r="AK1059" s="2"/>
    </row>
    <row r="1060" spans="18:37" x14ac:dyDescent="0.2">
      <c r="R1060" s="1"/>
      <c r="S1060" s="2"/>
      <c r="T1060" s="2"/>
      <c r="U1060" s="2"/>
      <c r="V1060" s="2"/>
      <c r="W1060" s="2"/>
      <c r="X1060" s="2"/>
      <c r="Y1060" s="2"/>
      <c r="Z1060" s="2"/>
      <c r="AA1060" s="2"/>
      <c r="AC1060" s="2"/>
      <c r="AE1060" s="2"/>
      <c r="AG1060" s="2"/>
      <c r="AI1060" s="2"/>
      <c r="AK1060" s="2"/>
    </row>
    <row r="1061" spans="18:37" x14ac:dyDescent="0.2">
      <c r="R1061" s="1"/>
      <c r="S1061" s="2"/>
      <c r="T1061" s="2"/>
      <c r="U1061" s="2"/>
      <c r="V1061" s="2"/>
      <c r="W1061" s="2"/>
      <c r="X1061" s="2"/>
      <c r="Y1061" s="2"/>
      <c r="Z1061" s="2"/>
      <c r="AA1061" s="2"/>
      <c r="AC1061" s="2"/>
      <c r="AE1061" s="2"/>
      <c r="AG1061" s="2"/>
      <c r="AI1061" s="2"/>
      <c r="AK1061" s="2"/>
    </row>
    <row r="1062" spans="18:37" x14ac:dyDescent="0.2">
      <c r="R1062" s="1"/>
      <c r="S1062" s="2"/>
      <c r="T1062" s="2"/>
      <c r="U1062" s="2"/>
      <c r="V1062" s="2"/>
      <c r="W1062" s="2"/>
      <c r="X1062" s="2"/>
      <c r="Y1062" s="2"/>
      <c r="Z1062" s="2"/>
      <c r="AA1062" s="2"/>
      <c r="AC1062" s="2"/>
      <c r="AE1062" s="2"/>
      <c r="AG1062" s="2"/>
      <c r="AI1062" s="2"/>
      <c r="AK1062" s="2"/>
    </row>
    <row r="1063" spans="18:37" x14ac:dyDescent="0.2">
      <c r="R1063" s="1"/>
      <c r="S1063" s="2"/>
      <c r="T1063" s="2"/>
      <c r="U1063" s="2"/>
      <c r="V1063" s="2"/>
      <c r="W1063" s="2"/>
      <c r="X1063" s="2"/>
      <c r="Y1063" s="2"/>
      <c r="Z1063" s="2"/>
      <c r="AA1063" s="2"/>
      <c r="AC1063" s="2"/>
      <c r="AE1063" s="2"/>
      <c r="AG1063" s="2"/>
      <c r="AI1063" s="2"/>
      <c r="AK1063" s="2"/>
    </row>
    <row r="1064" spans="18:37" x14ac:dyDescent="0.2">
      <c r="R1064" s="1"/>
      <c r="S1064" s="2"/>
      <c r="T1064" s="2"/>
      <c r="U1064" s="2"/>
      <c r="V1064" s="2"/>
      <c r="W1064" s="2"/>
      <c r="X1064" s="2"/>
      <c r="Y1064" s="2"/>
      <c r="Z1064" s="2"/>
      <c r="AA1064" s="2"/>
      <c r="AC1064" s="2"/>
      <c r="AE1064" s="2"/>
      <c r="AG1064" s="2"/>
      <c r="AI1064" s="2"/>
      <c r="AK1064" s="2"/>
    </row>
    <row r="1065" spans="18:37" x14ac:dyDescent="0.2">
      <c r="R1065" s="1"/>
      <c r="S1065" s="2"/>
      <c r="T1065" s="2"/>
      <c r="U1065" s="2"/>
      <c r="V1065" s="2"/>
      <c r="W1065" s="2"/>
      <c r="X1065" s="2"/>
      <c r="Y1065" s="2"/>
      <c r="Z1065" s="2"/>
      <c r="AA1065" s="2"/>
      <c r="AC1065" s="2"/>
      <c r="AE1065" s="2"/>
      <c r="AG1065" s="2"/>
      <c r="AI1065" s="2"/>
      <c r="AK1065" s="2"/>
    </row>
    <row r="1066" spans="18:37" x14ac:dyDescent="0.2">
      <c r="R1066" s="1"/>
      <c r="S1066" s="2"/>
      <c r="T1066" s="2"/>
      <c r="U1066" s="2"/>
      <c r="V1066" s="2"/>
      <c r="W1066" s="2"/>
      <c r="X1066" s="2"/>
      <c r="Y1066" s="2"/>
      <c r="Z1066" s="2"/>
      <c r="AA1066" s="2"/>
      <c r="AC1066" s="2"/>
      <c r="AE1066" s="2"/>
      <c r="AG1066" s="2"/>
      <c r="AI1066" s="2"/>
      <c r="AK1066" s="2"/>
    </row>
    <row r="1067" spans="18:37" x14ac:dyDescent="0.2">
      <c r="R1067" s="1"/>
      <c r="S1067" s="2"/>
      <c r="T1067" s="2"/>
      <c r="U1067" s="2"/>
      <c r="V1067" s="2"/>
      <c r="W1067" s="2"/>
      <c r="X1067" s="2"/>
      <c r="Y1067" s="2"/>
      <c r="Z1067" s="2"/>
      <c r="AA1067" s="2"/>
      <c r="AC1067" s="2"/>
      <c r="AE1067" s="2"/>
      <c r="AG1067" s="2"/>
      <c r="AI1067" s="2"/>
      <c r="AK1067" s="2"/>
    </row>
    <row r="1068" spans="18:37" x14ac:dyDescent="0.2">
      <c r="R1068" s="1"/>
      <c r="S1068" s="2"/>
      <c r="T1068" s="2"/>
      <c r="U1068" s="2"/>
      <c r="V1068" s="2"/>
      <c r="W1068" s="2"/>
      <c r="X1068" s="2"/>
      <c r="Y1068" s="2"/>
      <c r="Z1068" s="2"/>
      <c r="AA1068" s="2"/>
      <c r="AC1068" s="2"/>
      <c r="AE1068" s="2"/>
      <c r="AG1068" s="2"/>
      <c r="AI1068" s="2"/>
      <c r="AK1068" s="2"/>
    </row>
    <row r="1069" spans="18:37" x14ac:dyDescent="0.2">
      <c r="R1069" s="1"/>
      <c r="S1069" s="2"/>
      <c r="T1069" s="2"/>
      <c r="U1069" s="2"/>
      <c r="V1069" s="2"/>
      <c r="W1069" s="2"/>
      <c r="X1069" s="2"/>
      <c r="Y1069" s="2"/>
      <c r="Z1069" s="2"/>
      <c r="AA1069" s="2"/>
      <c r="AC1069" s="2"/>
      <c r="AE1069" s="2"/>
      <c r="AG1069" s="2"/>
      <c r="AI1069" s="2"/>
      <c r="AK1069" s="2"/>
    </row>
    <row r="1070" spans="18:37" x14ac:dyDescent="0.2">
      <c r="R1070" s="1"/>
      <c r="S1070" s="2"/>
      <c r="T1070" s="2"/>
      <c r="U1070" s="2"/>
      <c r="V1070" s="2"/>
      <c r="W1070" s="2"/>
      <c r="X1070" s="2"/>
      <c r="Y1070" s="2"/>
      <c r="Z1070" s="2"/>
      <c r="AA1070" s="2"/>
      <c r="AC1070" s="2"/>
      <c r="AE1070" s="2"/>
      <c r="AG1070" s="2"/>
      <c r="AI1070" s="2"/>
      <c r="AK1070" s="2"/>
    </row>
    <row r="1071" spans="18:37" x14ac:dyDescent="0.2">
      <c r="R1071" s="1"/>
      <c r="S1071" s="2"/>
      <c r="T1071" s="2"/>
      <c r="U1071" s="2"/>
      <c r="V1071" s="2"/>
      <c r="W1071" s="2"/>
      <c r="X1071" s="2"/>
      <c r="Y1071" s="2"/>
      <c r="Z1071" s="2"/>
      <c r="AA1071" s="2"/>
      <c r="AC1071" s="2"/>
      <c r="AE1071" s="2"/>
      <c r="AG1071" s="2"/>
      <c r="AI1071" s="2"/>
      <c r="AK1071" s="2"/>
    </row>
    <row r="1072" spans="18:37" x14ac:dyDescent="0.2">
      <c r="R1072" s="1"/>
      <c r="S1072" s="2"/>
      <c r="T1072" s="2"/>
      <c r="U1072" s="2"/>
      <c r="V1072" s="2"/>
      <c r="W1072" s="2"/>
      <c r="X1072" s="2"/>
      <c r="Y1072" s="2"/>
      <c r="Z1072" s="2"/>
      <c r="AA1072" s="2"/>
      <c r="AC1072" s="2"/>
      <c r="AE1072" s="2"/>
      <c r="AG1072" s="2"/>
      <c r="AI1072" s="2"/>
      <c r="AK1072" s="2"/>
    </row>
    <row r="1073" spans="2:37" x14ac:dyDescent="0.2">
      <c r="R1073" s="1"/>
      <c r="S1073" s="2"/>
      <c r="T1073" s="2"/>
      <c r="U1073" s="2"/>
      <c r="V1073" s="2"/>
      <c r="W1073" s="2"/>
      <c r="X1073" s="2"/>
      <c r="Y1073" s="2"/>
      <c r="Z1073" s="2"/>
      <c r="AA1073" s="2"/>
      <c r="AC1073" s="2"/>
      <c r="AE1073" s="2"/>
      <c r="AG1073" s="2"/>
      <c r="AI1073" s="2"/>
      <c r="AK1073" s="2"/>
    </row>
    <row r="1074" spans="2:37" x14ac:dyDescent="0.2">
      <c r="R1074" s="1"/>
      <c r="S1074" s="2"/>
      <c r="T1074" s="2"/>
      <c r="U1074" s="2"/>
      <c r="V1074" s="2"/>
      <c r="W1074" s="2"/>
      <c r="X1074" s="2"/>
      <c r="Y1074" s="2"/>
      <c r="Z1074" s="2"/>
      <c r="AA1074" s="2"/>
      <c r="AC1074" s="2"/>
      <c r="AE1074" s="2"/>
      <c r="AG1074" s="2"/>
      <c r="AI1074" s="2"/>
      <c r="AK1074" s="2"/>
    </row>
    <row r="1075" spans="2:37" x14ac:dyDescent="0.2">
      <c r="R1075" s="1"/>
      <c r="S1075" s="2"/>
      <c r="T1075" s="2"/>
      <c r="U1075" s="2"/>
      <c r="V1075" s="2"/>
      <c r="W1075" s="2"/>
      <c r="X1075" s="2"/>
      <c r="Y1075" s="2"/>
      <c r="Z1075" s="2"/>
      <c r="AA1075" s="2"/>
      <c r="AC1075" s="2"/>
      <c r="AE1075" s="2"/>
      <c r="AG1075" s="2"/>
      <c r="AI1075" s="2"/>
      <c r="AK1075" s="2"/>
    </row>
    <row r="1076" spans="2:37" x14ac:dyDescent="0.2">
      <c r="R1076" s="1"/>
      <c r="S1076" s="2"/>
      <c r="T1076" s="2"/>
      <c r="U1076" s="2"/>
      <c r="V1076" s="2"/>
      <c r="W1076" s="2"/>
      <c r="X1076" s="2"/>
      <c r="Y1076" s="2"/>
      <c r="Z1076" s="2"/>
      <c r="AA1076" s="2"/>
      <c r="AC1076" s="2"/>
      <c r="AE1076" s="2"/>
      <c r="AG1076" s="2"/>
      <c r="AI1076" s="2"/>
      <c r="AK1076" s="2"/>
    </row>
    <row r="1077" spans="2:37" x14ac:dyDescent="0.2">
      <c r="R1077" s="1"/>
      <c r="S1077" s="2"/>
      <c r="T1077" s="2"/>
      <c r="U1077" s="2"/>
      <c r="V1077" s="2"/>
      <c r="W1077" s="2"/>
      <c r="X1077" s="2"/>
      <c r="Y1077" s="2"/>
      <c r="Z1077" s="2"/>
      <c r="AA1077" s="2"/>
      <c r="AC1077" s="2"/>
      <c r="AE1077" s="2"/>
      <c r="AG1077" s="2"/>
      <c r="AI1077" s="2"/>
      <c r="AK1077" s="2"/>
    </row>
    <row r="1078" spans="2:37" x14ac:dyDescent="0.2">
      <c r="R1078" s="1"/>
      <c r="S1078" s="2"/>
      <c r="T1078" s="2"/>
      <c r="U1078" s="2"/>
      <c r="V1078" s="2"/>
      <c r="W1078" s="2"/>
      <c r="X1078" s="2"/>
      <c r="Y1078" s="2"/>
      <c r="Z1078" s="2"/>
      <c r="AA1078" s="2"/>
      <c r="AC1078" s="2"/>
      <c r="AE1078" s="2"/>
      <c r="AG1078" s="2"/>
      <c r="AI1078" s="2"/>
      <c r="AK1078" s="2"/>
    </row>
    <row r="1079" spans="2:37" x14ac:dyDescent="0.2">
      <c r="R1079" s="1"/>
      <c r="S1079" s="2"/>
      <c r="T1079" s="2"/>
      <c r="U1079" s="2"/>
      <c r="V1079" s="2"/>
      <c r="W1079" s="2"/>
      <c r="X1079" s="2"/>
      <c r="Y1079" s="2"/>
      <c r="Z1079" s="2"/>
      <c r="AA1079" s="2"/>
      <c r="AC1079" s="2"/>
      <c r="AE1079" s="2"/>
      <c r="AG1079" s="2"/>
      <c r="AI1079" s="2"/>
      <c r="AK1079" s="2"/>
    </row>
    <row r="1080" spans="2:37" x14ac:dyDescent="0.2">
      <c r="R1080" s="1"/>
      <c r="S1080" s="2"/>
      <c r="T1080" s="2"/>
      <c r="U1080" s="2"/>
      <c r="V1080" s="2"/>
      <c r="W1080" s="2"/>
      <c r="X1080" s="2"/>
      <c r="Y1080" s="2"/>
      <c r="Z1080" s="2"/>
      <c r="AA1080" s="2"/>
      <c r="AC1080" s="2"/>
      <c r="AE1080" s="2"/>
      <c r="AG1080" s="2"/>
      <c r="AI1080" s="2"/>
      <c r="AK1080" s="2"/>
    </row>
    <row r="1081" spans="2:37" x14ac:dyDescent="0.2">
      <c r="R1081" s="1"/>
      <c r="S1081" s="2"/>
      <c r="T1081" s="2"/>
      <c r="U1081" s="2"/>
      <c r="V1081" s="2"/>
      <c r="W1081" s="2"/>
      <c r="X1081" s="2"/>
      <c r="Y1081" s="2"/>
      <c r="Z1081" s="2"/>
      <c r="AA1081" s="2"/>
      <c r="AC1081" s="2"/>
      <c r="AE1081" s="2"/>
      <c r="AG1081" s="2"/>
      <c r="AI1081" s="2"/>
      <c r="AK1081" s="2"/>
    </row>
    <row r="1082" spans="2:37" x14ac:dyDescent="0.2">
      <c r="R1082" s="1"/>
      <c r="S1082" s="2"/>
      <c r="T1082" s="2"/>
      <c r="U1082" s="2"/>
      <c r="V1082" s="2"/>
      <c r="W1082" s="2"/>
      <c r="X1082" s="2"/>
      <c r="Y1082" s="2"/>
      <c r="Z1082" s="2"/>
      <c r="AA1082" s="2"/>
      <c r="AC1082" s="2"/>
      <c r="AE1082" s="2"/>
      <c r="AG1082" s="2"/>
      <c r="AI1082" s="2"/>
      <c r="AK1082" s="2"/>
    </row>
    <row r="1083" spans="2:37" x14ac:dyDescent="0.2">
      <c r="R1083" s="1"/>
      <c r="S1083" s="2"/>
      <c r="T1083" s="2"/>
      <c r="U1083" s="2"/>
      <c r="V1083" s="2"/>
      <c r="W1083" s="2"/>
      <c r="X1083" s="2"/>
      <c r="Y1083" s="2"/>
      <c r="Z1083" s="2"/>
      <c r="AA1083" s="2"/>
      <c r="AC1083" s="2"/>
      <c r="AE1083" s="2"/>
      <c r="AG1083" s="2"/>
      <c r="AI1083" s="2"/>
      <c r="AK1083" s="2"/>
    </row>
    <row r="1084" spans="2:37" x14ac:dyDescent="0.2">
      <c r="R1084" s="1"/>
      <c r="S1084" s="2"/>
      <c r="T1084" s="2"/>
      <c r="U1084" s="2"/>
      <c r="V1084" s="2"/>
      <c r="W1084" s="2"/>
      <c r="X1084" s="2"/>
      <c r="Y1084" s="2"/>
      <c r="Z1084" s="2"/>
      <c r="AA1084" s="2"/>
      <c r="AC1084" s="2"/>
      <c r="AE1084" s="2"/>
      <c r="AG1084" s="2"/>
      <c r="AI1084" s="2"/>
      <c r="AK1084" s="2"/>
    </row>
    <row r="1085" spans="2:37" x14ac:dyDescent="0.2">
      <c r="B1085" t="s">
        <v>243</v>
      </c>
      <c r="R1085" s="1"/>
      <c r="S1085" s="2"/>
      <c r="T1085" s="2"/>
      <c r="U1085" s="2"/>
      <c r="V1085" s="2"/>
      <c r="W1085" s="2"/>
      <c r="X1085" s="2"/>
      <c r="Y1085" s="2"/>
      <c r="Z1085" s="2"/>
      <c r="AA1085" s="2"/>
      <c r="AC1085" s="2"/>
      <c r="AE1085" s="2"/>
      <c r="AG1085" s="2"/>
      <c r="AI1085" s="2"/>
      <c r="AK1085" s="2"/>
    </row>
    <row r="1086" spans="2:37" x14ac:dyDescent="0.2">
      <c r="R1086" s="1"/>
      <c r="S1086" s="2"/>
      <c r="T1086" s="2"/>
      <c r="U1086" s="2"/>
      <c r="V1086" s="2"/>
      <c r="W1086" s="2"/>
      <c r="X1086" s="2"/>
      <c r="Y1086" s="2"/>
      <c r="Z1086" s="2"/>
      <c r="AA1086" s="2"/>
      <c r="AC1086" s="2"/>
      <c r="AE1086" s="2"/>
      <c r="AG1086" s="2"/>
      <c r="AI1086" s="2"/>
      <c r="AK1086" s="2"/>
    </row>
    <row r="1087" spans="2:37" x14ac:dyDescent="0.2">
      <c r="R1087" s="1"/>
      <c r="S1087" s="2"/>
      <c r="T1087" s="2"/>
      <c r="U1087" s="2"/>
      <c r="V1087" s="2"/>
      <c r="W1087" s="2"/>
      <c r="X1087" s="2"/>
      <c r="Y1087" s="2"/>
      <c r="Z1087" s="2"/>
      <c r="AA1087" s="2"/>
      <c r="AC1087" s="2"/>
      <c r="AE1087" s="2"/>
      <c r="AG1087" s="2"/>
      <c r="AI1087" s="2"/>
      <c r="AK1087" s="2"/>
    </row>
    <row r="1088" spans="2:37" x14ac:dyDescent="0.2">
      <c r="R1088" s="1"/>
      <c r="S1088" s="2"/>
      <c r="T1088" s="2"/>
      <c r="U1088" s="2"/>
      <c r="V1088" s="2"/>
      <c r="W1088" s="2"/>
      <c r="X1088" s="2"/>
      <c r="Y1088" s="2"/>
      <c r="Z1088" s="2"/>
      <c r="AA1088" s="2"/>
      <c r="AC1088" s="2"/>
      <c r="AE1088" s="2"/>
      <c r="AG1088" s="2"/>
      <c r="AI1088" s="2"/>
      <c r="AK1088" s="2"/>
    </row>
    <row r="1089" spans="18:37" x14ac:dyDescent="0.2">
      <c r="R1089" s="1"/>
      <c r="S1089" s="2"/>
      <c r="T1089" s="2"/>
      <c r="U1089" s="2"/>
      <c r="V1089" s="2"/>
      <c r="W1089" s="2"/>
      <c r="X1089" s="2"/>
      <c r="Y1089" s="2"/>
      <c r="Z1089" s="2"/>
      <c r="AA1089" s="2"/>
      <c r="AC1089" s="2"/>
      <c r="AE1089" s="2"/>
      <c r="AG1089" s="2"/>
      <c r="AI1089" s="2"/>
      <c r="AK1089" s="2"/>
    </row>
    <row r="1090" spans="18:37" x14ac:dyDescent="0.2">
      <c r="R1090" s="1"/>
      <c r="S1090" s="2"/>
      <c r="T1090" s="2"/>
      <c r="U1090" s="2"/>
      <c r="V1090" s="2"/>
      <c r="W1090" s="2"/>
      <c r="X1090" s="2"/>
      <c r="Y1090" s="2"/>
      <c r="Z1090" s="2"/>
      <c r="AA1090" s="2"/>
      <c r="AC1090" s="2"/>
      <c r="AE1090" s="2"/>
      <c r="AG1090" s="2"/>
      <c r="AI1090" s="2"/>
      <c r="AK1090" s="2"/>
    </row>
    <row r="1091" spans="18:37" x14ac:dyDescent="0.2">
      <c r="R1091" s="1"/>
      <c r="S1091" s="2"/>
      <c r="T1091" s="2"/>
      <c r="U1091" s="2"/>
      <c r="V1091" s="2"/>
      <c r="W1091" s="2"/>
      <c r="X1091" s="2"/>
      <c r="Y1091" s="2"/>
      <c r="Z1091" s="2"/>
      <c r="AA1091" s="2"/>
      <c r="AC1091" s="2"/>
      <c r="AE1091" s="2"/>
      <c r="AG1091" s="2"/>
      <c r="AI1091" s="2"/>
      <c r="AK1091" s="2"/>
    </row>
    <row r="1092" spans="18:37" x14ac:dyDescent="0.2">
      <c r="R1092" s="1"/>
      <c r="S1092" s="2"/>
      <c r="T1092" s="2"/>
      <c r="U1092" s="2"/>
      <c r="V1092" s="2"/>
      <c r="W1092" s="2"/>
      <c r="X1092" s="2"/>
      <c r="Y1092" s="2"/>
      <c r="Z1092" s="2"/>
      <c r="AA1092" s="2"/>
      <c r="AC1092" s="2"/>
      <c r="AE1092" s="2"/>
      <c r="AG1092" s="2"/>
      <c r="AI1092" s="2"/>
      <c r="AK1092" s="2"/>
    </row>
    <row r="1093" spans="18:37" x14ac:dyDescent="0.2">
      <c r="R1093" s="1"/>
      <c r="S1093" s="2"/>
      <c r="T1093" s="2"/>
      <c r="U1093" s="2"/>
      <c r="V1093" s="2"/>
      <c r="W1093" s="2"/>
      <c r="X1093" s="2"/>
      <c r="Y1093" s="2"/>
      <c r="Z1093" s="2"/>
      <c r="AA1093" s="2"/>
      <c r="AC1093" s="2"/>
      <c r="AE1093" s="2"/>
      <c r="AG1093" s="2"/>
      <c r="AI1093" s="2"/>
      <c r="AK1093" s="2"/>
    </row>
    <row r="1094" spans="18:37" x14ac:dyDescent="0.2">
      <c r="R1094" s="1"/>
      <c r="S1094" s="2"/>
      <c r="T1094" s="2"/>
      <c r="U1094" s="2"/>
      <c r="V1094" s="2"/>
      <c r="W1094" s="2"/>
      <c r="X1094" s="2"/>
      <c r="Y1094" s="2"/>
      <c r="Z1094" s="2"/>
      <c r="AA1094" s="2"/>
      <c r="AC1094" s="2"/>
      <c r="AE1094" s="2"/>
      <c r="AG1094" s="2"/>
      <c r="AI1094" s="2"/>
      <c r="AK1094" s="2"/>
    </row>
    <row r="1095" spans="18:37" x14ac:dyDescent="0.2">
      <c r="R1095" s="1"/>
      <c r="S1095" s="2"/>
      <c r="T1095" s="2"/>
      <c r="U1095" s="2"/>
      <c r="V1095" s="2"/>
      <c r="W1095" s="2"/>
      <c r="X1095" s="2"/>
      <c r="Y1095" s="2"/>
      <c r="Z1095" s="2"/>
      <c r="AA1095" s="2"/>
      <c r="AC1095" s="2"/>
      <c r="AE1095" s="2"/>
      <c r="AG1095" s="2"/>
      <c r="AI1095" s="2"/>
      <c r="AK1095" s="2"/>
    </row>
    <row r="1096" spans="18:37" x14ac:dyDescent="0.2">
      <c r="R1096" s="1"/>
      <c r="S1096" s="2"/>
      <c r="T1096" s="2"/>
      <c r="U1096" s="2"/>
      <c r="V1096" s="2"/>
      <c r="W1096" s="2"/>
      <c r="X1096" s="2"/>
      <c r="Y1096" s="2"/>
      <c r="Z1096" s="2"/>
      <c r="AA1096" s="2"/>
      <c r="AC1096" s="2"/>
      <c r="AE1096" s="2"/>
      <c r="AG1096" s="2"/>
      <c r="AI1096" s="2"/>
      <c r="AK1096" s="2"/>
    </row>
    <row r="1097" spans="18:37" x14ac:dyDescent="0.2">
      <c r="R1097" s="1"/>
      <c r="S1097" s="2"/>
      <c r="T1097" s="2"/>
      <c r="U1097" s="2"/>
      <c r="V1097" s="2"/>
      <c r="W1097" s="2"/>
      <c r="X1097" s="2"/>
      <c r="Y1097" s="2"/>
      <c r="Z1097" s="2"/>
      <c r="AA1097" s="2"/>
      <c r="AC1097" s="2"/>
      <c r="AE1097" s="2"/>
      <c r="AG1097" s="2"/>
      <c r="AI1097" s="2"/>
      <c r="AK1097" s="2"/>
    </row>
    <row r="1098" spans="18:37" x14ac:dyDescent="0.2">
      <c r="R1098" s="1"/>
      <c r="S1098" s="2"/>
      <c r="T1098" s="2"/>
      <c r="U1098" s="2"/>
      <c r="V1098" s="2"/>
      <c r="W1098" s="2"/>
      <c r="X1098" s="2"/>
      <c r="Y1098" s="2"/>
      <c r="Z1098" s="2"/>
      <c r="AA1098" s="2"/>
      <c r="AC1098" s="2"/>
      <c r="AE1098" s="2"/>
      <c r="AG1098" s="2"/>
      <c r="AI1098" s="2"/>
      <c r="AK1098" s="2"/>
    </row>
    <row r="1099" spans="18:37" x14ac:dyDescent="0.2">
      <c r="R1099" s="1"/>
      <c r="S1099" s="2"/>
      <c r="T1099" s="2"/>
      <c r="U1099" s="2"/>
      <c r="V1099" s="2"/>
      <c r="W1099" s="2"/>
      <c r="X1099" s="2"/>
      <c r="Y1099" s="2"/>
      <c r="Z1099" s="2"/>
      <c r="AA1099" s="2"/>
      <c r="AC1099" s="2"/>
      <c r="AE1099" s="2"/>
      <c r="AG1099" s="2"/>
      <c r="AI1099" s="2"/>
      <c r="AK1099" s="2"/>
    </row>
    <row r="1100" spans="18:37" x14ac:dyDescent="0.2">
      <c r="R1100" s="1"/>
      <c r="S1100" s="2"/>
      <c r="T1100" s="2"/>
      <c r="U1100" s="2"/>
      <c r="V1100" s="2"/>
      <c r="W1100" s="2"/>
      <c r="X1100" s="2"/>
      <c r="Y1100" s="2"/>
      <c r="Z1100" s="2"/>
      <c r="AA1100" s="2"/>
      <c r="AC1100" s="2"/>
      <c r="AE1100" s="2"/>
      <c r="AG1100" s="2"/>
      <c r="AI1100" s="2"/>
      <c r="AK1100" s="2"/>
    </row>
    <row r="1101" spans="18:37" x14ac:dyDescent="0.2">
      <c r="R1101" s="1"/>
      <c r="S1101" s="2"/>
      <c r="T1101" s="2"/>
      <c r="U1101" s="2"/>
      <c r="V1101" s="2"/>
      <c r="W1101" s="2"/>
      <c r="X1101" s="2"/>
      <c r="Y1101" s="2"/>
      <c r="Z1101" s="2"/>
      <c r="AA1101" s="2"/>
      <c r="AC1101" s="2"/>
      <c r="AE1101" s="2"/>
      <c r="AG1101" s="2"/>
      <c r="AI1101" s="2"/>
      <c r="AK1101" s="2"/>
    </row>
    <row r="1102" spans="18:37" x14ac:dyDescent="0.2">
      <c r="R1102" s="1"/>
      <c r="S1102" s="2"/>
      <c r="T1102" s="2"/>
      <c r="U1102" s="2"/>
      <c r="V1102" s="2"/>
      <c r="W1102" s="2"/>
      <c r="X1102" s="2"/>
      <c r="Y1102" s="2"/>
      <c r="Z1102" s="2"/>
      <c r="AA1102" s="2"/>
      <c r="AC1102" s="2"/>
      <c r="AE1102" s="2"/>
      <c r="AG1102" s="2"/>
      <c r="AI1102" s="2"/>
      <c r="AK1102" s="2"/>
    </row>
    <row r="1103" spans="18:37" x14ac:dyDescent="0.2">
      <c r="R1103" s="1"/>
      <c r="S1103" s="2"/>
      <c r="T1103" s="2"/>
      <c r="U1103" s="2"/>
      <c r="V1103" s="2"/>
      <c r="W1103" s="2"/>
      <c r="X1103" s="2"/>
      <c r="Y1103" s="2"/>
      <c r="Z1103" s="2"/>
      <c r="AA1103" s="2"/>
      <c r="AC1103" s="2"/>
      <c r="AE1103" s="2"/>
      <c r="AG1103" s="2"/>
      <c r="AI1103" s="2"/>
      <c r="AK1103" s="2"/>
    </row>
    <row r="1104" spans="18:37" x14ac:dyDescent="0.2">
      <c r="R1104" s="1"/>
      <c r="S1104" s="2"/>
      <c r="T1104" s="2"/>
      <c r="U1104" s="2"/>
      <c r="V1104" s="2"/>
      <c r="W1104" s="2"/>
      <c r="X1104" s="2"/>
      <c r="Y1104" s="2"/>
      <c r="Z1104" s="2"/>
      <c r="AA1104" s="2"/>
      <c r="AC1104" s="2"/>
      <c r="AE1104" s="2"/>
      <c r="AG1104" s="2"/>
      <c r="AI1104" s="2"/>
      <c r="AK1104" s="2"/>
    </row>
    <row r="1105" spans="18:37" x14ac:dyDescent="0.2">
      <c r="S1105" s="2"/>
      <c r="T1105" s="2"/>
      <c r="U1105" s="2"/>
      <c r="V1105" s="2"/>
      <c r="W1105" s="2"/>
      <c r="X1105" s="2"/>
      <c r="Y1105" s="2"/>
      <c r="Z1105" s="2"/>
      <c r="AA1105" s="2"/>
      <c r="AC1105" s="2"/>
      <c r="AE1105" s="2"/>
      <c r="AG1105" s="2"/>
      <c r="AI1105" s="2"/>
      <c r="AK1105" s="2"/>
    </row>
    <row r="1106" spans="18:37" x14ac:dyDescent="0.2">
      <c r="R1106" s="1"/>
      <c r="S1106" s="2"/>
      <c r="T1106" s="2"/>
      <c r="U1106" s="2"/>
      <c r="V1106" s="2"/>
      <c r="W1106" s="2"/>
      <c r="X1106" s="2"/>
      <c r="Y1106" s="2"/>
      <c r="Z1106" s="2"/>
      <c r="AA1106" s="2"/>
      <c r="AC1106" s="2"/>
      <c r="AE1106" s="2"/>
      <c r="AG1106" s="2"/>
      <c r="AI1106" s="2"/>
      <c r="AK1106" s="2"/>
    </row>
    <row r="1107" spans="18:37" x14ac:dyDescent="0.2">
      <c r="R1107" s="1"/>
      <c r="S1107" s="2"/>
      <c r="T1107" s="2"/>
      <c r="U1107" s="2"/>
      <c r="V1107" s="2"/>
      <c r="W1107" s="2"/>
      <c r="X1107" s="2"/>
      <c r="Y1107" s="2"/>
      <c r="Z1107" s="2"/>
      <c r="AA1107" s="2"/>
      <c r="AC1107" s="2"/>
      <c r="AE1107" s="2"/>
      <c r="AG1107" s="2"/>
      <c r="AI1107" s="2"/>
      <c r="AK1107" s="2"/>
    </row>
    <row r="1108" spans="18:37" x14ac:dyDescent="0.2">
      <c r="R1108" s="1"/>
      <c r="S1108" s="2"/>
      <c r="T1108" s="2"/>
      <c r="U1108" s="2"/>
      <c r="V1108" s="2"/>
      <c r="W1108" s="2"/>
      <c r="X1108" s="2"/>
      <c r="Y1108" s="2"/>
      <c r="Z1108" s="2"/>
      <c r="AA1108" s="2"/>
      <c r="AC1108" s="2"/>
      <c r="AE1108" s="2"/>
      <c r="AG1108" s="2"/>
      <c r="AI1108" s="2"/>
      <c r="AK1108" s="2"/>
    </row>
    <row r="1109" spans="18:37" x14ac:dyDescent="0.2">
      <c r="R1109" s="1"/>
      <c r="S1109" s="2"/>
      <c r="T1109" s="2"/>
      <c r="U1109" s="2"/>
      <c r="V1109" s="2"/>
      <c r="W1109" s="2"/>
      <c r="X1109" s="2"/>
      <c r="Y1109" s="2"/>
      <c r="Z1109" s="2"/>
      <c r="AA1109" s="2"/>
      <c r="AC1109" s="2"/>
      <c r="AE1109" s="2"/>
      <c r="AG1109" s="2"/>
      <c r="AI1109" s="2"/>
      <c r="AK1109" s="2"/>
    </row>
    <row r="1110" spans="18:37" x14ac:dyDescent="0.2">
      <c r="R1110" s="1"/>
      <c r="S1110" s="2"/>
      <c r="T1110" s="2"/>
      <c r="U1110" s="2"/>
      <c r="V1110" s="2"/>
      <c r="W1110" s="2"/>
      <c r="X1110" s="2"/>
      <c r="Y1110" s="2"/>
      <c r="Z1110" s="2"/>
      <c r="AA1110" s="2"/>
      <c r="AC1110" s="2"/>
      <c r="AE1110" s="2"/>
      <c r="AG1110" s="2"/>
      <c r="AI1110" s="2"/>
      <c r="AK1110" s="2"/>
    </row>
    <row r="1111" spans="18:37" x14ac:dyDescent="0.2">
      <c r="R1111" s="1"/>
      <c r="S1111" s="2"/>
      <c r="T1111" s="2"/>
      <c r="U1111" s="2"/>
      <c r="V1111" s="2"/>
      <c r="W1111" s="2"/>
      <c r="X1111" s="2"/>
      <c r="Y1111" s="2"/>
      <c r="Z1111" s="2"/>
      <c r="AA1111" s="2"/>
      <c r="AC1111" s="2"/>
      <c r="AE1111" s="2"/>
      <c r="AG1111" s="2"/>
      <c r="AI1111" s="2"/>
      <c r="AK1111" s="2"/>
    </row>
    <row r="1112" spans="18:37" x14ac:dyDescent="0.2">
      <c r="R1112" s="1"/>
      <c r="S1112" s="2"/>
      <c r="T1112" s="2"/>
      <c r="U1112" s="2"/>
      <c r="V1112" s="2"/>
      <c r="W1112" s="2"/>
      <c r="X1112" s="2"/>
      <c r="Y1112" s="2"/>
      <c r="Z1112" s="2"/>
      <c r="AA1112" s="2"/>
      <c r="AC1112" s="2"/>
      <c r="AE1112" s="2"/>
      <c r="AG1112" s="2"/>
      <c r="AI1112" s="2"/>
      <c r="AK1112" s="2"/>
    </row>
    <row r="1113" spans="18:37" x14ac:dyDescent="0.2">
      <c r="R1113" s="1"/>
      <c r="S1113" s="2"/>
      <c r="T1113" s="2"/>
      <c r="U1113" s="2"/>
      <c r="V1113" s="2"/>
      <c r="W1113" s="2"/>
      <c r="X1113" s="2"/>
      <c r="Y1113" s="2"/>
      <c r="Z1113" s="2"/>
      <c r="AA1113" s="2"/>
      <c r="AC1113" s="2"/>
      <c r="AE1113" s="2"/>
      <c r="AG1113" s="2"/>
      <c r="AI1113" s="2"/>
      <c r="AK1113" s="2"/>
    </row>
    <row r="1114" spans="18:37" x14ac:dyDescent="0.2">
      <c r="R1114" s="1"/>
      <c r="S1114" s="2"/>
      <c r="T1114" s="2"/>
      <c r="U1114" s="2"/>
      <c r="V1114" s="2"/>
      <c r="W1114" s="2"/>
      <c r="X1114" s="2"/>
      <c r="Y1114" s="2"/>
      <c r="Z1114" s="2"/>
      <c r="AA1114" s="2"/>
      <c r="AC1114" s="2"/>
      <c r="AE1114" s="2"/>
      <c r="AG1114" s="2"/>
      <c r="AI1114" s="2"/>
      <c r="AK1114" s="2"/>
    </row>
    <row r="1115" spans="18:37" x14ac:dyDescent="0.2">
      <c r="R1115" s="1"/>
      <c r="S1115" s="2"/>
      <c r="T1115" s="2"/>
      <c r="U1115" s="2"/>
      <c r="V1115" s="2"/>
      <c r="W1115" s="2"/>
      <c r="X1115" s="2"/>
      <c r="Y1115" s="2"/>
      <c r="Z1115" s="2"/>
      <c r="AA1115" s="2"/>
      <c r="AC1115" s="2"/>
      <c r="AE1115" s="2"/>
      <c r="AG1115" s="2"/>
      <c r="AI1115" s="2"/>
      <c r="AK1115" s="2"/>
    </row>
    <row r="1116" spans="18:37" x14ac:dyDescent="0.2">
      <c r="R1116" s="1"/>
      <c r="S1116" s="2"/>
      <c r="T1116" s="2"/>
      <c r="U1116" s="2"/>
      <c r="V1116" s="2"/>
      <c r="W1116" s="2"/>
      <c r="X1116" s="2"/>
      <c r="Y1116" s="2"/>
      <c r="Z1116" s="2"/>
      <c r="AA1116" s="2"/>
      <c r="AC1116" s="2"/>
      <c r="AE1116" s="2"/>
      <c r="AG1116" s="2"/>
      <c r="AI1116" s="2"/>
      <c r="AK1116" s="2"/>
    </row>
    <row r="1117" spans="18:37" x14ac:dyDescent="0.2">
      <c r="R1117" s="1"/>
      <c r="S1117" s="2"/>
      <c r="T1117" s="2"/>
      <c r="U1117" s="2"/>
      <c r="V1117" s="2"/>
      <c r="W1117" s="2"/>
      <c r="X1117" s="2"/>
      <c r="Y1117" s="2"/>
      <c r="Z1117" s="2"/>
      <c r="AA1117" s="2"/>
      <c r="AC1117" s="2"/>
      <c r="AE1117" s="2"/>
      <c r="AG1117" s="2"/>
      <c r="AI1117" s="2"/>
      <c r="AK1117" s="2"/>
    </row>
    <row r="1118" spans="18:37" x14ac:dyDescent="0.2">
      <c r="R1118" s="1"/>
      <c r="S1118" s="2"/>
      <c r="T1118" s="2"/>
      <c r="U1118" s="2"/>
      <c r="V1118" s="2"/>
      <c r="W1118" s="2"/>
      <c r="X1118" s="2"/>
      <c r="Y1118" s="2"/>
      <c r="Z1118" s="2"/>
      <c r="AA1118" s="2"/>
      <c r="AC1118" s="2"/>
      <c r="AE1118" s="2"/>
      <c r="AG1118" s="2"/>
      <c r="AI1118" s="2"/>
      <c r="AK1118" s="2"/>
    </row>
    <row r="1119" spans="18:37" x14ac:dyDescent="0.2">
      <c r="R1119" s="1"/>
      <c r="S1119" s="2"/>
      <c r="T1119" s="2"/>
      <c r="U1119" s="2"/>
      <c r="V1119" s="2"/>
      <c r="W1119" s="2"/>
      <c r="X1119" s="2"/>
      <c r="Y1119" s="2"/>
      <c r="Z1119" s="2"/>
      <c r="AA1119" s="2"/>
      <c r="AC1119" s="2"/>
      <c r="AE1119" s="2"/>
      <c r="AG1119" s="2"/>
      <c r="AI1119" s="2"/>
      <c r="AK1119" s="2"/>
    </row>
    <row r="1120" spans="18:37" x14ac:dyDescent="0.2">
      <c r="R1120" s="1"/>
      <c r="S1120" s="2"/>
      <c r="T1120" s="2"/>
      <c r="U1120" s="2"/>
      <c r="V1120" s="2"/>
      <c r="W1120" s="2"/>
      <c r="X1120" s="2"/>
      <c r="Y1120" s="2"/>
      <c r="Z1120" s="2"/>
      <c r="AA1120" s="2"/>
      <c r="AC1120" s="2"/>
      <c r="AE1120" s="2"/>
      <c r="AG1120" s="2"/>
      <c r="AI1120" s="2"/>
      <c r="AK1120" s="2"/>
    </row>
    <row r="1121" spans="18:37" x14ac:dyDescent="0.2">
      <c r="R1121" s="1"/>
      <c r="S1121" s="2"/>
      <c r="T1121" s="2"/>
      <c r="U1121" s="2"/>
      <c r="V1121" s="2"/>
      <c r="W1121" s="2"/>
      <c r="X1121" s="2"/>
      <c r="Y1121" s="2"/>
      <c r="Z1121" s="2"/>
      <c r="AA1121" s="2"/>
      <c r="AC1121" s="2"/>
      <c r="AE1121" s="2"/>
      <c r="AG1121" s="2"/>
      <c r="AI1121" s="2"/>
      <c r="AK1121" s="2"/>
    </row>
    <row r="1122" spans="18:37" x14ac:dyDescent="0.2">
      <c r="R1122" s="1"/>
      <c r="S1122" s="2"/>
      <c r="T1122" s="2"/>
      <c r="U1122" s="2"/>
      <c r="V1122" s="2"/>
      <c r="W1122" s="2"/>
      <c r="X1122" s="2"/>
      <c r="Y1122" s="2"/>
      <c r="Z1122" s="2"/>
      <c r="AA1122" s="2"/>
      <c r="AC1122" s="2"/>
      <c r="AE1122" s="2"/>
      <c r="AG1122" s="2"/>
      <c r="AI1122" s="2"/>
      <c r="AK1122" s="2"/>
    </row>
    <row r="1123" spans="18:37" x14ac:dyDescent="0.2">
      <c r="R1123" s="1"/>
      <c r="S1123" s="2"/>
      <c r="T1123" s="2"/>
      <c r="U1123" s="2"/>
      <c r="V1123" s="2"/>
      <c r="W1123" s="2"/>
      <c r="X1123" s="2"/>
      <c r="Y1123" s="2"/>
      <c r="Z1123" s="2"/>
      <c r="AA1123" s="2"/>
      <c r="AC1123" s="2"/>
      <c r="AE1123" s="2"/>
      <c r="AG1123" s="2"/>
      <c r="AI1123" s="2"/>
      <c r="AK1123" s="2"/>
    </row>
    <row r="1124" spans="18:37" x14ac:dyDescent="0.2">
      <c r="R1124" s="1"/>
      <c r="S1124" s="2"/>
      <c r="T1124" s="2"/>
      <c r="U1124" s="2"/>
      <c r="V1124" s="2"/>
      <c r="W1124" s="2"/>
      <c r="X1124" s="2"/>
      <c r="Y1124" s="2"/>
      <c r="Z1124" s="2"/>
      <c r="AA1124" s="2"/>
      <c r="AC1124" s="2"/>
      <c r="AE1124" s="2"/>
      <c r="AG1124" s="2"/>
      <c r="AI1124" s="2"/>
      <c r="AK1124" s="2"/>
    </row>
    <row r="1125" spans="18:37" x14ac:dyDescent="0.2">
      <c r="R1125" s="1"/>
      <c r="S1125" s="2"/>
      <c r="T1125" s="2"/>
      <c r="U1125" s="2"/>
      <c r="V1125" s="2"/>
      <c r="W1125" s="2"/>
      <c r="X1125" s="2"/>
      <c r="Y1125" s="2"/>
      <c r="Z1125" s="2"/>
      <c r="AA1125" s="2"/>
      <c r="AC1125" s="2"/>
      <c r="AE1125" s="2"/>
      <c r="AG1125" s="2"/>
      <c r="AI1125" s="2"/>
      <c r="AK1125" s="2"/>
    </row>
    <row r="1126" spans="18:37" x14ac:dyDescent="0.2">
      <c r="R1126" s="1"/>
      <c r="S1126" s="2"/>
      <c r="T1126" s="2"/>
      <c r="U1126" s="2"/>
      <c r="V1126" s="2"/>
      <c r="W1126" s="2"/>
      <c r="X1126" s="2"/>
      <c r="Y1126" s="2"/>
      <c r="Z1126" s="2"/>
      <c r="AA1126" s="2"/>
      <c r="AC1126" s="2"/>
      <c r="AE1126" s="2"/>
      <c r="AG1126" s="2"/>
      <c r="AI1126" s="2"/>
      <c r="AK1126" s="2"/>
    </row>
    <row r="1127" spans="18:37" x14ac:dyDescent="0.2">
      <c r="R1127" s="1"/>
      <c r="S1127" s="2"/>
      <c r="T1127" s="2"/>
      <c r="U1127" s="2"/>
      <c r="V1127" s="2"/>
      <c r="W1127" s="2"/>
      <c r="X1127" s="2"/>
      <c r="Y1127" s="2"/>
      <c r="Z1127" s="2"/>
      <c r="AA1127" s="2"/>
      <c r="AC1127" s="2"/>
      <c r="AE1127" s="2"/>
      <c r="AG1127" s="2"/>
      <c r="AI1127" s="2"/>
      <c r="AK1127" s="2"/>
    </row>
    <row r="1128" spans="18:37" x14ac:dyDescent="0.2">
      <c r="R1128" s="1"/>
      <c r="S1128" s="2"/>
      <c r="T1128" s="2"/>
      <c r="U1128" s="2"/>
      <c r="V1128" s="2"/>
      <c r="W1128" s="2"/>
      <c r="X1128" s="2"/>
      <c r="Y1128" s="2"/>
      <c r="Z1128" s="2"/>
      <c r="AA1128" s="2"/>
      <c r="AC1128" s="2"/>
      <c r="AE1128" s="2"/>
      <c r="AG1128" s="2"/>
      <c r="AI1128" s="2"/>
      <c r="AK1128" s="2"/>
    </row>
    <row r="1129" spans="18:37" x14ac:dyDescent="0.2">
      <c r="R1129" s="1"/>
      <c r="S1129" s="2"/>
      <c r="T1129" s="2"/>
      <c r="U1129" s="2"/>
      <c r="V1129" s="2"/>
      <c r="W1129" s="2"/>
      <c r="X1129" s="2"/>
      <c r="Y1129" s="2"/>
      <c r="Z1129" s="2"/>
      <c r="AA1129" s="2"/>
      <c r="AC1129" s="2"/>
      <c r="AE1129" s="2"/>
      <c r="AG1129" s="2"/>
      <c r="AI1129" s="2"/>
      <c r="AK1129" s="2"/>
    </row>
    <row r="1130" spans="18:37" x14ac:dyDescent="0.2">
      <c r="R1130" s="1"/>
      <c r="S1130" s="2"/>
      <c r="T1130" s="2"/>
      <c r="U1130" s="2"/>
      <c r="V1130" s="2"/>
      <c r="W1130" s="2"/>
      <c r="X1130" s="2"/>
      <c r="Y1130" s="2"/>
      <c r="Z1130" s="2"/>
      <c r="AA1130" s="2"/>
      <c r="AC1130" s="2"/>
      <c r="AE1130" s="2"/>
      <c r="AG1130" s="2"/>
      <c r="AI1130" s="2"/>
      <c r="AK1130" s="2"/>
    </row>
    <row r="1131" spans="18:37" x14ac:dyDescent="0.2">
      <c r="R1131" s="1"/>
      <c r="S1131" s="2"/>
      <c r="T1131" s="2"/>
      <c r="U1131" s="2"/>
      <c r="V1131" s="2"/>
      <c r="W1131" s="2"/>
      <c r="X1131" s="2"/>
      <c r="Y1131" s="2"/>
      <c r="Z1131" s="2"/>
      <c r="AA1131" s="2"/>
      <c r="AC1131" s="2"/>
      <c r="AE1131" s="2"/>
      <c r="AG1131" s="2"/>
      <c r="AI1131" s="2"/>
      <c r="AK1131" s="2"/>
    </row>
    <row r="1132" spans="18:37" x14ac:dyDescent="0.2">
      <c r="R1132" s="1"/>
      <c r="S1132" s="2"/>
      <c r="T1132" s="2"/>
      <c r="U1132" s="2"/>
      <c r="V1132" s="2"/>
      <c r="W1132" s="2"/>
      <c r="X1132" s="2"/>
      <c r="Y1132" s="2"/>
      <c r="Z1132" s="2"/>
      <c r="AA1132" s="2"/>
      <c r="AC1132" s="2"/>
      <c r="AE1132" s="2"/>
      <c r="AG1132" s="2"/>
      <c r="AI1132" s="2"/>
      <c r="AK1132" s="2"/>
    </row>
    <row r="1133" spans="18:37" x14ac:dyDescent="0.2">
      <c r="R1133" s="1"/>
      <c r="S1133" s="2"/>
      <c r="T1133" s="2"/>
      <c r="U1133" s="2"/>
      <c r="V1133" s="2"/>
      <c r="W1133" s="2"/>
      <c r="X1133" s="2"/>
      <c r="Y1133" s="2"/>
      <c r="Z1133" s="2"/>
      <c r="AA1133" s="2"/>
      <c r="AC1133" s="2"/>
      <c r="AE1133" s="2"/>
      <c r="AG1133" s="2"/>
      <c r="AI1133" s="2"/>
      <c r="AK1133" s="2"/>
    </row>
    <row r="1134" spans="18:37" x14ac:dyDescent="0.2">
      <c r="R1134" s="1"/>
      <c r="S1134" s="2"/>
      <c r="T1134" s="2"/>
      <c r="U1134" s="2"/>
      <c r="V1134" s="2"/>
      <c r="W1134" s="2"/>
      <c r="X1134" s="2"/>
      <c r="Y1134" s="2"/>
      <c r="Z1134" s="2"/>
      <c r="AA1134" s="2"/>
      <c r="AC1134" s="2"/>
      <c r="AE1134" s="2"/>
      <c r="AG1134" s="2"/>
      <c r="AI1134" s="2"/>
      <c r="AK1134" s="2"/>
    </row>
    <row r="1135" spans="18:37" x14ac:dyDescent="0.2">
      <c r="R1135" s="1"/>
      <c r="S1135" s="2"/>
      <c r="T1135" s="2"/>
      <c r="U1135" s="2"/>
      <c r="V1135" s="2"/>
      <c r="W1135" s="2"/>
      <c r="X1135" s="2"/>
      <c r="Y1135" s="2"/>
      <c r="Z1135" s="2"/>
      <c r="AA1135" s="2"/>
      <c r="AC1135" s="2"/>
      <c r="AE1135" s="2"/>
      <c r="AG1135" s="2"/>
      <c r="AI1135" s="2"/>
      <c r="AK1135" s="2"/>
    </row>
    <row r="1136" spans="18:37" x14ac:dyDescent="0.2">
      <c r="R1136" s="1"/>
      <c r="S1136" s="2"/>
      <c r="T1136" s="2"/>
      <c r="U1136" s="2"/>
      <c r="V1136" s="2"/>
      <c r="W1136" s="2"/>
      <c r="X1136" s="2"/>
      <c r="Y1136" s="2"/>
      <c r="Z1136" s="2"/>
      <c r="AA1136" s="2"/>
      <c r="AC1136" s="2"/>
      <c r="AE1136" s="2"/>
      <c r="AG1136" s="2"/>
      <c r="AI1136" s="2"/>
      <c r="AK1136" s="2"/>
    </row>
    <row r="1137" spans="2:37" x14ac:dyDescent="0.2">
      <c r="R1137" s="1"/>
      <c r="S1137" s="2"/>
      <c r="T1137" s="2"/>
      <c r="U1137" s="2"/>
      <c r="V1137" s="2"/>
      <c r="W1137" s="2"/>
      <c r="X1137" s="2"/>
      <c r="Y1137" s="2"/>
      <c r="Z1137" s="2"/>
      <c r="AA1137" s="2"/>
      <c r="AC1137" s="2"/>
      <c r="AE1137" s="2"/>
      <c r="AG1137" s="2"/>
      <c r="AI1137" s="2"/>
      <c r="AK1137" s="2"/>
    </row>
    <row r="1138" spans="2:37" x14ac:dyDescent="0.2">
      <c r="R1138" s="1"/>
      <c r="S1138" s="2"/>
      <c r="T1138" s="2"/>
      <c r="U1138" s="2"/>
      <c r="V1138" s="2"/>
      <c r="W1138" s="2"/>
      <c r="X1138" s="2"/>
      <c r="Y1138" s="2"/>
      <c r="Z1138" s="2"/>
      <c r="AA1138" s="2"/>
      <c r="AC1138" s="2"/>
      <c r="AE1138" s="2"/>
      <c r="AG1138" s="2"/>
      <c r="AI1138" s="2"/>
      <c r="AK1138" s="2"/>
    </row>
    <row r="1139" spans="2:37" x14ac:dyDescent="0.2">
      <c r="R1139" s="1"/>
      <c r="S1139" s="2"/>
      <c r="T1139" s="2"/>
      <c r="U1139" s="2"/>
      <c r="V1139" s="2"/>
      <c r="W1139" s="2"/>
      <c r="X1139" s="2"/>
      <c r="Y1139" s="2"/>
      <c r="Z1139" s="2"/>
      <c r="AA1139" s="2"/>
      <c r="AC1139" s="2"/>
      <c r="AE1139" s="2"/>
      <c r="AG1139" s="2"/>
      <c r="AI1139" s="2"/>
      <c r="AK1139" s="2"/>
    </row>
    <row r="1140" spans="2:37" x14ac:dyDescent="0.2">
      <c r="B1140" t="s">
        <v>243</v>
      </c>
      <c r="R1140" s="1"/>
      <c r="S1140" s="2"/>
      <c r="T1140" s="2"/>
      <c r="U1140" s="2"/>
      <c r="V1140" s="2"/>
      <c r="W1140" s="2"/>
      <c r="X1140" s="2"/>
      <c r="Y1140" s="2"/>
      <c r="Z1140" s="2"/>
      <c r="AA1140" s="2"/>
      <c r="AC1140" s="2"/>
      <c r="AE1140" s="2"/>
      <c r="AG1140" s="2"/>
      <c r="AI1140" s="2"/>
      <c r="AK1140" s="2"/>
    </row>
    <row r="1141" spans="2:37" x14ac:dyDescent="0.2">
      <c r="R1141" s="1"/>
      <c r="S1141" s="2"/>
      <c r="T1141" s="2"/>
      <c r="U1141" s="2"/>
      <c r="V1141" s="2"/>
      <c r="W1141" s="2"/>
      <c r="X1141" s="2"/>
      <c r="Y1141" s="2"/>
      <c r="Z1141" s="2"/>
      <c r="AA1141" s="2"/>
      <c r="AC1141" s="2"/>
      <c r="AE1141" s="2"/>
      <c r="AG1141" s="2"/>
      <c r="AI1141" s="2"/>
      <c r="AK1141" s="2"/>
    </row>
    <row r="1142" spans="2:37" x14ac:dyDescent="0.2">
      <c r="R1142" s="1"/>
      <c r="S1142" s="2"/>
      <c r="T1142" s="2"/>
      <c r="U1142" s="2"/>
      <c r="V1142" s="2"/>
      <c r="W1142" s="2"/>
      <c r="X1142" s="2"/>
      <c r="Y1142" s="2"/>
      <c r="Z1142" s="2"/>
      <c r="AA1142" s="2"/>
      <c r="AC1142" s="2"/>
      <c r="AE1142" s="2"/>
      <c r="AG1142" s="2"/>
      <c r="AI1142" s="2"/>
      <c r="AK1142" s="2"/>
    </row>
    <row r="1143" spans="2:37" x14ac:dyDescent="0.2">
      <c r="R1143" s="1"/>
      <c r="S1143" s="2"/>
      <c r="T1143" s="2"/>
      <c r="U1143" s="2"/>
      <c r="V1143" s="2"/>
      <c r="W1143" s="2"/>
      <c r="X1143" s="2"/>
      <c r="Y1143" s="2"/>
      <c r="Z1143" s="2"/>
      <c r="AA1143" s="2"/>
      <c r="AC1143" s="2"/>
      <c r="AE1143" s="2"/>
      <c r="AG1143" s="2"/>
      <c r="AI1143" s="2"/>
      <c r="AK1143" s="2"/>
    </row>
    <row r="1144" spans="2:37" x14ac:dyDescent="0.2">
      <c r="R1144" s="1"/>
      <c r="S1144" s="2"/>
      <c r="T1144" s="2"/>
      <c r="U1144" s="2"/>
      <c r="V1144" s="2"/>
      <c r="W1144" s="2"/>
      <c r="X1144" s="2"/>
      <c r="Y1144" s="2"/>
      <c r="Z1144" s="2"/>
      <c r="AA1144" s="2"/>
      <c r="AC1144" s="2"/>
      <c r="AE1144" s="2"/>
      <c r="AG1144" s="2"/>
      <c r="AI1144" s="2"/>
      <c r="AK1144" s="2"/>
    </row>
    <row r="1145" spans="2:37" x14ac:dyDescent="0.2">
      <c r="R1145" s="1"/>
      <c r="S1145" s="2"/>
      <c r="T1145" s="2"/>
      <c r="U1145" s="2"/>
      <c r="V1145" s="2"/>
      <c r="W1145" s="2"/>
      <c r="X1145" s="2"/>
      <c r="Y1145" s="2"/>
      <c r="Z1145" s="2"/>
      <c r="AA1145" s="2"/>
      <c r="AC1145" s="2"/>
      <c r="AE1145" s="2"/>
      <c r="AG1145" s="2"/>
      <c r="AI1145" s="2"/>
      <c r="AK1145" s="2"/>
    </row>
    <row r="1146" spans="2:37" x14ac:dyDescent="0.2">
      <c r="R1146" s="1"/>
      <c r="S1146" s="2"/>
      <c r="T1146" s="2"/>
      <c r="U1146" s="2"/>
      <c r="V1146" s="2"/>
      <c r="W1146" s="2"/>
      <c r="X1146" s="2"/>
      <c r="Y1146" s="2"/>
      <c r="Z1146" s="2"/>
      <c r="AA1146" s="2"/>
      <c r="AC1146" s="2"/>
      <c r="AE1146" s="2"/>
      <c r="AG1146" s="2"/>
      <c r="AI1146" s="2"/>
      <c r="AK1146" s="2"/>
    </row>
    <row r="1147" spans="2:37" x14ac:dyDescent="0.2">
      <c r="R1147" s="1"/>
      <c r="S1147" s="2"/>
      <c r="T1147" s="2"/>
      <c r="U1147" s="2"/>
      <c r="V1147" s="2"/>
      <c r="W1147" s="2"/>
      <c r="X1147" s="2"/>
      <c r="Y1147" s="2"/>
      <c r="Z1147" s="2"/>
      <c r="AA1147" s="2"/>
      <c r="AC1147" s="2"/>
      <c r="AE1147" s="2"/>
      <c r="AG1147" s="2"/>
      <c r="AI1147" s="2"/>
      <c r="AK1147" s="2"/>
    </row>
    <row r="1148" spans="2:37" x14ac:dyDescent="0.2">
      <c r="R1148" s="1"/>
      <c r="S1148" s="2"/>
      <c r="T1148" s="2"/>
      <c r="U1148" s="2"/>
      <c r="V1148" s="2"/>
      <c r="W1148" s="2"/>
      <c r="X1148" s="2"/>
      <c r="Y1148" s="2"/>
      <c r="Z1148" s="2"/>
      <c r="AA1148" s="2"/>
      <c r="AC1148" s="2"/>
      <c r="AE1148" s="2"/>
      <c r="AG1148" s="2"/>
      <c r="AI1148" s="2"/>
      <c r="AK1148" s="2"/>
    </row>
    <row r="1149" spans="2:37" x14ac:dyDescent="0.2">
      <c r="R1149" s="1"/>
      <c r="S1149" s="2"/>
      <c r="T1149" s="2"/>
      <c r="U1149" s="2"/>
      <c r="V1149" s="2"/>
      <c r="W1149" s="2"/>
      <c r="X1149" s="2"/>
      <c r="Y1149" s="2"/>
      <c r="Z1149" s="2"/>
      <c r="AA1149" s="2"/>
      <c r="AC1149" s="2"/>
      <c r="AE1149" s="2"/>
      <c r="AG1149" s="2"/>
      <c r="AI1149" s="2"/>
      <c r="AK1149" s="2"/>
    </row>
    <row r="1150" spans="2:37" x14ac:dyDescent="0.2">
      <c r="R1150" s="1"/>
      <c r="S1150" s="2"/>
      <c r="T1150" s="2"/>
      <c r="U1150" s="2"/>
      <c r="V1150" s="2"/>
      <c r="W1150" s="2"/>
      <c r="X1150" s="2"/>
      <c r="Y1150" s="2"/>
      <c r="Z1150" s="2"/>
      <c r="AA1150" s="2"/>
      <c r="AC1150" s="2"/>
      <c r="AE1150" s="2"/>
      <c r="AG1150" s="2"/>
      <c r="AI1150" s="2"/>
      <c r="AK1150" s="2"/>
    </row>
    <row r="1151" spans="2:37" x14ac:dyDescent="0.2">
      <c r="R1151" s="1"/>
      <c r="S1151" s="2"/>
      <c r="T1151" s="2"/>
      <c r="U1151" s="2"/>
      <c r="V1151" s="2"/>
      <c r="W1151" s="2"/>
      <c r="X1151" s="2"/>
      <c r="Y1151" s="2"/>
      <c r="Z1151" s="2"/>
      <c r="AA1151" s="2"/>
      <c r="AC1151" s="2"/>
      <c r="AE1151" s="2"/>
      <c r="AG1151" s="2"/>
      <c r="AI1151" s="2"/>
      <c r="AK1151" s="2"/>
    </row>
    <row r="1152" spans="2:37" x14ac:dyDescent="0.2">
      <c r="R1152" s="1"/>
      <c r="S1152" s="2"/>
      <c r="T1152" s="2"/>
      <c r="U1152" s="2"/>
      <c r="V1152" s="2"/>
      <c r="W1152" s="2"/>
      <c r="X1152" s="2"/>
      <c r="Y1152" s="2"/>
      <c r="Z1152" s="2"/>
      <c r="AA1152" s="2"/>
      <c r="AC1152" s="2"/>
      <c r="AE1152" s="2"/>
      <c r="AG1152" s="2"/>
      <c r="AI1152" s="2"/>
      <c r="AK1152" s="2"/>
    </row>
    <row r="1153" spans="18:37" x14ac:dyDescent="0.2">
      <c r="R1153" s="1"/>
      <c r="S1153" s="2"/>
      <c r="T1153" s="2"/>
      <c r="U1153" s="2"/>
      <c r="V1153" s="2"/>
      <c r="W1153" s="2"/>
      <c r="X1153" s="2"/>
      <c r="Y1153" s="2"/>
      <c r="Z1153" s="2"/>
      <c r="AA1153" s="2"/>
      <c r="AC1153" s="2"/>
      <c r="AE1153" s="2"/>
      <c r="AG1153" s="2"/>
      <c r="AI1153" s="2"/>
      <c r="AK1153" s="2"/>
    </row>
    <row r="1154" spans="18:37" x14ac:dyDescent="0.2">
      <c r="R1154" s="1"/>
      <c r="S1154" s="2"/>
      <c r="T1154" s="2"/>
      <c r="U1154" s="2"/>
      <c r="V1154" s="2"/>
      <c r="W1154" s="2"/>
      <c r="X1154" s="2"/>
      <c r="Y1154" s="2"/>
      <c r="Z1154" s="2"/>
      <c r="AA1154" s="2"/>
      <c r="AC1154" s="2"/>
      <c r="AE1154" s="2"/>
      <c r="AG1154" s="2"/>
      <c r="AI1154" s="2"/>
      <c r="AK1154" s="2"/>
    </row>
    <row r="1155" spans="18:37" x14ac:dyDescent="0.2">
      <c r="R1155" s="1"/>
      <c r="S1155" s="2"/>
      <c r="T1155" s="2"/>
      <c r="U1155" s="2"/>
      <c r="V1155" s="2"/>
      <c r="W1155" s="2"/>
      <c r="X1155" s="2"/>
      <c r="Y1155" s="2"/>
      <c r="Z1155" s="2"/>
      <c r="AA1155" s="2"/>
      <c r="AC1155" s="2"/>
      <c r="AE1155" s="2"/>
      <c r="AG1155" s="2"/>
      <c r="AI1155" s="2"/>
      <c r="AK1155" s="2"/>
    </row>
    <row r="1156" spans="18:37" x14ac:dyDescent="0.2">
      <c r="R1156" s="1"/>
      <c r="S1156" s="2"/>
      <c r="T1156" s="2"/>
      <c r="U1156" s="2"/>
      <c r="V1156" s="2"/>
      <c r="W1156" s="2"/>
      <c r="X1156" s="2"/>
      <c r="Y1156" s="2"/>
      <c r="Z1156" s="2"/>
      <c r="AA1156" s="2"/>
      <c r="AC1156" s="2"/>
      <c r="AE1156" s="2"/>
      <c r="AG1156" s="2"/>
      <c r="AI1156" s="2"/>
      <c r="AK1156" s="2"/>
    </row>
    <row r="1157" spans="18:37" x14ac:dyDescent="0.2">
      <c r="R1157" s="1"/>
      <c r="S1157" s="2"/>
      <c r="T1157" s="2"/>
      <c r="U1157" s="2"/>
      <c r="V1157" s="2"/>
      <c r="W1157" s="2"/>
      <c r="X1157" s="2"/>
      <c r="Y1157" s="2"/>
      <c r="Z1157" s="2"/>
      <c r="AA1157" s="2"/>
      <c r="AC1157" s="2"/>
      <c r="AE1157" s="2"/>
      <c r="AG1157" s="2"/>
      <c r="AI1157" s="2"/>
      <c r="AK1157" s="2"/>
    </row>
    <row r="1158" spans="18:37" x14ac:dyDescent="0.2">
      <c r="R1158" s="1"/>
      <c r="S1158" s="2"/>
      <c r="T1158" s="2"/>
      <c r="U1158" s="2"/>
      <c r="V1158" s="2"/>
      <c r="W1158" s="2"/>
      <c r="X1158" s="2"/>
      <c r="Y1158" s="2"/>
      <c r="Z1158" s="2"/>
      <c r="AA1158" s="2"/>
      <c r="AC1158" s="2"/>
      <c r="AE1158" s="2"/>
      <c r="AG1158" s="2"/>
      <c r="AI1158" s="2"/>
      <c r="AK1158" s="2"/>
    </row>
    <row r="1159" spans="18:37" x14ac:dyDescent="0.2">
      <c r="R1159" s="1"/>
      <c r="S1159" s="2"/>
      <c r="T1159" s="2"/>
      <c r="U1159" s="2"/>
      <c r="V1159" s="2"/>
      <c r="W1159" s="2"/>
      <c r="X1159" s="2"/>
      <c r="Y1159" s="2"/>
      <c r="Z1159" s="2"/>
      <c r="AA1159" s="2"/>
      <c r="AC1159" s="2"/>
      <c r="AE1159" s="2"/>
      <c r="AG1159" s="2"/>
      <c r="AI1159" s="2"/>
      <c r="AK1159" s="2"/>
    </row>
    <row r="1160" spans="18:37" x14ac:dyDescent="0.2">
      <c r="R1160" s="1"/>
      <c r="S1160" s="2"/>
      <c r="T1160" s="2"/>
      <c r="U1160" s="2"/>
      <c r="V1160" s="2"/>
      <c r="W1160" s="2"/>
      <c r="X1160" s="2"/>
      <c r="Y1160" s="2"/>
      <c r="Z1160" s="2"/>
      <c r="AA1160" s="2"/>
      <c r="AC1160" s="2"/>
      <c r="AE1160" s="2"/>
      <c r="AG1160" s="2"/>
      <c r="AI1160" s="2"/>
      <c r="AK1160" s="2"/>
    </row>
    <row r="1161" spans="18:37" x14ac:dyDescent="0.2">
      <c r="R1161" s="1"/>
      <c r="S1161" s="2"/>
      <c r="T1161" s="2"/>
      <c r="U1161" s="2"/>
      <c r="V1161" s="2"/>
      <c r="W1161" s="2"/>
      <c r="X1161" s="2"/>
      <c r="Y1161" s="2"/>
      <c r="Z1161" s="2"/>
      <c r="AA1161" s="2"/>
      <c r="AC1161" s="2"/>
      <c r="AE1161" s="2"/>
      <c r="AG1161" s="2"/>
      <c r="AI1161" s="2"/>
      <c r="AK1161" s="2"/>
    </row>
    <row r="1162" spans="18:37" x14ac:dyDescent="0.2">
      <c r="R1162" s="1"/>
      <c r="S1162" s="2"/>
      <c r="T1162" s="2"/>
      <c r="U1162" s="2"/>
      <c r="V1162" s="2"/>
      <c r="W1162" s="2"/>
      <c r="X1162" s="2"/>
      <c r="Y1162" s="2"/>
      <c r="Z1162" s="2"/>
      <c r="AA1162" s="2"/>
      <c r="AC1162" s="2"/>
      <c r="AE1162" s="2"/>
      <c r="AG1162" s="2"/>
      <c r="AI1162" s="2"/>
      <c r="AK1162" s="2"/>
    </row>
    <row r="1163" spans="18:37" x14ac:dyDescent="0.2">
      <c r="R1163" s="1"/>
      <c r="S1163" s="2"/>
      <c r="T1163" s="2"/>
      <c r="U1163" s="2"/>
      <c r="V1163" s="2"/>
      <c r="W1163" s="2"/>
      <c r="X1163" s="2"/>
    </row>
    <row r="1164" spans="18:37" x14ac:dyDescent="0.2">
      <c r="R1164" s="1"/>
      <c r="S1164" s="2"/>
      <c r="T1164" s="2"/>
      <c r="U1164" s="2"/>
      <c r="V1164" s="2"/>
      <c r="W1164" s="2"/>
      <c r="X1164" s="2"/>
      <c r="Y1164" s="2"/>
      <c r="Z1164" s="2"/>
      <c r="AA1164" s="2"/>
      <c r="AC1164" s="2"/>
      <c r="AE1164" s="2"/>
      <c r="AG1164" s="2"/>
      <c r="AI1164" s="2"/>
      <c r="AK1164" s="2"/>
    </row>
    <row r="1165" spans="18:37" x14ac:dyDescent="0.2">
      <c r="R1165" s="1"/>
      <c r="S1165" s="2"/>
      <c r="T1165" s="2"/>
      <c r="U1165" s="2"/>
      <c r="V1165" s="2"/>
      <c r="W1165" s="2"/>
      <c r="X1165" s="2"/>
      <c r="Y1165" s="2"/>
      <c r="Z1165" s="2"/>
      <c r="AA1165" s="2"/>
      <c r="AC1165" s="2"/>
      <c r="AE1165" s="2"/>
      <c r="AG1165" s="2"/>
      <c r="AI1165" s="2"/>
      <c r="AK1165" s="2"/>
    </row>
    <row r="1166" spans="18:37" x14ac:dyDescent="0.2">
      <c r="R1166" s="1"/>
      <c r="S1166" s="2"/>
      <c r="T1166" s="2"/>
      <c r="U1166" s="2"/>
      <c r="V1166" s="2"/>
      <c r="W1166" s="2"/>
      <c r="X1166" s="2"/>
      <c r="Y1166" s="2"/>
      <c r="Z1166" s="2"/>
      <c r="AA1166" s="2"/>
      <c r="AC1166" s="2"/>
      <c r="AE1166" s="2"/>
      <c r="AG1166" s="2"/>
      <c r="AI1166" s="2"/>
      <c r="AK1166" s="2"/>
    </row>
    <row r="1167" spans="18:37" x14ac:dyDescent="0.2">
      <c r="R1167" s="1"/>
      <c r="S1167" s="2"/>
      <c r="T1167" s="2"/>
      <c r="U1167" s="2"/>
      <c r="V1167" s="2"/>
      <c r="W1167" s="2"/>
      <c r="X1167" s="2"/>
      <c r="Y1167" s="2"/>
      <c r="Z1167" s="2"/>
      <c r="AA1167" s="2"/>
      <c r="AC1167" s="2"/>
      <c r="AE1167" s="2"/>
      <c r="AG1167" s="2"/>
      <c r="AI1167" s="2"/>
      <c r="AK1167" s="2"/>
    </row>
    <row r="1168" spans="18:37" x14ac:dyDescent="0.2">
      <c r="R1168" s="1"/>
      <c r="S1168" s="2"/>
      <c r="T1168" s="2"/>
      <c r="U1168" s="2"/>
      <c r="V1168" s="2"/>
      <c r="W1168" s="2"/>
      <c r="X1168" s="2"/>
      <c r="Y1168" s="2"/>
      <c r="Z1168" s="2"/>
      <c r="AA1168" s="2"/>
      <c r="AC1168" s="2"/>
      <c r="AE1168" s="2"/>
      <c r="AG1168" s="2"/>
      <c r="AI1168" s="2"/>
      <c r="AK1168" s="2"/>
    </row>
    <row r="1169" spans="1:37" x14ac:dyDescent="0.2">
      <c r="R1169" s="1"/>
      <c r="S1169" s="2"/>
      <c r="T1169" s="2"/>
      <c r="U1169" s="2"/>
      <c r="V1169" s="2"/>
      <c r="W1169" s="2"/>
      <c r="X1169" s="2"/>
      <c r="Y1169" s="2"/>
      <c r="Z1169" s="2"/>
      <c r="AA1169" s="2"/>
      <c r="AC1169" s="2"/>
      <c r="AE1169" s="2"/>
      <c r="AG1169" s="2"/>
      <c r="AI1169" s="2"/>
      <c r="AK1169" s="2"/>
    </row>
    <row r="1170" spans="1:37" x14ac:dyDescent="0.2">
      <c r="R1170" s="1"/>
      <c r="S1170" s="2"/>
      <c r="T1170" s="2"/>
      <c r="U1170" s="2"/>
      <c r="V1170" s="2"/>
      <c r="W1170" s="2"/>
      <c r="X1170" s="2"/>
      <c r="Y1170" s="2"/>
      <c r="Z1170" s="2"/>
      <c r="AA1170" s="2"/>
      <c r="AC1170" s="2"/>
      <c r="AE1170" s="2"/>
      <c r="AG1170" s="2"/>
      <c r="AI1170" s="2"/>
      <c r="AK1170" s="2"/>
    </row>
    <row r="1171" spans="1:37" x14ac:dyDescent="0.2">
      <c r="R1171" s="1"/>
      <c r="S1171" s="2"/>
      <c r="T1171" s="2"/>
      <c r="U1171" s="2"/>
      <c r="V1171" s="2"/>
      <c r="W1171" s="2"/>
      <c r="X1171" s="2"/>
      <c r="Y1171" s="2"/>
      <c r="Z1171" s="2"/>
      <c r="AA1171" s="2"/>
      <c r="AC1171" s="2"/>
      <c r="AE1171" s="2"/>
      <c r="AG1171" s="2"/>
      <c r="AI1171" s="2"/>
      <c r="AK1171" s="2"/>
    </row>
    <row r="1172" spans="1:37" x14ac:dyDescent="0.2">
      <c r="R1172" s="1"/>
      <c r="S1172" s="2"/>
      <c r="T1172" s="2"/>
      <c r="U1172" s="2"/>
      <c r="V1172" s="2"/>
      <c r="W1172" s="2"/>
      <c r="X1172" s="2"/>
      <c r="Y1172" s="2"/>
      <c r="Z1172" s="2"/>
      <c r="AA1172" s="2"/>
      <c r="AC1172" s="2"/>
      <c r="AE1172" s="2"/>
      <c r="AG1172" s="2"/>
      <c r="AI1172" s="2"/>
      <c r="AK1172" s="2"/>
    </row>
    <row r="1173" spans="1:37" x14ac:dyDescent="0.2">
      <c r="R1173" s="1"/>
      <c r="S1173" s="2"/>
      <c r="T1173" s="2"/>
      <c r="U1173" s="2"/>
      <c r="V1173" s="2"/>
      <c r="W1173" s="2"/>
      <c r="X1173" s="2"/>
      <c r="Y1173" s="2"/>
      <c r="Z1173" s="2"/>
      <c r="AA1173" s="2"/>
      <c r="AC1173" s="2"/>
      <c r="AE1173" s="2"/>
      <c r="AG1173" s="2"/>
      <c r="AI1173" s="2"/>
      <c r="AK1173" s="2"/>
    </row>
    <row r="1174" spans="1:37" x14ac:dyDescent="0.2">
      <c r="R1174" s="1"/>
      <c r="S1174" s="2"/>
      <c r="T1174" s="2"/>
      <c r="U1174" s="2"/>
      <c r="V1174" s="2"/>
      <c r="W1174" s="2"/>
      <c r="X1174" s="2"/>
      <c r="Y1174" s="2"/>
      <c r="Z1174" s="2"/>
      <c r="AA1174" s="2"/>
      <c r="AC1174" s="2"/>
      <c r="AE1174" s="2"/>
      <c r="AG1174" s="2"/>
      <c r="AI1174" s="2"/>
      <c r="AK1174" s="2"/>
    </row>
    <row r="1175" spans="1:37" x14ac:dyDescent="0.2">
      <c r="R1175" s="1"/>
      <c r="S1175" s="2"/>
      <c r="T1175" s="2"/>
      <c r="U1175" s="2"/>
      <c r="V1175" s="2"/>
      <c r="W1175" s="2"/>
      <c r="X1175" s="2"/>
      <c r="Y1175" s="2"/>
      <c r="Z1175" s="2"/>
      <c r="AA1175" s="2"/>
      <c r="AC1175" s="2"/>
      <c r="AE1175" s="2"/>
      <c r="AG1175" s="2"/>
      <c r="AI1175" s="2"/>
      <c r="AK1175" s="2"/>
    </row>
    <row r="1176" spans="1:37" x14ac:dyDescent="0.2">
      <c r="R1176" s="1"/>
      <c r="S1176" s="2"/>
      <c r="T1176" s="2"/>
      <c r="U1176" s="2"/>
      <c r="V1176" s="2"/>
      <c r="W1176" s="2"/>
      <c r="X1176" s="2"/>
      <c r="Y1176" s="2"/>
      <c r="Z1176" s="2"/>
      <c r="AA1176" s="2"/>
      <c r="AC1176" s="2"/>
      <c r="AE1176" s="2"/>
      <c r="AG1176" s="2"/>
      <c r="AI1176" s="2"/>
      <c r="AK1176" s="2"/>
    </row>
    <row r="1177" spans="1:37" x14ac:dyDescent="0.2">
      <c r="R1177" s="1"/>
      <c r="S1177" s="2"/>
      <c r="T1177" s="2"/>
      <c r="U1177" s="2"/>
      <c r="V1177" s="2"/>
      <c r="W1177" s="2"/>
      <c r="X1177" s="2"/>
      <c r="Y1177" s="2"/>
      <c r="Z1177" s="2"/>
      <c r="AA1177" s="2"/>
      <c r="AC1177" s="2"/>
      <c r="AE1177" s="2"/>
      <c r="AG1177" s="2"/>
      <c r="AI1177" s="2"/>
      <c r="AK1177" s="2"/>
    </row>
    <row r="1178" spans="1:37" x14ac:dyDescent="0.2">
      <c r="A1178" t="s">
        <v>243</v>
      </c>
      <c r="R1178" s="1"/>
      <c r="S1178" s="2"/>
      <c r="T1178" s="2"/>
      <c r="U1178" s="2"/>
      <c r="V1178" s="2"/>
      <c r="W1178" s="2"/>
      <c r="X1178" s="2"/>
      <c r="Y1178" s="2"/>
      <c r="Z1178" s="2"/>
      <c r="AA1178" s="2"/>
      <c r="AC1178" s="2"/>
      <c r="AE1178" s="2"/>
      <c r="AG1178" s="2"/>
      <c r="AI1178" s="2"/>
      <c r="AK1178" s="2"/>
    </row>
    <row r="1179" spans="1:37" x14ac:dyDescent="0.2">
      <c r="R1179" s="1"/>
      <c r="S1179" s="2"/>
      <c r="T1179" s="2"/>
      <c r="U1179" s="2"/>
      <c r="V1179" s="2"/>
      <c r="W1179" s="2"/>
      <c r="X1179" s="2"/>
      <c r="Y1179" s="2"/>
      <c r="Z1179" s="2"/>
      <c r="AA1179" s="2"/>
      <c r="AC1179" s="2"/>
      <c r="AE1179" s="2"/>
      <c r="AG1179" s="2"/>
      <c r="AI1179" s="2"/>
      <c r="AK1179" s="2"/>
    </row>
    <row r="1180" spans="1:37" x14ac:dyDescent="0.2">
      <c r="R1180" s="1"/>
      <c r="S1180" s="2"/>
      <c r="T1180" s="2"/>
      <c r="U1180" s="2"/>
      <c r="V1180" s="2"/>
      <c r="W1180" s="2"/>
      <c r="X1180" s="2"/>
      <c r="Y1180" s="2"/>
      <c r="Z1180" s="2"/>
      <c r="AA1180" s="2"/>
      <c r="AC1180" s="2"/>
      <c r="AE1180" s="2"/>
      <c r="AG1180" s="2"/>
      <c r="AI1180" s="2"/>
      <c r="AK1180" s="2"/>
    </row>
    <row r="1181" spans="1:37" x14ac:dyDescent="0.2">
      <c r="R1181" s="1"/>
      <c r="S1181" s="2"/>
      <c r="T1181" s="2"/>
      <c r="U1181" s="2"/>
      <c r="V1181" s="2"/>
      <c r="W1181" s="2"/>
      <c r="X1181" s="2"/>
      <c r="Y1181" s="2"/>
      <c r="Z1181" s="2"/>
      <c r="AA1181" s="2"/>
      <c r="AC1181" s="2"/>
      <c r="AE1181" s="2"/>
      <c r="AG1181" s="2"/>
      <c r="AI1181" s="2"/>
      <c r="AK1181" s="2"/>
    </row>
    <row r="1182" spans="1:37" x14ac:dyDescent="0.2">
      <c r="A1182" t="s">
        <v>243</v>
      </c>
      <c r="R1182" s="1"/>
      <c r="S1182" s="2"/>
      <c r="T1182" s="2"/>
      <c r="U1182" s="2"/>
      <c r="V1182" s="2"/>
      <c r="W1182" s="2"/>
      <c r="X1182" s="2"/>
      <c r="Y1182" s="2"/>
      <c r="Z1182" s="2"/>
      <c r="AA1182" s="2"/>
      <c r="AC1182" s="2"/>
      <c r="AE1182" s="2"/>
      <c r="AG1182" s="2"/>
      <c r="AI1182" s="2"/>
      <c r="AK1182" s="2"/>
    </row>
    <row r="1183" spans="1:37" x14ac:dyDescent="0.2">
      <c r="R1183" s="1"/>
      <c r="S1183" s="2"/>
      <c r="T1183" s="2"/>
      <c r="U1183" s="2"/>
      <c r="V1183" s="2"/>
      <c r="W1183" s="2"/>
      <c r="X1183" s="2"/>
      <c r="Y1183" s="2"/>
      <c r="Z1183" s="2"/>
      <c r="AA1183" s="2"/>
      <c r="AC1183" s="2"/>
      <c r="AE1183" s="2"/>
      <c r="AG1183" s="2"/>
      <c r="AI1183" s="2"/>
      <c r="AK1183" s="2"/>
    </row>
    <row r="1184" spans="1:37" x14ac:dyDescent="0.2">
      <c r="R1184" s="1"/>
      <c r="S1184" s="2"/>
      <c r="T1184" s="2"/>
      <c r="U1184" s="2"/>
      <c r="V1184" s="2"/>
      <c r="W1184" s="2"/>
      <c r="X1184" s="2"/>
      <c r="Y1184" s="2"/>
      <c r="Z1184" s="2"/>
      <c r="AA1184" s="2"/>
      <c r="AC1184" s="2"/>
      <c r="AE1184" s="2"/>
      <c r="AG1184" s="2"/>
      <c r="AI1184" s="2"/>
      <c r="AK1184" s="2"/>
    </row>
    <row r="1185" spans="18:37" x14ac:dyDescent="0.2">
      <c r="R1185" s="1"/>
      <c r="S1185" s="2"/>
      <c r="T1185" s="2"/>
      <c r="U1185" s="2"/>
      <c r="V1185" s="2"/>
      <c r="W1185" s="2"/>
      <c r="X1185" s="2"/>
      <c r="Y1185" s="2"/>
      <c r="Z1185" s="2"/>
      <c r="AA1185" s="2"/>
      <c r="AC1185" s="2"/>
      <c r="AE1185" s="2"/>
      <c r="AG1185" s="2"/>
      <c r="AI1185" s="2"/>
      <c r="AK1185" s="2"/>
    </row>
    <row r="1186" spans="18:37" x14ac:dyDescent="0.2">
      <c r="R1186" s="1"/>
      <c r="S1186" s="2"/>
      <c r="T1186" s="2"/>
      <c r="U1186" s="2"/>
      <c r="V1186" s="2"/>
      <c r="W1186" s="2"/>
      <c r="X1186" s="2"/>
      <c r="Y1186" s="2"/>
      <c r="Z1186" s="2"/>
      <c r="AA1186" s="2"/>
      <c r="AC1186" s="2"/>
      <c r="AE1186" s="2"/>
      <c r="AG1186" s="2"/>
      <c r="AI1186" s="2"/>
      <c r="AK1186" s="2"/>
    </row>
    <row r="1187" spans="18:37" x14ac:dyDescent="0.2">
      <c r="R1187" s="1"/>
      <c r="S1187" s="2"/>
      <c r="T1187" s="2"/>
      <c r="U1187" s="2"/>
      <c r="V1187" s="2"/>
      <c r="W1187" s="2"/>
      <c r="X1187" s="2"/>
      <c r="Y1187" s="2"/>
      <c r="Z1187" s="2"/>
      <c r="AA1187" s="2"/>
      <c r="AC1187" s="2"/>
      <c r="AE1187" s="2"/>
      <c r="AG1187" s="2"/>
      <c r="AI1187" s="2"/>
      <c r="AK1187" s="2"/>
    </row>
    <row r="1188" spans="18:37" x14ac:dyDescent="0.2">
      <c r="R1188" s="1"/>
      <c r="S1188" s="2"/>
      <c r="T1188" s="2"/>
      <c r="U1188" s="2"/>
      <c r="V1188" s="2"/>
      <c r="W1188" s="2"/>
      <c r="X1188" s="2"/>
      <c r="Y1188" s="2"/>
      <c r="Z1188" s="2"/>
      <c r="AA1188" s="2"/>
      <c r="AC1188" s="2"/>
      <c r="AE1188" s="2"/>
      <c r="AG1188" s="2"/>
      <c r="AI1188" s="2"/>
      <c r="AK1188" s="2"/>
    </row>
    <row r="1189" spans="18:37" x14ac:dyDescent="0.2">
      <c r="R1189" s="1"/>
      <c r="S1189" s="2"/>
      <c r="T1189" s="2"/>
      <c r="U1189" s="2"/>
      <c r="V1189" s="2"/>
      <c r="W1189" s="2"/>
      <c r="X1189" s="2"/>
      <c r="Y1189" s="2"/>
      <c r="Z1189" s="2"/>
      <c r="AA1189" s="2"/>
      <c r="AC1189" s="2"/>
      <c r="AE1189" s="2"/>
      <c r="AG1189" s="2"/>
      <c r="AI1189" s="2"/>
      <c r="AK1189" s="2"/>
    </row>
    <row r="1190" spans="18:37" x14ac:dyDescent="0.2">
      <c r="R1190" s="1"/>
      <c r="S1190" s="2"/>
      <c r="T1190" s="2"/>
      <c r="U1190" s="2"/>
      <c r="V1190" s="2"/>
      <c r="W1190" s="2"/>
      <c r="X1190" s="2"/>
      <c r="Y1190" s="2"/>
      <c r="Z1190" s="2"/>
      <c r="AA1190" s="2"/>
      <c r="AC1190" s="2"/>
      <c r="AE1190" s="2"/>
      <c r="AG1190" s="2"/>
      <c r="AI1190" s="2"/>
      <c r="AK1190" s="2"/>
    </row>
    <row r="1191" spans="18:37" x14ac:dyDescent="0.2">
      <c r="R1191" s="1"/>
      <c r="S1191" s="2"/>
      <c r="T1191" s="2"/>
      <c r="U1191" s="2"/>
      <c r="V1191" s="2"/>
      <c r="W1191" s="2"/>
      <c r="X1191" s="2"/>
      <c r="Y1191" s="2"/>
      <c r="Z1191" s="2"/>
      <c r="AA1191" s="2"/>
      <c r="AC1191" s="2"/>
      <c r="AE1191" s="2"/>
      <c r="AG1191" s="2"/>
      <c r="AI1191" s="2"/>
      <c r="AK1191" s="2"/>
    </row>
    <row r="1192" spans="18:37" x14ac:dyDescent="0.2">
      <c r="R1192" s="1"/>
      <c r="S1192" s="2"/>
      <c r="T1192" s="2"/>
      <c r="U1192" s="2"/>
      <c r="V1192" s="2"/>
      <c r="W1192" s="2"/>
      <c r="X1192" s="2"/>
      <c r="Y1192" s="2"/>
      <c r="Z1192" s="2"/>
      <c r="AA1192" s="2"/>
      <c r="AC1192" s="2"/>
      <c r="AE1192" s="2"/>
      <c r="AG1192" s="2"/>
      <c r="AI1192" s="2"/>
      <c r="AK1192" s="2"/>
    </row>
    <row r="1193" spans="18:37" x14ac:dyDescent="0.2">
      <c r="R1193" s="1"/>
      <c r="S1193" s="2"/>
      <c r="T1193" s="2"/>
      <c r="U1193" s="2"/>
      <c r="V1193" s="2"/>
      <c r="W1193" s="2"/>
      <c r="X1193" s="2"/>
      <c r="Y1193" s="2"/>
      <c r="Z1193" s="2"/>
      <c r="AA1193" s="2"/>
      <c r="AC1193" s="2"/>
      <c r="AE1193" s="2"/>
      <c r="AG1193" s="2"/>
      <c r="AI1193" s="2"/>
      <c r="AK1193" s="2"/>
    </row>
    <row r="1194" spans="18:37" x14ac:dyDescent="0.2">
      <c r="R1194" s="1"/>
      <c r="S1194" s="2"/>
      <c r="T1194" s="2"/>
      <c r="U1194" s="2"/>
      <c r="V1194" s="2"/>
      <c r="W1194" s="2"/>
      <c r="X1194" s="2"/>
      <c r="Y1194" s="2"/>
      <c r="Z1194" s="2"/>
      <c r="AA1194" s="2"/>
      <c r="AC1194" s="2"/>
      <c r="AE1194" s="2"/>
      <c r="AG1194" s="2"/>
      <c r="AI1194" s="2"/>
      <c r="AK1194" s="2"/>
    </row>
    <row r="1195" spans="18:37" x14ac:dyDescent="0.2">
      <c r="R1195" s="1"/>
      <c r="S1195" s="2"/>
      <c r="T1195" s="2"/>
      <c r="U1195" s="2"/>
      <c r="V1195" s="2"/>
      <c r="W1195" s="2"/>
      <c r="X1195" s="2"/>
      <c r="Y1195" s="2"/>
      <c r="Z1195" s="2"/>
      <c r="AA1195" s="2"/>
      <c r="AC1195" s="2"/>
      <c r="AE1195" s="2"/>
      <c r="AG1195" s="2"/>
      <c r="AI1195" s="2"/>
      <c r="AK1195" s="2"/>
    </row>
    <row r="1196" spans="18:37" x14ac:dyDescent="0.2">
      <c r="R1196" s="1"/>
      <c r="S1196" s="2"/>
      <c r="T1196" s="2"/>
      <c r="U1196" s="2"/>
      <c r="V1196" s="2"/>
      <c r="W1196" s="2"/>
      <c r="X1196" s="2"/>
      <c r="Y1196" s="2"/>
      <c r="Z1196" s="2"/>
      <c r="AA1196" s="2"/>
      <c r="AC1196" s="2"/>
      <c r="AE1196" s="2"/>
      <c r="AG1196" s="2"/>
      <c r="AI1196" s="2"/>
      <c r="AK1196" s="2"/>
    </row>
    <row r="1197" spans="18:37" x14ac:dyDescent="0.2">
      <c r="R1197" s="1"/>
      <c r="S1197" s="2"/>
      <c r="T1197" s="2"/>
      <c r="U1197" s="2"/>
      <c r="V1197" s="2"/>
      <c r="W1197" s="2"/>
      <c r="X1197" s="2"/>
      <c r="Y1197" s="2"/>
      <c r="Z1197" s="2"/>
      <c r="AA1197" s="2"/>
      <c r="AC1197" s="2"/>
      <c r="AE1197" s="2"/>
      <c r="AG1197" s="2"/>
      <c r="AI1197" s="2"/>
      <c r="AK1197" s="2"/>
    </row>
    <row r="1198" spans="18:37" x14ac:dyDescent="0.2">
      <c r="R1198" s="1"/>
      <c r="S1198" s="2"/>
      <c r="T1198" s="2"/>
      <c r="U1198" s="2"/>
      <c r="V1198" s="2"/>
      <c r="W1198" s="2"/>
      <c r="X1198" s="2"/>
      <c r="Y1198" s="2"/>
      <c r="Z1198" s="2"/>
      <c r="AA1198" s="2"/>
      <c r="AC1198" s="2"/>
      <c r="AE1198" s="2"/>
      <c r="AG1198" s="2"/>
      <c r="AI1198" s="2"/>
      <c r="AK1198" s="2"/>
    </row>
    <row r="1199" spans="18:37" x14ac:dyDescent="0.2">
      <c r="R1199" s="1"/>
      <c r="S1199" s="2"/>
      <c r="T1199" s="2"/>
      <c r="U1199" s="2"/>
      <c r="V1199" s="2"/>
      <c r="W1199" s="2"/>
      <c r="X1199" s="2"/>
      <c r="Y1199" s="2"/>
      <c r="Z1199" s="2"/>
      <c r="AA1199" s="2"/>
      <c r="AC1199" s="2"/>
      <c r="AE1199" s="2"/>
      <c r="AG1199" s="2"/>
      <c r="AI1199" s="2"/>
      <c r="AK1199" s="2"/>
    </row>
    <row r="1200" spans="18:37" x14ac:dyDescent="0.2">
      <c r="R1200" s="1"/>
      <c r="S1200" s="2"/>
      <c r="T1200" s="2"/>
      <c r="U1200" s="2"/>
      <c r="V1200" s="2"/>
      <c r="W1200" s="2"/>
      <c r="X1200" s="2"/>
      <c r="Y1200" s="2"/>
      <c r="Z1200" s="2"/>
      <c r="AA1200" s="2"/>
      <c r="AC1200" s="2"/>
      <c r="AE1200" s="2"/>
      <c r="AG1200" s="2"/>
      <c r="AI1200" s="2"/>
      <c r="AK1200" s="2"/>
    </row>
    <row r="1201" spans="18:37" x14ac:dyDescent="0.2">
      <c r="R1201" s="1"/>
      <c r="S1201" s="2"/>
      <c r="T1201" s="2"/>
      <c r="U1201" s="2"/>
      <c r="V1201" s="2"/>
      <c r="W1201" s="2"/>
      <c r="X1201" s="2"/>
      <c r="Y1201" s="2"/>
      <c r="Z1201" s="2"/>
      <c r="AA1201" s="2"/>
      <c r="AC1201" s="2"/>
      <c r="AE1201" s="2"/>
      <c r="AG1201" s="2"/>
      <c r="AI1201" s="2"/>
      <c r="AK1201" s="2"/>
    </row>
    <row r="1202" spans="18:37" x14ac:dyDescent="0.2">
      <c r="R1202" s="1"/>
      <c r="S1202" s="2"/>
      <c r="T1202" s="2"/>
      <c r="U1202" s="2"/>
      <c r="V1202" s="2"/>
      <c r="W1202" s="2"/>
      <c r="X1202" s="2"/>
      <c r="Y1202" s="2"/>
      <c r="Z1202" s="2"/>
      <c r="AA1202" s="2"/>
      <c r="AC1202" s="2"/>
      <c r="AE1202" s="2"/>
      <c r="AG1202" s="2"/>
      <c r="AI1202" s="2"/>
      <c r="AK1202" s="2"/>
    </row>
    <row r="1203" spans="18:37" x14ac:dyDescent="0.2">
      <c r="R1203" s="1"/>
      <c r="S1203" s="2"/>
      <c r="T1203" s="2"/>
      <c r="U1203" s="2"/>
      <c r="V1203" s="2"/>
      <c r="W1203" s="2"/>
      <c r="X1203" s="2"/>
      <c r="Y1203" s="2"/>
      <c r="Z1203" s="2"/>
      <c r="AA1203" s="2"/>
      <c r="AC1203" s="2"/>
      <c r="AE1203" s="2"/>
      <c r="AG1203" s="2"/>
      <c r="AI1203" s="2"/>
      <c r="AK1203" s="2"/>
    </row>
    <row r="1204" spans="18:37" x14ac:dyDescent="0.2">
      <c r="R1204" s="1"/>
      <c r="S1204" s="2"/>
      <c r="T1204" s="2"/>
      <c r="U1204" s="2"/>
      <c r="V1204" s="2"/>
      <c r="W1204" s="2"/>
      <c r="X1204" s="2"/>
    </row>
    <row r="1205" spans="18:37" x14ac:dyDescent="0.2">
      <c r="R1205" s="1"/>
      <c r="S1205" s="2"/>
      <c r="T1205" s="2"/>
      <c r="U1205" s="2"/>
      <c r="V1205" s="2"/>
      <c r="W1205" s="2"/>
      <c r="X1205" s="2"/>
      <c r="Y1205" s="2"/>
      <c r="Z1205" s="2"/>
      <c r="AA1205" s="2"/>
      <c r="AC1205" s="2"/>
      <c r="AE1205" s="2"/>
      <c r="AG1205" s="2"/>
      <c r="AI1205" s="2"/>
      <c r="AK1205" s="2"/>
    </row>
    <row r="1206" spans="18:37" x14ac:dyDescent="0.2">
      <c r="R1206" s="1"/>
      <c r="S1206" s="2"/>
      <c r="T1206" s="2"/>
      <c r="U1206" s="2"/>
      <c r="V1206" s="2"/>
      <c r="W1206" s="2"/>
      <c r="X1206" s="2"/>
      <c r="Y1206" s="2"/>
      <c r="Z1206" s="2"/>
      <c r="AA1206" s="2"/>
      <c r="AC1206" s="2"/>
      <c r="AE1206" s="2"/>
      <c r="AG1206" s="2"/>
      <c r="AI1206" s="2"/>
      <c r="AK1206" s="2"/>
    </row>
    <row r="1207" spans="18:37" x14ac:dyDescent="0.2">
      <c r="R1207" s="1"/>
      <c r="S1207" s="2"/>
      <c r="T1207" s="2"/>
      <c r="U1207" s="2"/>
      <c r="V1207" s="2"/>
      <c r="W1207" s="2"/>
      <c r="X1207" s="2"/>
    </row>
    <row r="1208" spans="18:37" x14ac:dyDescent="0.2">
      <c r="R1208" s="1"/>
      <c r="S1208" s="2"/>
      <c r="T1208" s="2"/>
      <c r="U1208" s="2"/>
      <c r="V1208" s="2"/>
      <c r="W1208" s="2"/>
      <c r="X1208" s="2"/>
      <c r="Y1208" s="2"/>
      <c r="Z1208" s="2"/>
      <c r="AA1208" s="2"/>
      <c r="AC1208" s="2"/>
      <c r="AE1208" s="2"/>
      <c r="AG1208" s="2"/>
      <c r="AI1208" s="2"/>
      <c r="AK1208" s="2"/>
    </row>
    <row r="1209" spans="18:37" x14ac:dyDescent="0.2">
      <c r="R1209" s="1"/>
      <c r="S1209" s="2"/>
      <c r="T1209" s="2"/>
      <c r="U1209" s="2"/>
      <c r="V1209" s="2"/>
      <c r="W1209" s="2"/>
      <c r="X1209" s="2"/>
    </row>
    <row r="1210" spans="18:37" x14ac:dyDescent="0.2">
      <c r="R1210" s="1"/>
      <c r="S1210" s="2"/>
      <c r="T1210" s="2"/>
      <c r="U1210" s="2"/>
      <c r="V1210" s="2"/>
      <c r="W1210" s="2"/>
      <c r="X1210" s="2"/>
    </row>
    <row r="1211" spans="18:37" x14ac:dyDescent="0.2">
      <c r="R1211" s="1"/>
      <c r="S1211" s="2"/>
      <c r="T1211" s="2"/>
      <c r="U1211" s="2"/>
      <c r="V1211" s="2"/>
      <c r="W1211" s="2"/>
      <c r="X1211" s="2"/>
    </row>
    <row r="1212" spans="18:37" x14ac:dyDescent="0.2">
      <c r="R1212" s="1"/>
      <c r="S1212" s="2"/>
      <c r="T1212" s="2"/>
      <c r="U1212" s="2"/>
      <c r="V1212" s="2"/>
      <c r="W1212" s="2"/>
      <c r="X1212" s="2"/>
    </row>
    <row r="1213" spans="18:37" x14ac:dyDescent="0.2">
      <c r="R1213" s="1"/>
      <c r="S1213" s="2"/>
      <c r="T1213" s="2"/>
      <c r="U1213" s="2"/>
      <c r="V1213" s="2"/>
      <c r="W1213" s="2"/>
      <c r="X1213" s="2"/>
    </row>
    <row r="1214" spans="18:37" x14ac:dyDescent="0.2">
      <c r="R1214" s="1"/>
      <c r="S1214" s="2"/>
      <c r="T1214" s="2"/>
      <c r="U1214" s="2"/>
      <c r="V1214" s="2"/>
      <c r="W1214" s="2"/>
      <c r="X1214" s="2"/>
      <c r="Y1214" s="2"/>
      <c r="Z1214" s="2"/>
      <c r="AA1214" s="2"/>
      <c r="AC1214" s="2"/>
      <c r="AE1214" s="2"/>
      <c r="AG1214" s="2"/>
      <c r="AI1214" s="2"/>
      <c r="AK1214" s="2"/>
    </row>
    <row r="1215" spans="18:37" x14ac:dyDescent="0.2">
      <c r="R1215" s="1"/>
      <c r="S1215" s="2"/>
      <c r="T1215" s="2"/>
      <c r="U1215" s="2"/>
      <c r="V1215" s="2"/>
      <c r="W1215" s="2"/>
      <c r="X1215" s="2"/>
      <c r="Y1215" s="2"/>
      <c r="Z1215" s="2"/>
      <c r="AA1215" s="2"/>
      <c r="AC1215" s="2"/>
      <c r="AE1215" s="2"/>
      <c r="AG1215" s="2"/>
      <c r="AI1215" s="2"/>
      <c r="AK1215" s="2"/>
    </row>
    <row r="1216" spans="18:37" x14ac:dyDescent="0.2">
      <c r="R1216" s="1"/>
      <c r="S1216" s="2"/>
      <c r="T1216" s="2"/>
      <c r="U1216" s="2"/>
      <c r="V1216" s="2"/>
      <c r="W1216" s="2"/>
      <c r="X1216" s="2"/>
      <c r="Y1216" s="2"/>
      <c r="Z1216" s="2"/>
      <c r="AA1216" s="2"/>
      <c r="AC1216" s="2"/>
      <c r="AE1216" s="2"/>
      <c r="AG1216" s="2"/>
      <c r="AI1216" s="2"/>
      <c r="AK1216" s="2"/>
    </row>
    <row r="1217" spans="18:37" x14ac:dyDescent="0.2">
      <c r="R1217" s="1"/>
      <c r="S1217" s="2"/>
      <c r="T1217" s="2"/>
      <c r="U1217" s="2"/>
      <c r="V1217" s="2"/>
      <c r="W1217" s="2"/>
      <c r="X1217" s="2"/>
      <c r="Y1217" s="2"/>
      <c r="Z1217" s="2"/>
      <c r="AA1217" s="2"/>
      <c r="AC1217" s="2"/>
      <c r="AE1217" s="2"/>
      <c r="AG1217" s="2"/>
      <c r="AI1217" s="2"/>
      <c r="AK1217" s="2"/>
    </row>
    <row r="1218" spans="18:37" x14ac:dyDescent="0.2">
      <c r="R1218" s="1"/>
      <c r="S1218" s="2"/>
      <c r="T1218" s="2"/>
      <c r="U1218" s="2"/>
      <c r="V1218" s="2"/>
      <c r="W1218" s="2"/>
      <c r="X1218" s="2"/>
      <c r="Y1218" s="2"/>
      <c r="Z1218" s="2"/>
      <c r="AA1218" s="2"/>
      <c r="AC1218" s="2"/>
      <c r="AE1218" s="2"/>
      <c r="AG1218" s="2"/>
      <c r="AI1218" s="2"/>
      <c r="AK1218" s="2"/>
    </row>
    <row r="1219" spans="18:37" x14ac:dyDescent="0.2">
      <c r="R1219" s="1"/>
      <c r="S1219" s="2"/>
      <c r="T1219" s="2"/>
      <c r="U1219" s="2"/>
      <c r="V1219" s="2"/>
      <c r="W1219" s="2"/>
      <c r="X1219" s="2"/>
      <c r="Y1219" s="2"/>
      <c r="Z1219" s="2"/>
      <c r="AA1219" s="2"/>
      <c r="AC1219" s="2"/>
      <c r="AE1219" s="2"/>
      <c r="AG1219" s="2"/>
      <c r="AI1219" s="2"/>
      <c r="AK1219" s="2"/>
    </row>
    <row r="1220" spans="18:37" x14ac:dyDescent="0.2">
      <c r="R1220" s="1"/>
      <c r="S1220" s="2"/>
      <c r="T1220" s="2"/>
      <c r="U1220" s="2"/>
      <c r="V1220" s="2"/>
      <c r="W1220" s="2"/>
      <c r="X1220" s="2"/>
      <c r="Y1220" s="2"/>
      <c r="Z1220" s="2"/>
      <c r="AA1220" s="2"/>
      <c r="AC1220" s="2"/>
      <c r="AE1220" s="2"/>
      <c r="AG1220" s="2"/>
      <c r="AI1220" s="2"/>
      <c r="AK1220" s="2"/>
    </row>
    <row r="1221" spans="18:37" x14ac:dyDescent="0.2">
      <c r="R1221" s="1"/>
      <c r="S1221" s="2"/>
      <c r="T1221" s="2"/>
      <c r="U1221" s="2"/>
      <c r="V1221" s="2"/>
      <c r="W1221" s="2"/>
      <c r="X1221" s="2"/>
      <c r="Y1221" s="2"/>
      <c r="Z1221" s="2"/>
      <c r="AA1221" s="2"/>
      <c r="AC1221" s="2"/>
      <c r="AE1221" s="2"/>
      <c r="AG1221" s="2"/>
      <c r="AI1221" s="2"/>
      <c r="AK1221" s="2"/>
    </row>
    <row r="1222" spans="18:37" x14ac:dyDescent="0.2">
      <c r="R1222" s="1"/>
      <c r="S1222" s="2"/>
      <c r="T1222" s="2"/>
      <c r="U1222" s="2"/>
      <c r="V1222" s="2"/>
      <c r="W1222" s="2"/>
      <c r="X1222" s="2"/>
      <c r="Y1222" s="2"/>
      <c r="Z1222" s="2"/>
      <c r="AA1222" s="2"/>
      <c r="AC1222" s="2"/>
      <c r="AE1222" s="2"/>
      <c r="AG1222" s="2"/>
      <c r="AI1222" s="2"/>
      <c r="AK1222" s="2"/>
    </row>
    <row r="1223" spans="18:37" x14ac:dyDescent="0.2">
      <c r="R1223" s="1"/>
      <c r="S1223" s="2"/>
      <c r="T1223" s="2"/>
      <c r="U1223" s="2"/>
      <c r="V1223" s="2"/>
      <c r="W1223" s="2"/>
      <c r="X1223" s="2"/>
      <c r="Y1223" s="2"/>
      <c r="Z1223" s="2"/>
      <c r="AA1223" s="2"/>
      <c r="AC1223" s="2"/>
      <c r="AE1223" s="2"/>
      <c r="AG1223" s="2"/>
      <c r="AI1223" s="2"/>
      <c r="AK1223" s="2"/>
    </row>
    <row r="1224" spans="18:37" x14ac:dyDescent="0.2">
      <c r="R1224" s="1"/>
      <c r="S1224" s="2"/>
      <c r="T1224" s="2"/>
      <c r="U1224" s="2"/>
      <c r="V1224" s="2"/>
      <c r="W1224" s="2"/>
      <c r="X1224" s="2"/>
      <c r="Y1224" s="2"/>
      <c r="Z1224" s="2"/>
      <c r="AA1224" s="2"/>
      <c r="AC1224" s="2"/>
      <c r="AE1224" s="2"/>
      <c r="AG1224" s="2"/>
      <c r="AI1224" s="2"/>
      <c r="AK1224" s="2"/>
    </row>
    <row r="1225" spans="18:37" x14ac:dyDescent="0.2">
      <c r="R1225" s="1"/>
      <c r="S1225" s="2"/>
      <c r="T1225" s="2"/>
      <c r="U1225" s="2"/>
      <c r="V1225" s="2"/>
      <c r="W1225" s="2"/>
      <c r="X1225" s="2"/>
      <c r="Y1225" s="2"/>
      <c r="Z1225" s="2"/>
      <c r="AA1225" s="2"/>
      <c r="AC1225" s="2"/>
      <c r="AE1225" s="2"/>
      <c r="AG1225" s="2"/>
      <c r="AI1225" s="2"/>
      <c r="AK1225" s="2"/>
    </row>
    <row r="1226" spans="18:37" x14ac:dyDescent="0.2">
      <c r="R1226" s="1"/>
      <c r="S1226" s="2"/>
      <c r="T1226" s="2"/>
      <c r="U1226" s="2"/>
      <c r="V1226" s="2"/>
      <c r="W1226" s="2"/>
      <c r="X1226" s="2"/>
      <c r="Y1226" s="2"/>
      <c r="Z1226" s="2"/>
      <c r="AA1226" s="2"/>
      <c r="AC1226" s="2"/>
      <c r="AE1226" s="2"/>
      <c r="AG1226" s="2"/>
      <c r="AI1226" s="2"/>
      <c r="AK1226" s="2"/>
    </row>
    <row r="1227" spans="18:37" x14ac:dyDescent="0.2">
      <c r="R1227" s="1"/>
      <c r="S1227" s="2"/>
      <c r="T1227" s="2"/>
      <c r="U1227" s="2"/>
      <c r="V1227" s="2"/>
      <c r="W1227" s="2"/>
      <c r="X1227" s="2"/>
      <c r="Y1227" s="2"/>
      <c r="Z1227" s="2"/>
      <c r="AA1227" s="2"/>
      <c r="AC1227" s="2"/>
      <c r="AE1227" s="2"/>
      <c r="AG1227" s="2"/>
      <c r="AI1227" s="2"/>
      <c r="AK1227" s="2"/>
    </row>
    <row r="1228" spans="18:37" x14ac:dyDescent="0.2">
      <c r="R1228" s="1"/>
      <c r="S1228" s="2"/>
      <c r="T1228" s="2"/>
      <c r="U1228" s="2"/>
      <c r="V1228" s="2"/>
      <c r="W1228" s="2"/>
      <c r="X1228" s="2"/>
      <c r="Y1228" s="2"/>
      <c r="Z1228" s="2"/>
      <c r="AA1228" s="2"/>
      <c r="AC1228" s="2"/>
      <c r="AE1228" s="2"/>
      <c r="AG1228" s="2"/>
      <c r="AI1228" s="2"/>
      <c r="AK1228" s="2"/>
    </row>
    <row r="1229" spans="18:37" x14ac:dyDescent="0.2">
      <c r="R1229" s="1"/>
      <c r="S1229" s="2"/>
      <c r="T1229" s="2"/>
      <c r="U1229" s="2"/>
      <c r="V1229" s="2"/>
      <c r="W1229" s="2"/>
      <c r="X1229" s="2"/>
      <c r="Y1229" s="2"/>
      <c r="Z1229" s="2"/>
      <c r="AA1229" s="2"/>
      <c r="AC1229" s="2"/>
      <c r="AE1229" s="2"/>
      <c r="AG1229" s="2"/>
      <c r="AI1229" s="2"/>
      <c r="AK1229" s="2"/>
    </row>
    <row r="1230" spans="18:37" x14ac:dyDescent="0.2">
      <c r="R1230" s="1"/>
      <c r="S1230" s="2"/>
      <c r="T1230" s="2"/>
      <c r="U1230" s="2"/>
      <c r="V1230" s="2"/>
      <c r="W1230" s="2"/>
      <c r="X1230" s="2"/>
      <c r="Y1230" s="2"/>
      <c r="Z1230" s="2"/>
      <c r="AA1230" s="2"/>
      <c r="AC1230" s="2"/>
      <c r="AE1230" s="2"/>
      <c r="AG1230" s="2"/>
      <c r="AI1230" s="2"/>
      <c r="AK1230" s="2"/>
    </row>
    <row r="1231" spans="18:37" x14ac:dyDescent="0.2">
      <c r="R1231" s="1"/>
      <c r="S1231" s="2"/>
      <c r="T1231" s="2"/>
      <c r="U1231" s="2"/>
      <c r="V1231" s="2"/>
      <c r="W1231" s="2"/>
      <c r="X1231" s="2"/>
    </row>
    <row r="1232" spans="18:37" x14ac:dyDescent="0.2">
      <c r="R1232" s="1"/>
      <c r="S1232" s="2"/>
      <c r="T1232" s="2"/>
      <c r="U1232" s="2"/>
      <c r="V1232" s="2"/>
      <c r="W1232" s="2"/>
      <c r="X1232" s="2"/>
      <c r="Y1232" s="2"/>
      <c r="Z1232" s="2"/>
      <c r="AA1232" s="2"/>
      <c r="AC1232" s="2"/>
      <c r="AE1232" s="2"/>
      <c r="AG1232" s="2"/>
      <c r="AI1232" s="2"/>
      <c r="AK1232" s="2"/>
    </row>
    <row r="1233" spans="18:37" x14ac:dyDescent="0.2">
      <c r="R1233" s="1"/>
      <c r="S1233" s="2"/>
      <c r="T1233" s="2"/>
      <c r="U1233" s="2"/>
      <c r="V1233" s="2"/>
      <c r="W1233" s="2"/>
      <c r="X1233" s="2"/>
      <c r="Y1233" s="2"/>
      <c r="Z1233" s="2"/>
      <c r="AA1233" s="2"/>
      <c r="AC1233" s="2"/>
      <c r="AE1233" s="2"/>
      <c r="AG1233" s="2"/>
      <c r="AI1233" s="2"/>
      <c r="AK1233" s="2"/>
    </row>
    <row r="1234" spans="18:37" x14ac:dyDescent="0.2">
      <c r="R1234" s="1"/>
      <c r="S1234" s="2"/>
      <c r="T1234" s="2"/>
      <c r="U1234" s="2"/>
      <c r="V1234" s="2"/>
      <c r="W1234" s="2"/>
      <c r="X1234" s="2"/>
      <c r="Y1234" s="2"/>
      <c r="Z1234" s="2"/>
      <c r="AA1234" s="2"/>
      <c r="AC1234" s="2"/>
      <c r="AE1234" s="2"/>
      <c r="AG1234" s="2"/>
      <c r="AI1234" s="2"/>
      <c r="AK1234" s="2"/>
    </row>
    <row r="1235" spans="18:37" x14ac:dyDescent="0.2">
      <c r="R1235" s="1"/>
      <c r="S1235" s="2"/>
      <c r="T1235" s="2"/>
      <c r="U1235" s="2"/>
      <c r="V1235" s="2"/>
      <c r="W1235" s="2"/>
      <c r="X1235" s="2"/>
      <c r="Y1235" s="2"/>
      <c r="Z1235" s="2"/>
      <c r="AA1235" s="2"/>
      <c r="AC1235" s="2"/>
      <c r="AE1235" s="2"/>
      <c r="AG1235" s="2"/>
      <c r="AI1235" s="2"/>
      <c r="AK1235" s="2"/>
    </row>
    <row r="1236" spans="18:37" x14ac:dyDescent="0.2">
      <c r="R1236" s="1"/>
      <c r="S1236" s="2"/>
      <c r="T1236" s="2"/>
      <c r="U1236" s="2"/>
      <c r="V1236" s="2"/>
      <c r="W1236" s="2"/>
      <c r="X1236" s="2"/>
      <c r="Y1236" s="2"/>
      <c r="Z1236" s="2"/>
      <c r="AA1236" s="2"/>
      <c r="AC1236" s="2"/>
      <c r="AE1236" s="2"/>
      <c r="AG1236" s="2"/>
      <c r="AI1236" s="2"/>
      <c r="AK1236" s="2"/>
    </row>
    <row r="1237" spans="18:37" x14ac:dyDescent="0.2">
      <c r="R1237" s="1"/>
      <c r="S1237" s="2"/>
      <c r="T1237" s="2"/>
      <c r="U1237" s="2"/>
      <c r="V1237" s="2"/>
      <c r="W1237" s="2"/>
      <c r="X1237" s="2"/>
      <c r="Y1237" s="2"/>
      <c r="Z1237" s="2"/>
      <c r="AA1237" s="2"/>
      <c r="AC1237" s="2"/>
      <c r="AE1237" s="2"/>
      <c r="AG1237" s="2"/>
      <c r="AI1237" s="2"/>
      <c r="AK1237" s="2"/>
    </row>
    <row r="1238" spans="18:37" x14ac:dyDescent="0.2">
      <c r="R1238" s="1"/>
      <c r="S1238" s="2"/>
      <c r="T1238" s="2"/>
      <c r="U1238" s="2"/>
      <c r="V1238" s="2"/>
      <c r="W1238" s="2"/>
      <c r="X1238" s="2"/>
      <c r="Y1238" s="2"/>
      <c r="Z1238" s="2"/>
      <c r="AA1238" s="2"/>
      <c r="AC1238" s="2"/>
      <c r="AE1238" s="2"/>
      <c r="AG1238" s="2"/>
      <c r="AI1238" s="2"/>
      <c r="AK1238" s="2"/>
    </row>
    <row r="1239" spans="18:37" x14ac:dyDescent="0.2">
      <c r="R1239" s="1"/>
      <c r="S1239" s="2"/>
      <c r="T1239" s="2"/>
      <c r="U1239" s="2"/>
      <c r="V1239" s="2"/>
      <c r="W1239" s="2"/>
      <c r="X1239" s="2"/>
      <c r="Y1239" s="2"/>
      <c r="Z1239" s="2"/>
      <c r="AA1239" s="2"/>
      <c r="AC1239" s="2"/>
      <c r="AE1239" s="2"/>
      <c r="AG1239" s="2"/>
      <c r="AI1239" s="2"/>
      <c r="AK1239" s="2"/>
    </row>
    <row r="1240" spans="18:37" x14ac:dyDescent="0.2">
      <c r="R1240" s="1"/>
      <c r="S1240" s="2"/>
      <c r="T1240" s="2"/>
      <c r="U1240" s="2"/>
      <c r="V1240" s="2"/>
      <c r="W1240" s="2"/>
      <c r="X1240" s="2"/>
      <c r="Y1240" s="2"/>
      <c r="Z1240" s="2"/>
      <c r="AA1240" s="2"/>
      <c r="AC1240" s="2"/>
      <c r="AE1240" s="2"/>
      <c r="AG1240" s="2"/>
      <c r="AI1240" s="2"/>
      <c r="AK1240" s="2"/>
    </row>
    <row r="1241" spans="18:37" x14ac:dyDescent="0.2">
      <c r="R1241" s="1"/>
      <c r="S1241" s="2"/>
      <c r="T1241" s="2"/>
      <c r="U1241" s="2"/>
      <c r="V1241" s="2"/>
      <c r="W1241" s="2"/>
      <c r="X1241" s="2"/>
      <c r="Y1241" s="2"/>
      <c r="Z1241" s="2"/>
      <c r="AA1241" s="2"/>
      <c r="AC1241" s="2"/>
      <c r="AE1241" s="2"/>
      <c r="AG1241" s="2"/>
      <c r="AI1241" s="2"/>
      <c r="AK1241" s="2"/>
    </row>
    <row r="1242" spans="18:37" x14ac:dyDescent="0.2">
      <c r="R1242" s="1"/>
      <c r="S1242" s="2"/>
      <c r="T1242" s="2"/>
      <c r="U1242" s="2"/>
      <c r="V1242" s="2"/>
      <c r="W1242" s="2"/>
      <c r="X1242" s="2"/>
      <c r="Y1242" s="2"/>
      <c r="Z1242" s="2"/>
      <c r="AA1242" s="2"/>
      <c r="AC1242" s="2"/>
      <c r="AE1242" s="2"/>
      <c r="AG1242" s="2"/>
      <c r="AI1242" s="2"/>
      <c r="AK1242" s="2"/>
    </row>
    <row r="1243" spans="18:37" x14ac:dyDescent="0.2">
      <c r="R1243" s="1"/>
      <c r="S1243" s="2"/>
      <c r="T1243" s="2"/>
      <c r="U1243" s="2"/>
      <c r="V1243" s="2"/>
      <c r="W1243" s="2"/>
      <c r="X1243" s="2"/>
      <c r="Y1243" s="2"/>
      <c r="Z1243" s="2"/>
      <c r="AA1243" s="2"/>
      <c r="AC1243" s="2"/>
      <c r="AE1243" s="2"/>
      <c r="AG1243" s="2"/>
      <c r="AI1243" s="2"/>
      <c r="AK1243" s="2"/>
    </row>
    <row r="1244" spans="18:37" x14ac:dyDescent="0.2">
      <c r="R1244" s="1"/>
      <c r="S1244" s="2"/>
      <c r="T1244" s="2"/>
      <c r="U1244" s="2"/>
      <c r="V1244" s="2"/>
      <c r="W1244" s="2"/>
      <c r="X1244" s="2"/>
      <c r="Y1244" s="2"/>
      <c r="Z1244" s="2"/>
      <c r="AA1244" s="2"/>
      <c r="AC1244" s="2"/>
      <c r="AE1244" s="2"/>
      <c r="AG1244" s="2"/>
      <c r="AI1244" s="2"/>
      <c r="AK1244" s="2"/>
    </row>
    <row r="1245" spans="18:37" x14ac:dyDescent="0.2">
      <c r="R1245" s="1"/>
      <c r="S1245" s="2"/>
      <c r="T1245" s="2"/>
      <c r="U1245" s="2"/>
      <c r="V1245" s="2"/>
      <c r="W1245" s="2"/>
      <c r="X1245" s="2"/>
      <c r="Y1245" s="2"/>
      <c r="Z1245" s="2"/>
      <c r="AA1245" s="2"/>
      <c r="AC1245" s="2"/>
      <c r="AE1245" s="2"/>
      <c r="AG1245" s="2"/>
      <c r="AI1245" s="2"/>
      <c r="AK1245" s="2"/>
    </row>
    <row r="1246" spans="18:37" x14ac:dyDescent="0.2">
      <c r="R1246" s="1"/>
      <c r="S1246" s="2"/>
      <c r="T1246" s="2"/>
      <c r="U1246" s="2"/>
      <c r="V1246" s="2"/>
      <c r="W1246" s="2"/>
      <c r="X1246" s="2"/>
      <c r="Y1246" s="2"/>
      <c r="Z1246" s="2"/>
      <c r="AA1246" s="2"/>
      <c r="AC1246" s="2"/>
      <c r="AE1246" s="2"/>
      <c r="AG1246" s="2"/>
      <c r="AI1246" s="2"/>
      <c r="AK1246" s="2"/>
    </row>
    <row r="1247" spans="18:37" x14ac:dyDescent="0.2">
      <c r="R1247" s="1"/>
      <c r="S1247" s="2"/>
      <c r="T1247" s="2"/>
      <c r="U1247" s="2"/>
      <c r="V1247" s="2"/>
      <c r="W1247" s="2"/>
      <c r="X1247" s="2"/>
      <c r="Y1247" s="2"/>
      <c r="Z1247" s="2"/>
      <c r="AA1247" s="2"/>
      <c r="AC1247" s="2"/>
      <c r="AE1247" s="2"/>
      <c r="AG1247" s="2"/>
      <c r="AI1247" s="2"/>
      <c r="AK1247" s="2"/>
    </row>
    <row r="1248" spans="18:37" x14ac:dyDescent="0.2">
      <c r="R1248" s="1"/>
      <c r="S1248" s="2"/>
      <c r="T1248" s="2"/>
      <c r="U1248" s="2"/>
      <c r="V1248" s="2"/>
      <c r="W1248" s="2"/>
      <c r="X1248" s="2"/>
      <c r="Y1248" s="2"/>
      <c r="Z1248" s="2"/>
      <c r="AA1248" s="2"/>
      <c r="AC1248" s="2"/>
      <c r="AE1248" s="2"/>
      <c r="AG1248" s="2"/>
      <c r="AI1248" s="2"/>
      <c r="AK1248" s="2"/>
    </row>
    <row r="1249" spans="18:37" x14ac:dyDescent="0.2">
      <c r="R1249" s="1"/>
      <c r="S1249" s="2"/>
      <c r="T1249" s="2"/>
      <c r="U1249" s="2"/>
      <c r="V1249" s="2"/>
      <c r="W1249" s="2"/>
      <c r="X1249" s="2"/>
      <c r="Y1249" s="2"/>
      <c r="Z1249" s="2"/>
      <c r="AA1249" s="2"/>
      <c r="AC1249" s="2"/>
      <c r="AE1249" s="2"/>
      <c r="AG1249" s="2"/>
      <c r="AI1249" s="2"/>
      <c r="AK1249" s="2"/>
    </row>
    <row r="1250" spans="18:37" x14ac:dyDescent="0.2">
      <c r="R1250" s="1"/>
      <c r="S1250" s="2"/>
      <c r="T1250" s="2"/>
      <c r="U1250" s="2"/>
      <c r="V1250" s="2"/>
      <c r="W1250" s="2"/>
      <c r="X1250" s="2"/>
      <c r="Y1250" s="2"/>
      <c r="Z1250" s="2"/>
      <c r="AA1250" s="2"/>
      <c r="AC1250" s="2"/>
      <c r="AE1250" s="2"/>
      <c r="AG1250" s="2"/>
      <c r="AI1250" s="2"/>
      <c r="AK1250" s="2"/>
    </row>
    <row r="1251" spans="18:37" x14ac:dyDescent="0.2">
      <c r="R1251" s="1"/>
      <c r="S1251" s="2"/>
      <c r="T1251" s="2"/>
      <c r="U1251" s="2"/>
      <c r="V1251" s="2"/>
      <c r="W1251" s="2"/>
      <c r="X1251" s="2"/>
      <c r="Y1251" s="2"/>
      <c r="Z1251" s="2"/>
      <c r="AA1251" s="2"/>
      <c r="AC1251" s="2"/>
      <c r="AE1251" s="2"/>
      <c r="AG1251" s="2"/>
      <c r="AI1251" s="2"/>
      <c r="AK1251" s="2"/>
    </row>
    <row r="1252" spans="18:37" x14ac:dyDescent="0.2">
      <c r="R1252" s="1"/>
      <c r="S1252" s="2"/>
      <c r="T1252" s="2"/>
      <c r="U1252" s="2"/>
      <c r="V1252" s="2"/>
      <c r="W1252" s="2"/>
      <c r="X1252" s="2"/>
      <c r="Y1252" s="2"/>
      <c r="Z1252" s="2"/>
      <c r="AA1252" s="2"/>
      <c r="AC1252" s="2"/>
      <c r="AE1252" s="2"/>
      <c r="AG1252" s="2"/>
      <c r="AI1252" s="2"/>
      <c r="AK1252" s="2"/>
    </row>
    <row r="1253" spans="18:37" x14ac:dyDescent="0.2">
      <c r="R1253" s="1"/>
      <c r="S1253" s="2"/>
      <c r="T1253" s="2"/>
      <c r="U1253" s="2"/>
      <c r="V1253" s="2"/>
      <c r="W1253" s="2"/>
      <c r="X1253" s="2"/>
      <c r="Y1253" s="2"/>
      <c r="Z1253" s="2"/>
      <c r="AA1253" s="2"/>
      <c r="AC1253" s="2"/>
      <c r="AE1253" s="2"/>
      <c r="AG1253" s="2"/>
      <c r="AI1253" s="2"/>
      <c r="AK1253" s="2"/>
    </row>
    <row r="1254" spans="18:37" x14ac:dyDescent="0.2">
      <c r="R1254" s="1"/>
      <c r="S1254" s="2"/>
      <c r="T1254" s="2"/>
      <c r="U1254" s="2"/>
      <c r="V1254" s="2"/>
      <c r="W1254" s="2"/>
      <c r="X1254" s="2"/>
      <c r="Y1254" s="2"/>
      <c r="Z1254" s="2"/>
      <c r="AA1254" s="2"/>
      <c r="AC1254" s="2"/>
      <c r="AE1254" s="2"/>
      <c r="AG1254" s="2"/>
      <c r="AI1254" s="2"/>
      <c r="AK1254" s="2"/>
    </row>
    <row r="1255" spans="18:37" x14ac:dyDescent="0.2">
      <c r="R1255" s="1"/>
      <c r="S1255" s="2"/>
      <c r="T1255" s="2"/>
      <c r="U1255" s="2"/>
      <c r="V1255" s="2"/>
      <c r="W1255" s="2"/>
      <c r="X1255" s="2"/>
      <c r="Y1255" s="2"/>
      <c r="Z1255" s="2"/>
      <c r="AA1255" s="2"/>
      <c r="AC1255" s="2"/>
      <c r="AE1255" s="2"/>
      <c r="AG1255" s="2"/>
      <c r="AI1255" s="2"/>
      <c r="AK1255" s="2"/>
    </row>
    <row r="1256" spans="18:37" x14ac:dyDescent="0.2">
      <c r="S1256" s="2"/>
      <c r="T1256" s="2"/>
      <c r="U1256" s="2"/>
      <c r="V1256" s="2"/>
      <c r="W1256" s="2"/>
      <c r="X1256" s="2"/>
      <c r="Y1256" s="2"/>
      <c r="Z1256" s="2"/>
      <c r="AA1256" s="2"/>
      <c r="AC1256" s="2"/>
      <c r="AE1256" s="2"/>
      <c r="AG1256" s="2"/>
      <c r="AI1256" s="2"/>
      <c r="AK1256" s="2"/>
    </row>
    <row r="1257" spans="18:37" x14ac:dyDescent="0.2">
      <c r="R1257" s="1"/>
      <c r="S1257" s="2"/>
      <c r="T1257" s="2"/>
      <c r="U1257" s="2"/>
      <c r="V1257" s="2"/>
      <c r="W1257" s="2"/>
      <c r="X1257" s="2"/>
      <c r="Y1257" s="2"/>
      <c r="Z1257" s="2"/>
      <c r="AA1257" s="2"/>
      <c r="AC1257" s="2"/>
      <c r="AE1257" s="2"/>
      <c r="AG1257" s="2"/>
      <c r="AI1257" s="2"/>
      <c r="AK1257" s="2"/>
    </row>
    <row r="1258" spans="18:37" x14ac:dyDescent="0.2">
      <c r="R1258" s="1"/>
      <c r="S1258" s="2"/>
      <c r="T1258" s="2"/>
      <c r="U1258" s="2"/>
      <c r="V1258" s="2"/>
      <c r="W1258" s="2"/>
      <c r="X1258" s="2"/>
      <c r="Y1258" s="2"/>
      <c r="Z1258" s="2"/>
      <c r="AA1258" s="2"/>
      <c r="AC1258" s="2"/>
      <c r="AE1258" s="2"/>
      <c r="AG1258" s="2"/>
      <c r="AI1258" s="2"/>
      <c r="AK1258" s="2"/>
    </row>
    <row r="1259" spans="18:37" x14ac:dyDescent="0.2">
      <c r="R1259" s="1"/>
      <c r="S1259" s="2"/>
      <c r="T1259" s="2"/>
      <c r="U1259" s="2"/>
      <c r="V1259" s="2"/>
      <c r="W1259" s="2"/>
      <c r="X1259" s="2"/>
      <c r="Y1259" s="2"/>
      <c r="Z1259" s="2"/>
      <c r="AA1259" s="2"/>
      <c r="AC1259" s="2"/>
      <c r="AE1259" s="2"/>
      <c r="AG1259" s="2"/>
      <c r="AI1259" s="2"/>
      <c r="AK1259" s="2"/>
    </row>
    <row r="1260" spans="18:37" x14ac:dyDescent="0.2">
      <c r="R1260" s="1"/>
      <c r="S1260" s="2"/>
      <c r="T1260" s="2"/>
      <c r="U1260" s="2"/>
      <c r="V1260" s="2"/>
      <c r="W1260" s="2"/>
      <c r="X1260" s="2"/>
      <c r="Y1260" s="2"/>
      <c r="Z1260" s="2"/>
      <c r="AA1260" s="2"/>
      <c r="AC1260" s="2"/>
      <c r="AE1260" s="2"/>
      <c r="AG1260" s="2"/>
      <c r="AI1260" s="2"/>
      <c r="AK1260" s="2"/>
    </row>
    <row r="1261" spans="18:37" x14ac:dyDescent="0.2">
      <c r="R1261" s="1"/>
      <c r="S1261" s="2"/>
      <c r="T1261" s="2"/>
      <c r="U1261" s="2"/>
      <c r="V1261" s="2"/>
      <c r="W1261" s="2"/>
      <c r="X1261" s="2"/>
      <c r="Y1261" s="2"/>
      <c r="Z1261" s="2"/>
      <c r="AA1261" s="2"/>
      <c r="AC1261" s="2"/>
      <c r="AE1261" s="2"/>
      <c r="AG1261" s="2"/>
      <c r="AI1261" s="2"/>
      <c r="AK1261" s="2"/>
    </row>
    <row r="1262" spans="18:37" x14ac:dyDescent="0.2">
      <c r="R1262" s="1"/>
      <c r="S1262" s="2"/>
      <c r="T1262" s="2"/>
      <c r="U1262" s="2"/>
      <c r="V1262" s="2"/>
      <c r="W1262" s="2"/>
      <c r="X1262" s="2"/>
      <c r="Y1262" s="2"/>
      <c r="Z1262" s="2"/>
      <c r="AA1262" s="2"/>
      <c r="AC1262" s="2"/>
      <c r="AE1262" s="2"/>
      <c r="AG1262" s="2"/>
      <c r="AI1262" s="2"/>
      <c r="AK1262" s="2"/>
    </row>
    <row r="1263" spans="18:37" x14ac:dyDescent="0.2">
      <c r="R1263" s="1"/>
      <c r="S1263" s="2"/>
      <c r="T1263" s="2"/>
      <c r="U1263" s="2"/>
      <c r="V1263" s="2"/>
      <c r="W1263" s="2"/>
      <c r="X1263" s="2"/>
      <c r="Y1263" s="2"/>
      <c r="Z1263" s="2"/>
      <c r="AA1263" s="2"/>
      <c r="AC1263" s="2"/>
      <c r="AE1263" s="2"/>
      <c r="AG1263" s="2"/>
      <c r="AI1263" s="2"/>
      <c r="AK1263" s="2"/>
    </row>
    <row r="1264" spans="18:37" x14ac:dyDescent="0.2">
      <c r="R1264" s="1"/>
      <c r="S1264" s="2"/>
      <c r="T1264" s="2"/>
      <c r="U1264" s="2"/>
      <c r="V1264" s="2"/>
      <c r="W1264" s="2"/>
      <c r="X1264" s="2"/>
      <c r="Y1264" s="2"/>
      <c r="Z1264" s="2"/>
      <c r="AA1264" s="2"/>
      <c r="AC1264" s="2"/>
      <c r="AE1264" s="2"/>
      <c r="AG1264" s="2"/>
      <c r="AI1264" s="2"/>
      <c r="AK1264" s="2"/>
    </row>
    <row r="1265" spans="16:161" x14ac:dyDescent="0.2">
      <c r="R1265" s="1"/>
      <c r="S1265" s="2"/>
      <c r="T1265" s="2"/>
      <c r="U1265" s="2"/>
      <c r="V1265" s="2"/>
      <c r="W1265" s="2"/>
      <c r="X1265" s="2"/>
      <c r="Y1265" s="2"/>
      <c r="Z1265" s="2"/>
      <c r="AA1265" s="2"/>
      <c r="AC1265" s="2"/>
      <c r="AE1265" s="2"/>
      <c r="AG1265" s="2"/>
      <c r="AI1265" s="2"/>
      <c r="AK1265" s="2"/>
    </row>
    <row r="1266" spans="16:161" x14ac:dyDescent="0.2">
      <c r="R1266" s="1"/>
      <c r="S1266" s="2"/>
      <c r="T1266" s="2"/>
      <c r="U1266" s="2"/>
      <c r="V1266" s="2"/>
      <c r="W1266" s="2"/>
      <c r="X1266" s="2"/>
      <c r="Y1266" s="2"/>
      <c r="Z1266" s="2"/>
      <c r="AA1266" s="2"/>
      <c r="AC1266" s="2"/>
      <c r="AE1266" s="2"/>
      <c r="AG1266" s="2"/>
      <c r="AI1266" s="2"/>
      <c r="AK1266" s="2"/>
    </row>
    <row r="1267" spans="16:161" x14ac:dyDescent="0.2">
      <c r="R1267" s="1"/>
      <c r="S1267" s="2"/>
      <c r="T1267" s="2"/>
      <c r="U1267" s="2"/>
      <c r="V1267" s="2"/>
      <c r="W1267" s="2"/>
      <c r="X1267" s="2"/>
      <c r="Y1267" s="2"/>
      <c r="Z1267" s="2"/>
      <c r="AA1267" s="2"/>
      <c r="AC1267" s="2"/>
      <c r="AE1267" s="2"/>
      <c r="AG1267" s="2"/>
      <c r="AI1267" s="2"/>
      <c r="AK1267" s="2"/>
    </row>
    <row r="1268" spans="16:161" x14ac:dyDescent="0.2">
      <c r="R1268" s="1"/>
      <c r="S1268" s="2"/>
      <c r="T1268" s="2"/>
      <c r="U1268" s="2"/>
      <c r="V1268" s="2"/>
      <c r="W1268" s="2"/>
      <c r="X1268" s="2"/>
      <c r="Y1268" s="2"/>
      <c r="Z1268" s="2"/>
      <c r="AA1268" s="2"/>
      <c r="AC1268" s="2"/>
      <c r="AE1268" s="2"/>
      <c r="AG1268" s="2"/>
      <c r="AI1268" s="2"/>
      <c r="AK1268" s="2"/>
    </row>
    <row r="1269" spans="16:161" x14ac:dyDescent="0.2">
      <c r="S1269" s="2"/>
      <c r="T1269" s="2"/>
      <c r="U1269" s="2"/>
      <c r="V1269" s="2"/>
      <c r="W1269" s="2"/>
      <c r="X1269" s="2"/>
    </row>
    <row r="1270" spans="16:161" x14ac:dyDescent="0.2">
      <c r="R1270" s="1"/>
      <c r="S1270" s="2"/>
      <c r="T1270" s="2"/>
      <c r="U1270" s="2"/>
      <c r="V1270" s="2"/>
      <c r="W1270" s="2"/>
      <c r="X1270" s="2"/>
      <c r="Y1270" s="2"/>
      <c r="Z1270" s="2"/>
      <c r="AA1270" s="2"/>
      <c r="AC1270" s="2"/>
      <c r="AE1270" s="2"/>
      <c r="AG1270" s="2"/>
      <c r="AI1270" s="2"/>
      <c r="AK1270" s="2"/>
    </row>
    <row r="1271" spans="16:161" x14ac:dyDescent="0.2">
      <c r="R1271" s="1"/>
      <c r="S1271" s="2"/>
      <c r="T1271" s="2"/>
      <c r="U1271" s="2"/>
      <c r="V1271" s="2"/>
      <c r="W1271" s="2"/>
      <c r="X1271" s="2"/>
      <c r="Y1271" s="2"/>
      <c r="Z1271" s="2"/>
      <c r="AA1271" s="2"/>
      <c r="AC1271" s="2"/>
      <c r="AE1271" s="2"/>
      <c r="AG1271" s="2"/>
      <c r="AI1271" s="2"/>
      <c r="AK1271" s="2"/>
    </row>
    <row r="1272" spans="16:161" x14ac:dyDescent="0.2">
      <c r="T1272" s="2"/>
      <c r="U1272" s="2"/>
      <c r="V1272" s="2"/>
      <c r="W1272" s="2"/>
      <c r="X1272" s="2"/>
      <c r="Y1272" s="2"/>
      <c r="Z1272" s="2"/>
      <c r="AA1272" s="2"/>
      <c r="AC1272" s="2"/>
      <c r="AE1272" s="2"/>
      <c r="AG1272" s="2"/>
      <c r="AI1272" s="2"/>
      <c r="AK1272" s="2"/>
    </row>
    <row r="1273" spans="16:161" x14ac:dyDescent="0.2">
      <c r="P1273" t="s">
        <v>163</v>
      </c>
      <c r="Q1273">
        <v>0.67600000000000005</v>
      </c>
      <c r="R1273" t="s">
        <v>164</v>
      </c>
      <c r="S1273" s="2">
        <v>0.99</v>
      </c>
      <c r="T1273" s="2">
        <v>0.22</v>
      </c>
      <c r="U1273" s="2">
        <v>0.01</v>
      </c>
      <c r="V1273" s="2">
        <v>0.61</v>
      </c>
      <c r="W1273" s="2">
        <v>0.63</v>
      </c>
      <c r="X1273" s="2">
        <v>0.15</v>
      </c>
      <c r="Y1273" s="2">
        <v>0.96</v>
      </c>
      <c r="Z1273" s="2">
        <v>0.11</v>
      </c>
      <c r="AA1273" s="2">
        <v>0.93</v>
      </c>
      <c r="AB1273" t="s">
        <v>159</v>
      </c>
      <c r="AC1273" s="2">
        <v>0.96</v>
      </c>
      <c r="AD1273" t="s">
        <v>159</v>
      </c>
      <c r="AE1273" s="2">
        <v>0.96</v>
      </c>
      <c r="AF1273" t="s">
        <v>160</v>
      </c>
      <c r="AG1273" s="2">
        <v>0.92</v>
      </c>
      <c r="AH1273" t="s">
        <v>160</v>
      </c>
      <c r="AI1273" s="2">
        <v>0.84</v>
      </c>
      <c r="AJ1273" t="s">
        <v>159</v>
      </c>
      <c r="AK1273" s="2">
        <v>0.96</v>
      </c>
      <c r="AL1273" t="s">
        <v>160</v>
      </c>
      <c r="AM1273" t="s">
        <v>164</v>
      </c>
      <c r="AN1273">
        <v>1.91</v>
      </c>
      <c r="AO1273">
        <v>2.34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48</v>
      </c>
      <c r="DI1273">
        <v>3</v>
      </c>
      <c r="DJ1273">
        <v>0</v>
      </c>
      <c r="DK1273">
        <v>0</v>
      </c>
      <c r="DL1273">
        <v>1</v>
      </c>
      <c r="DM1273">
        <v>1</v>
      </c>
      <c r="DN1273">
        <v>0</v>
      </c>
      <c r="DO1273">
        <v>0</v>
      </c>
      <c r="DP1273">
        <v>3</v>
      </c>
      <c r="DQ1273">
        <v>3</v>
      </c>
      <c r="DR1273">
        <v>38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70</v>
      </c>
      <c r="EC1273">
        <v>3</v>
      </c>
      <c r="ED1273">
        <v>0</v>
      </c>
      <c r="EE1273">
        <v>0</v>
      </c>
      <c r="EF1273">
        <v>1</v>
      </c>
      <c r="EG1273">
        <v>2</v>
      </c>
      <c r="EH1273">
        <v>0</v>
      </c>
      <c r="EI1273">
        <v>0</v>
      </c>
      <c r="EJ1273">
        <v>3</v>
      </c>
      <c r="EK1273">
        <v>3</v>
      </c>
      <c r="EL1273">
        <v>49</v>
      </c>
      <c r="EM1273">
        <v>0</v>
      </c>
      <c r="EN1273">
        <v>0</v>
      </c>
      <c r="EO1273">
        <v>0</v>
      </c>
      <c r="EP1273">
        <v>0</v>
      </c>
      <c r="EQ1273">
        <v>0</v>
      </c>
      <c r="ER1273">
        <v>0</v>
      </c>
      <c r="ES1273">
        <v>0</v>
      </c>
      <c r="ET1273">
        <v>0</v>
      </c>
      <c r="EU1273">
        <v>0</v>
      </c>
      <c r="EV1273">
        <v>69</v>
      </c>
      <c r="EW1273">
        <v>1</v>
      </c>
      <c r="EX1273">
        <v>0</v>
      </c>
      <c r="EY1273">
        <v>0</v>
      </c>
      <c r="EZ1273">
        <v>0</v>
      </c>
      <c r="FA1273">
        <v>1</v>
      </c>
      <c r="FB1273">
        <v>0</v>
      </c>
      <c r="FC1273">
        <v>0</v>
      </c>
      <c r="FD1273">
        <v>0</v>
      </c>
      <c r="FE1273">
        <v>1</v>
      </c>
    </row>
  </sheetData>
  <sortState ref="D2:FE551">
    <sortCondition ref="D2:D551"/>
  </sortState>
  <dataConsolidate topLabels="1" link="1">
    <dataRefs count="1">
      <dataRef ref="B1:E595" sheet="Shsat admission 2017"/>
    </dataRefs>
  </dataConsolid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D55F-A33D-AF4D-A70D-729663AAF85A}">
  <dimension ref="A1:J542"/>
  <sheetViews>
    <sheetView workbookViewId="0">
      <selection activeCell="C14" sqref="C14"/>
    </sheetView>
  </sheetViews>
  <sheetFormatPr baseColWidth="10" defaultRowHeight="16" x14ac:dyDescent="0.2"/>
  <sheetData>
    <row r="1" spans="1:10" x14ac:dyDescent="0.2">
      <c r="A1" t="s">
        <v>1</v>
      </c>
      <c r="B1" t="s">
        <v>1971</v>
      </c>
      <c r="C1" s="3" t="s">
        <v>1901</v>
      </c>
      <c r="D1" s="3" t="s">
        <v>1902</v>
      </c>
      <c r="E1" t="s">
        <v>1974</v>
      </c>
      <c r="F1" s="6" t="s">
        <v>23</v>
      </c>
      <c r="G1" t="s">
        <v>1973</v>
      </c>
      <c r="H1" s="6" t="s">
        <v>25</v>
      </c>
      <c r="I1" t="s">
        <v>1972</v>
      </c>
      <c r="J1" t="s">
        <v>33</v>
      </c>
    </row>
    <row r="2" spans="1:10" x14ac:dyDescent="0.2">
      <c r="A2">
        <v>1</v>
      </c>
      <c r="B2" s="9">
        <v>684</v>
      </c>
      <c r="C2" s="4">
        <v>15</v>
      </c>
      <c r="D2" s="4">
        <v>0</v>
      </c>
      <c r="E2" s="8">
        <v>0</v>
      </c>
      <c r="F2" s="6">
        <v>2</v>
      </c>
      <c r="G2" s="8">
        <v>76</v>
      </c>
      <c r="H2" s="6">
        <v>2</v>
      </c>
      <c r="I2" s="8">
        <v>77</v>
      </c>
      <c r="J2">
        <v>1</v>
      </c>
    </row>
    <row r="3" spans="1:10" x14ac:dyDescent="0.2">
      <c r="A3">
        <v>2</v>
      </c>
      <c r="B3" s="9">
        <v>886</v>
      </c>
      <c r="C3" s="4">
        <v>45</v>
      </c>
      <c r="D3" s="4">
        <v>0</v>
      </c>
      <c r="E3" s="8">
        <v>0</v>
      </c>
      <c r="F3" s="6">
        <v>3</v>
      </c>
      <c r="G3" s="8">
        <v>91</v>
      </c>
      <c r="H3" s="6">
        <v>3</v>
      </c>
      <c r="I3" s="8">
        <v>93</v>
      </c>
      <c r="J3">
        <v>2</v>
      </c>
    </row>
    <row r="4" spans="1:10" x14ac:dyDescent="0.2">
      <c r="A4">
        <v>3</v>
      </c>
      <c r="B4" s="9">
        <v>705</v>
      </c>
      <c r="C4" s="4">
        <v>7</v>
      </c>
      <c r="D4" s="4">
        <v>0</v>
      </c>
      <c r="E4" s="8">
        <v>0</v>
      </c>
      <c r="F4" s="6">
        <v>3</v>
      </c>
      <c r="G4" s="8">
        <v>85</v>
      </c>
      <c r="H4" s="6">
        <v>4</v>
      </c>
      <c r="I4" s="8">
        <v>92</v>
      </c>
      <c r="J4">
        <v>2</v>
      </c>
    </row>
    <row r="5" spans="1:10" x14ac:dyDescent="0.2">
      <c r="A5">
        <v>4</v>
      </c>
      <c r="B5" s="9">
        <v>885</v>
      </c>
      <c r="C5" s="4">
        <v>31</v>
      </c>
      <c r="D5" s="4">
        <v>0</v>
      </c>
      <c r="E5" s="8">
        <v>0</v>
      </c>
      <c r="F5" s="6">
        <v>3</v>
      </c>
      <c r="G5" s="8">
        <v>88</v>
      </c>
      <c r="H5" s="6">
        <v>3</v>
      </c>
      <c r="I5" s="8">
        <v>91</v>
      </c>
      <c r="J5">
        <v>2</v>
      </c>
    </row>
    <row r="6" spans="1:10" x14ac:dyDescent="0.2">
      <c r="A6">
        <v>5</v>
      </c>
      <c r="B6" s="9">
        <v>363</v>
      </c>
      <c r="C6" s="4">
        <v>26</v>
      </c>
      <c r="D6" s="4">
        <v>0</v>
      </c>
      <c r="E6" s="8">
        <v>0</v>
      </c>
      <c r="F6" s="6">
        <v>4</v>
      </c>
      <c r="G6" s="8">
        <v>96</v>
      </c>
      <c r="H6" s="6">
        <v>4</v>
      </c>
      <c r="I6" s="8">
        <v>93</v>
      </c>
      <c r="J6">
        <v>4</v>
      </c>
    </row>
    <row r="7" spans="1:10" x14ac:dyDescent="0.2">
      <c r="A7">
        <v>6</v>
      </c>
      <c r="B7" s="9">
        <v>667</v>
      </c>
      <c r="C7" s="4">
        <v>13</v>
      </c>
      <c r="D7" s="4">
        <v>0</v>
      </c>
      <c r="E7" s="8">
        <v>0</v>
      </c>
      <c r="F7" s="6">
        <v>3</v>
      </c>
      <c r="G7" s="8">
        <v>85</v>
      </c>
      <c r="H7" s="6">
        <v>4</v>
      </c>
      <c r="I7" s="8">
        <v>88</v>
      </c>
      <c r="J7">
        <v>2</v>
      </c>
    </row>
    <row r="8" spans="1:10" x14ac:dyDescent="0.2">
      <c r="A8">
        <v>7</v>
      </c>
      <c r="B8" s="9">
        <v>882</v>
      </c>
      <c r="C8" s="4">
        <v>9</v>
      </c>
      <c r="D8" s="4">
        <v>0</v>
      </c>
      <c r="E8" s="8">
        <v>0</v>
      </c>
      <c r="F8" s="6">
        <v>3</v>
      </c>
      <c r="G8" s="8">
        <v>92</v>
      </c>
      <c r="H8" s="6">
        <v>3</v>
      </c>
      <c r="I8" s="8">
        <v>91</v>
      </c>
      <c r="J8">
        <v>2</v>
      </c>
    </row>
    <row r="9" spans="1:10" x14ac:dyDescent="0.2">
      <c r="A9">
        <v>8</v>
      </c>
      <c r="B9" s="9">
        <v>903</v>
      </c>
      <c r="C9" s="4">
        <v>7</v>
      </c>
      <c r="D9" s="4">
        <v>0</v>
      </c>
      <c r="E9" s="8">
        <v>0</v>
      </c>
      <c r="F9" s="6">
        <v>4</v>
      </c>
      <c r="G9" s="8">
        <v>91</v>
      </c>
      <c r="H9" s="6">
        <v>4</v>
      </c>
      <c r="I9" s="8">
        <v>92</v>
      </c>
      <c r="J9">
        <v>2</v>
      </c>
    </row>
    <row r="10" spans="1:10" x14ac:dyDescent="0.2">
      <c r="A10">
        <v>9</v>
      </c>
      <c r="B10" s="9">
        <v>748</v>
      </c>
      <c r="C10" s="4">
        <v>65</v>
      </c>
      <c r="D10" s="4">
        <v>0</v>
      </c>
      <c r="E10" s="8">
        <v>0</v>
      </c>
      <c r="F10" s="6">
        <v>2</v>
      </c>
      <c r="G10" s="8">
        <v>86</v>
      </c>
      <c r="H10" s="6">
        <v>3</v>
      </c>
      <c r="I10" s="8">
        <v>92</v>
      </c>
      <c r="J10">
        <v>2</v>
      </c>
    </row>
    <row r="11" spans="1:10" x14ac:dyDescent="0.2">
      <c r="A11">
        <v>10</v>
      </c>
      <c r="B11" s="9">
        <v>718</v>
      </c>
      <c r="C11" s="4">
        <v>53</v>
      </c>
      <c r="D11" s="4">
        <v>0</v>
      </c>
      <c r="E11" s="8">
        <v>0</v>
      </c>
      <c r="F11" s="6">
        <v>4</v>
      </c>
      <c r="G11" s="8">
        <v>93</v>
      </c>
      <c r="H11" s="6">
        <v>4</v>
      </c>
      <c r="I11" s="8">
        <v>94</v>
      </c>
      <c r="J11">
        <v>4</v>
      </c>
    </row>
    <row r="12" spans="1:10" x14ac:dyDescent="0.2">
      <c r="A12">
        <v>11</v>
      </c>
      <c r="B12" s="9">
        <v>570</v>
      </c>
      <c r="C12" s="4">
        <v>49</v>
      </c>
      <c r="D12" s="4">
        <v>0</v>
      </c>
      <c r="E12" s="8">
        <v>0</v>
      </c>
      <c r="F12" s="6">
        <v>2</v>
      </c>
      <c r="G12" s="8">
        <v>84</v>
      </c>
      <c r="H12" s="6">
        <v>3</v>
      </c>
      <c r="I12" s="8">
        <v>85</v>
      </c>
      <c r="J12">
        <v>3</v>
      </c>
    </row>
    <row r="13" spans="1:10" x14ac:dyDescent="0.2">
      <c r="A13">
        <v>12</v>
      </c>
      <c r="B13" s="9">
        <v>693</v>
      </c>
      <c r="C13" s="4">
        <v>25</v>
      </c>
      <c r="D13" s="4">
        <v>0</v>
      </c>
      <c r="E13" s="8">
        <v>0</v>
      </c>
      <c r="F13" s="6">
        <v>3</v>
      </c>
      <c r="G13" s="8">
        <v>91</v>
      </c>
      <c r="H13" s="6">
        <v>3</v>
      </c>
      <c r="I13" s="8">
        <v>89</v>
      </c>
      <c r="J13">
        <v>2</v>
      </c>
    </row>
    <row r="14" spans="1:10" x14ac:dyDescent="0.2">
      <c r="A14">
        <v>13</v>
      </c>
      <c r="B14" s="9">
        <v>692</v>
      </c>
      <c r="C14" s="4">
        <v>32</v>
      </c>
      <c r="D14" s="4">
        <v>0</v>
      </c>
      <c r="E14" s="8">
        <v>0</v>
      </c>
      <c r="F14" s="6">
        <v>4</v>
      </c>
      <c r="G14" s="8">
        <v>93</v>
      </c>
      <c r="H14" s="6">
        <v>4</v>
      </c>
      <c r="I14" s="8">
        <v>92</v>
      </c>
      <c r="J14">
        <v>2</v>
      </c>
    </row>
    <row r="15" spans="1:10" x14ac:dyDescent="0.2">
      <c r="A15">
        <v>14</v>
      </c>
      <c r="B15" s="9">
        <v>707</v>
      </c>
      <c r="C15" s="4">
        <v>59</v>
      </c>
      <c r="D15" s="4">
        <v>19</v>
      </c>
      <c r="E15" s="8">
        <v>32</v>
      </c>
      <c r="F15" s="6">
        <v>4</v>
      </c>
      <c r="G15" s="8">
        <v>97</v>
      </c>
      <c r="H15" s="6">
        <v>4</v>
      </c>
      <c r="I15" s="8">
        <v>96</v>
      </c>
      <c r="J15">
        <v>4</v>
      </c>
    </row>
    <row r="16" spans="1:10" x14ac:dyDescent="0.2">
      <c r="A16">
        <v>15</v>
      </c>
      <c r="B16" s="9">
        <v>667</v>
      </c>
      <c r="C16" s="4">
        <v>22</v>
      </c>
      <c r="D16" s="4">
        <v>0</v>
      </c>
      <c r="E16" s="8">
        <v>0</v>
      </c>
      <c r="F16" s="6">
        <v>4</v>
      </c>
      <c r="G16" s="8">
        <v>99</v>
      </c>
      <c r="H16" s="6">
        <v>4</v>
      </c>
      <c r="I16" s="8">
        <v>98</v>
      </c>
      <c r="J16">
        <v>4</v>
      </c>
    </row>
    <row r="17" spans="1:10" x14ac:dyDescent="0.2">
      <c r="A17">
        <v>16</v>
      </c>
      <c r="B17" s="9">
        <v>840</v>
      </c>
      <c r="C17" s="4">
        <v>26</v>
      </c>
      <c r="D17" s="4">
        <v>0</v>
      </c>
      <c r="E17" s="8">
        <v>0</v>
      </c>
      <c r="F17" s="6">
        <v>0</v>
      </c>
      <c r="G17" s="8">
        <v>99</v>
      </c>
      <c r="H17" s="6">
        <v>0</v>
      </c>
      <c r="I17" s="8">
        <v>97</v>
      </c>
      <c r="J17">
        <v>0</v>
      </c>
    </row>
    <row r="18" spans="1:10" x14ac:dyDescent="0.2">
      <c r="A18">
        <v>17</v>
      </c>
      <c r="B18" s="9">
        <v>713</v>
      </c>
      <c r="C18" s="4">
        <v>12</v>
      </c>
      <c r="D18" s="4">
        <v>0</v>
      </c>
      <c r="E18" s="8">
        <v>0</v>
      </c>
      <c r="F18" s="6">
        <v>3</v>
      </c>
      <c r="G18" s="8">
        <v>89</v>
      </c>
      <c r="H18" s="6">
        <v>3</v>
      </c>
      <c r="I18" s="8">
        <v>91</v>
      </c>
      <c r="J18">
        <v>2</v>
      </c>
    </row>
    <row r="19" spans="1:10" x14ac:dyDescent="0.2">
      <c r="A19">
        <v>18</v>
      </c>
      <c r="B19" s="9">
        <v>610</v>
      </c>
      <c r="C19" s="4">
        <v>74</v>
      </c>
      <c r="D19" s="4">
        <v>0</v>
      </c>
      <c r="E19" s="8">
        <v>0</v>
      </c>
      <c r="F19" s="6">
        <v>2</v>
      </c>
      <c r="G19" s="8">
        <v>87</v>
      </c>
      <c r="H19" s="6">
        <v>2</v>
      </c>
      <c r="I19" s="8">
        <v>91</v>
      </c>
      <c r="J19">
        <v>2</v>
      </c>
    </row>
    <row r="20" spans="1:10" x14ac:dyDescent="0.2">
      <c r="A20">
        <v>19</v>
      </c>
      <c r="B20" s="9">
        <v>756</v>
      </c>
      <c r="C20" s="4">
        <v>9</v>
      </c>
      <c r="D20" s="4">
        <v>0</v>
      </c>
      <c r="E20" s="8">
        <v>0</v>
      </c>
      <c r="F20" s="6">
        <v>0</v>
      </c>
      <c r="G20" s="8">
        <v>71</v>
      </c>
      <c r="H20" s="6">
        <v>0</v>
      </c>
      <c r="I20" s="8">
        <v>85</v>
      </c>
      <c r="J20">
        <v>3</v>
      </c>
    </row>
    <row r="21" spans="1:10" x14ac:dyDescent="0.2">
      <c r="A21">
        <v>20</v>
      </c>
      <c r="B21" s="9">
        <v>723</v>
      </c>
      <c r="C21" s="4">
        <v>30</v>
      </c>
      <c r="D21" s="4">
        <v>0</v>
      </c>
      <c r="E21" s="8">
        <v>0</v>
      </c>
      <c r="F21" s="6">
        <v>3</v>
      </c>
      <c r="G21" s="8">
        <v>78</v>
      </c>
      <c r="H21" s="6">
        <v>2</v>
      </c>
      <c r="I21" s="8">
        <v>83</v>
      </c>
      <c r="J21">
        <v>3</v>
      </c>
    </row>
    <row r="22" spans="1:10" x14ac:dyDescent="0.2">
      <c r="A22">
        <v>21</v>
      </c>
      <c r="B22" s="9">
        <v>276</v>
      </c>
      <c r="C22" s="4">
        <v>94</v>
      </c>
      <c r="D22" s="4">
        <v>62</v>
      </c>
      <c r="E22" s="8">
        <v>65</v>
      </c>
      <c r="F22" s="6">
        <v>0</v>
      </c>
      <c r="G22" s="8">
        <v>0</v>
      </c>
      <c r="H22" s="6">
        <v>0</v>
      </c>
      <c r="I22" s="8">
        <v>0</v>
      </c>
      <c r="J22">
        <v>0</v>
      </c>
    </row>
    <row r="23" spans="1:10" x14ac:dyDescent="0.2">
      <c r="A23">
        <v>22</v>
      </c>
      <c r="B23" s="9">
        <v>468</v>
      </c>
      <c r="C23" s="4">
        <v>15</v>
      </c>
      <c r="D23" s="4">
        <v>0</v>
      </c>
      <c r="E23" s="8">
        <v>0</v>
      </c>
      <c r="F23" s="6">
        <v>3</v>
      </c>
      <c r="G23" s="8">
        <v>81</v>
      </c>
      <c r="H23" s="6">
        <v>2</v>
      </c>
      <c r="I23" s="8">
        <v>89</v>
      </c>
      <c r="J23">
        <v>2</v>
      </c>
    </row>
    <row r="24" spans="1:10" x14ac:dyDescent="0.2">
      <c r="A24">
        <v>23</v>
      </c>
      <c r="B24" s="9">
        <v>114</v>
      </c>
      <c r="C24" s="4">
        <v>56</v>
      </c>
      <c r="D24" s="4">
        <v>22</v>
      </c>
      <c r="E24" s="8">
        <v>39</v>
      </c>
      <c r="F24" s="6">
        <v>4</v>
      </c>
      <c r="G24" s="8">
        <v>98</v>
      </c>
      <c r="H24" s="6">
        <v>4</v>
      </c>
      <c r="I24" s="8">
        <v>95</v>
      </c>
      <c r="J24">
        <v>4</v>
      </c>
    </row>
    <row r="25" spans="1:10" x14ac:dyDescent="0.2">
      <c r="A25">
        <v>24</v>
      </c>
      <c r="B25" s="9">
        <v>702</v>
      </c>
      <c r="C25" s="4">
        <v>15</v>
      </c>
      <c r="D25" s="4">
        <v>0</v>
      </c>
      <c r="E25" s="8">
        <v>0</v>
      </c>
      <c r="F25" s="6">
        <v>4</v>
      </c>
      <c r="G25" s="8">
        <v>94</v>
      </c>
      <c r="H25" s="6">
        <v>3</v>
      </c>
      <c r="I25" s="8">
        <v>93</v>
      </c>
      <c r="J25">
        <v>2</v>
      </c>
    </row>
    <row r="26" spans="1:10" x14ac:dyDescent="0.2">
      <c r="A26">
        <v>25</v>
      </c>
      <c r="B26" s="9">
        <v>690</v>
      </c>
      <c r="C26" s="4">
        <v>37</v>
      </c>
      <c r="D26" s="4">
        <v>0</v>
      </c>
      <c r="E26" s="8">
        <v>0</v>
      </c>
      <c r="F26" s="6">
        <v>3</v>
      </c>
      <c r="G26" s="8">
        <v>83</v>
      </c>
      <c r="H26" s="6">
        <v>3</v>
      </c>
      <c r="I26" s="8">
        <v>84</v>
      </c>
      <c r="J26">
        <v>2</v>
      </c>
    </row>
    <row r="27" spans="1:10" x14ac:dyDescent="0.2">
      <c r="A27">
        <v>26</v>
      </c>
      <c r="B27" s="9">
        <v>255</v>
      </c>
      <c r="C27" s="4">
        <v>69</v>
      </c>
      <c r="D27" s="4">
        <v>21</v>
      </c>
      <c r="E27" s="8">
        <v>30</v>
      </c>
      <c r="F27" s="6">
        <v>4</v>
      </c>
      <c r="G27" s="8">
        <v>97</v>
      </c>
      <c r="H27" s="6">
        <v>4</v>
      </c>
      <c r="I27" s="8">
        <v>93</v>
      </c>
      <c r="J27">
        <v>4</v>
      </c>
    </row>
    <row r="28" spans="1:10" x14ac:dyDescent="0.2">
      <c r="A28">
        <v>27</v>
      </c>
      <c r="B28" s="9">
        <v>796</v>
      </c>
      <c r="C28" s="4">
        <v>29</v>
      </c>
      <c r="D28" s="4">
        <v>0</v>
      </c>
      <c r="E28" s="8">
        <v>0</v>
      </c>
      <c r="F28" s="6">
        <v>4</v>
      </c>
      <c r="G28" s="8">
        <v>90</v>
      </c>
      <c r="H28" s="6">
        <v>4</v>
      </c>
      <c r="I28" s="8">
        <v>91</v>
      </c>
      <c r="J28">
        <v>2</v>
      </c>
    </row>
    <row r="29" spans="1:10" x14ac:dyDescent="0.2">
      <c r="A29">
        <v>28</v>
      </c>
      <c r="B29" s="9">
        <v>818</v>
      </c>
      <c r="C29" s="4">
        <v>58</v>
      </c>
      <c r="D29" s="4">
        <v>0</v>
      </c>
      <c r="E29" s="8">
        <v>0</v>
      </c>
      <c r="F29" s="6">
        <v>3</v>
      </c>
      <c r="G29" s="8">
        <v>95</v>
      </c>
      <c r="H29" s="6">
        <v>3</v>
      </c>
      <c r="I29" s="8">
        <v>91</v>
      </c>
      <c r="J29">
        <v>2</v>
      </c>
    </row>
    <row r="30" spans="1:10" x14ac:dyDescent="0.2">
      <c r="A30">
        <v>29</v>
      </c>
      <c r="B30" s="9">
        <v>729</v>
      </c>
      <c r="C30" s="4">
        <v>24</v>
      </c>
      <c r="D30" s="4">
        <v>0</v>
      </c>
      <c r="E30" s="8">
        <v>0</v>
      </c>
      <c r="F30" s="6">
        <v>4</v>
      </c>
      <c r="G30" s="8">
        <v>93</v>
      </c>
      <c r="H30" s="6">
        <v>4</v>
      </c>
      <c r="I30" s="8">
        <v>95</v>
      </c>
      <c r="J30">
        <v>4</v>
      </c>
    </row>
    <row r="31" spans="1:10" x14ac:dyDescent="0.2">
      <c r="A31">
        <v>30</v>
      </c>
      <c r="B31" s="9">
        <v>566</v>
      </c>
      <c r="C31" s="4">
        <v>65</v>
      </c>
      <c r="D31" s="4">
        <v>0</v>
      </c>
      <c r="E31" s="8">
        <v>0</v>
      </c>
      <c r="F31" s="6">
        <v>2</v>
      </c>
      <c r="G31" s="8">
        <v>89</v>
      </c>
      <c r="H31" s="6">
        <v>2</v>
      </c>
      <c r="I31" s="8">
        <v>92</v>
      </c>
      <c r="J31">
        <v>4</v>
      </c>
    </row>
    <row r="32" spans="1:10" x14ac:dyDescent="0.2">
      <c r="A32">
        <v>31</v>
      </c>
      <c r="B32" s="9">
        <v>824</v>
      </c>
      <c r="C32" s="4">
        <v>19</v>
      </c>
      <c r="D32" s="4">
        <v>0</v>
      </c>
      <c r="E32" s="8">
        <v>0</v>
      </c>
      <c r="F32" s="6">
        <v>4</v>
      </c>
      <c r="G32" s="8">
        <v>96</v>
      </c>
      <c r="H32" s="6">
        <v>4</v>
      </c>
      <c r="I32" s="8">
        <v>94</v>
      </c>
      <c r="J32">
        <v>4</v>
      </c>
    </row>
    <row r="33" spans="1:10" x14ac:dyDescent="0.2">
      <c r="A33">
        <v>32</v>
      </c>
      <c r="B33" s="9">
        <v>819</v>
      </c>
      <c r="C33" s="4">
        <v>13</v>
      </c>
      <c r="D33" s="4">
        <v>0</v>
      </c>
      <c r="E33" s="8">
        <v>0</v>
      </c>
      <c r="F33" s="6">
        <v>3</v>
      </c>
      <c r="G33" s="8">
        <v>86</v>
      </c>
      <c r="H33" s="6">
        <v>3</v>
      </c>
      <c r="I33" s="8">
        <v>86</v>
      </c>
      <c r="J33">
        <v>2</v>
      </c>
    </row>
    <row r="34" spans="1:10" x14ac:dyDescent="0.2">
      <c r="A34">
        <v>33</v>
      </c>
      <c r="B34" s="9">
        <v>778</v>
      </c>
      <c r="C34" s="4">
        <v>37</v>
      </c>
      <c r="D34" s="4">
        <v>0</v>
      </c>
      <c r="E34" s="8">
        <v>0</v>
      </c>
      <c r="F34" s="6">
        <v>4</v>
      </c>
      <c r="G34" s="8">
        <v>94</v>
      </c>
      <c r="H34" s="6">
        <v>4</v>
      </c>
      <c r="I34" s="8">
        <v>90</v>
      </c>
      <c r="J34">
        <v>2</v>
      </c>
    </row>
    <row r="35" spans="1:10" x14ac:dyDescent="0.2">
      <c r="A35">
        <v>34</v>
      </c>
      <c r="B35" s="9">
        <v>801</v>
      </c>
      <c r="C35" s="4">
        <v>10</v>
      </c>
      <c r="D35" s="4">
        <v>0</v>
      </c>
      <c r="E35" s="8">
        <v>0</v>
      </c>
      <c r="F35" s="6">
        <v>3</v>
      </c>
      <c r="G35" s="8">
        <v>92</v>
      </c>
      <c r="H35" s="6">
        <v>3</v>
      </c>
      <c r="I35" s="8">
        <v>93</v>
      </c>
      <c r="J35">
        <v>4</v>
      </c>
    </row>
    <row r="36" spans="1:10" x14ac:dyDescent="0.2">
      <c r="A36">
        <v>35</v>
      </c>
      <c r="B36" s="9">
        <v>835</v>
      </c>
      <c r="C36" s="4">
        <v>0</v>
      </c>
      <c r="D36" s="4">
        <v>0</v>
      </c>
      <c r="E36" s="8">
        <v>0</v>
      </c>
      <c r="F36" s="6">
        <v>2</v>
      </c>
      <c r="G36" s="8">
        <v>92</v>
      </c>
      <c r="H36" s="6">
        <v>3</v>
      </c>
      <c r="I36" s="8">
        <v>91</v>
      </c>
      <c r="J36">
        <v>2</v>
      </c>
    </row>
    <row r="37" spans="1:10" x14ac:dyDescent="0.2">
      <c r="A37">
        <v>36</v>
      </c>
      <c r="B37" s="9">
        <v>748</v>
      </c>
      <c r="C37" s="4">
        <v>0</v>
      </c>
      <c r="D37" s="4">
        <v>0</v>
      </c>
      <c r="E37" s="8">
        <v>0</v>
      </c>
      <c r="F37" s="6">
        <v>4</v>
      </c>
      <c r="G37" s="8">
        <v>97</v>
      </c>
      <c r="H37" s="6">
        <v>4</v>
      </c>
      <c r="I37" s="8">
        <v>96</v>
      </c>
      <c r="J37">
        <v>4</v>
      </c>
    </row>
    <row r="38" spans="1:10" x14ac:dyDescent="0.2">
      <c r="A38">
        <v>37</v>
      </c>
      <c r="B38" s="9">
        <v>770</v>
      </c>
      <c r="C38" s="4">
        <v>52</v>
      </c>
      <c r="D38" s="4">
        <v>0</v>
      </c>
      <c r="E38" s="8">
        <v>0</v>
      </c>
      <c r="F38" s="6">
        <v>2</v>
      </c>
      <c r="G38" s="8">
        <v>86</v>
      </c>
      <c r="H38" s="6">
        <v>3</v>
      </c>
      <c r="I38" s="8">
        <v>86</v>
      </c>
      <c r="J38">
        <v>3</v>
      </c>
    </row>
    <row r="39" spans="1:10" x14ac:dyDescent="0.2">
      <c r="A39">
        <v>38</v>
      </c>
      <c r="B39" s="9">
        <v>758</v>
      </c>
      <c r="C39" s="4">
        <v>22</v>
      </c>
      <c r="D39" s="4">
        <v>0</v>
      </c>
      <c r="E39" s="8">
        <v>0</v>
      </c>
      <c r="F39" s="6">
        <v>3</v>
      </c>
      <c r="G39" s="8">
        <v>88</v>
      </c>
      <c r="H39" s="6">
        <v>4</v>
      </c>
      <c r="I39" s="8">
        <v>90</v>
      </c>
      <c r="J39">
        <v>2</v>
      </c>
    </row>
    <row r="40" spans="1:10" x14ac:dyDescent="0.2">
      <c r="A40">
        <v>39</v>
      </c>
      <c r="B40" s="9">
        <v>803</v>
      </c>
      <c r="C40" s="4">
        <v>13</v>
      </c>
      <c r="D40" s="4">
        <v>0</v>
      </c>
      <c r="E40" s="8">
        <v>0</v>
      </c>
      <c r="F40" s="6">
        <v>2</v>
      </c>
      <c r="G40" s="8">
        <v>76</v>
      </c>
      <c r="H40" s="6">
        <v>2</v>
      </c>
      <c r="I40" s="8">
        <v>83</v>
      </c>
      <c r="J40">
        <v>3</v>
      </c>
    </row>
    <row r="41" spans="1:10" x14ac:dyDescent="0.2">
      <c r="A41">
        <v>40</v>
      </c>
      <c r="B41" s="9">
        <v>853</v>
      </c>
      <c r="C41" s="4">
        <v>0</v>
      </c>
      <c r="D41" s="4">
        <v>0</v>
      </c>
      <c r="E41" s="8">
        <v>0</v>
      </c>
      <c r="F41" s="6">
        <v>3</v>
      </c>
      <c r="G41" s="8">
        <v>80</v>
      </c>
      <c r="H41" s="6">
        <v>3</v>
      </c>
      <c r="I41" s="8">
        <v>85</v>
      </c>
      <c r="J41">
        <v>3</v>
      </c>
    </row>
    <row r="42" spans="1:10" x14ac:dyDescent="0.2">
      <c r="A42">
        <v>41</v>
      </c>
      <c r="B42" s="9">
        <v>892</v>
      </c>
      <c r="C42" s="4">
        <v>29</v>
      </c>
      <c r="D42" s="4">
        <v>0</v>
      </c>
      <c r="E42" s="8">
        <v>0</v>
      </c>
      <c r="F42" s="6">
        <v>2</v>
      </c>
      <c r="G42" s="8">
        <v>84</v>
      </c>
      <c r="H42" s="6">
        <v>3</v>
      </c>
      <c r="I42" s="8">
        <v>91</v>
      </c>
      <c r="J42">
        <v>2</v>
      </c>
    </row>
    <row r="43" spans="1:10" x14ac:dyDescent="0.2">
      <c r="A43">
        <v>42</v>
      </c>
      <c r="B43" s="9">
        <v>606</v>
      </c>
      <c r="C43" s="4">
        <v>48</v>
      </c>
      <c r="D43" s="4">
        <v>0</v>
      </c>
      <c r="E43" s="8">
        <v>0</v>
      </c>
      <c r="F43" s="6">
        <v>3</v>
      </c>
      <c r="G43" s="8">
        <v>78</v>
      </c>
      <c r="H43" s="6">
        <v>3</v>
      </c>
      <c r="I43" s="8">
        <v>87</v>
      </c>
      <c r="J43">
        <v>2</v>
      </c>
    </row>
    <row r="44" spans="1:10" x14ac:dyDescent="0.2">
      <c r="A44">
        <v>43</v>
      </c>
      <c r="B44" s="9">
        <v>604</v>
      </c>
      <c r="C44" s="4">
        <v>29</v>
      </c>
      <c r="D44" s="4">
        <v>0</v>
      </c>
      <c r="E44" s="8">
        <v>0</v>
      </c>
      <c r="F44" s="6">
        <v>2</v>
      </c>
      <c r="G44" s="8">
        <v>87</v>
      </c>
      <c r="H44" s="6">
        <v>3</v>
      </c>
      <c r="I44" s="8">
        <v>89</v>
      </c>
      <c r="J44">
        <v>2</v>
      </c>
    </row>
    <row r="45" spans="1:10" x14ac:dyDescent="0.2">
      <c r="A45">
        <v>44</v>
      </c>
      <c r="B45" s="9">
        <v>627</v>
      </c>
      <c r="C45" s="4">
        <v>54</v>
      </c>
      <c r="D45" s="4">
        <v>0</v>
      </c>
      <c r="E45" s="8">
        <v>0</v>
      </c>
      <c r="F45" s="6">
        <v>0</v>
      </c>
      <c r="G45" s="8">
        <v>90</v>
      </c>
      <c r="H45" s="6">
        <v>0</v>
      </c>
      <c r="I45" s="8">
        <v>95</v>
      </c>
      <c r="J45">
        <v>0</v>
      </c>
    </row>
    <row r="46" spans="1:10" x14ac:dyDescent="0.2">
      <c r="A46">
        <v>45</v>
      </c>
      <c r="B46" s="9">
        <v>837</v>
      </c>
      <c r="C46" s="4">
        <v>12</v>
      </c>
      <c r="D46" s="4">
        <v>0</v>
      </c>
      <c r="E46" s="8">
        <v>0</v>
      </c>
      <c r="F46" s="6">
        <v>3</v>
      </c>
      <c r="G46" s="8">
        <v>92</v>
      </c>
      <c r="H46" s="6">
        <v>4</v>
      </c>
      <c r="I46" s="8">
        <v>93</v>
      </c>
      <c r="J46">
        <v>2</v>
      </c>
    </row>
    <row r="47" spans="1:10" x14ac:dyDescent="0.2">
      <c r="A47">
        <v>46</v>
      </c>
      <c r="B47" s="9">
        <v>699</v>
      </c>
      <c r="C47" s="4">
        <v>23</v>
      </c>
      <c r="D47" s="4">
        <v>0</v>
      </c>
      <c r="E47" s="8">
        <v>0</v>
      </c>
      <c r="F47" s="6">
        <v>3</v>
      </c>
      <c r="G47" s="8">
        <v>98</v>
      </c>
      <c r="H47" s="6">
        <v>4</v>
      </c>
      <c r="I47" s="8">
        <v>97</v>
      </c>
      <c r="J47">
        <v>4</v>
      </c>
    </row>
    <row r="48" spans="1:10" x14ac:dyDescent="0.2">
      <c r="A48">
        <v>47</v>
      </c>
      <c r="B48" s="9">
        <v>639</v>
      </c>
      <c r="C48" s="4">
        <v>40</v>
      </c>
      <c r="D48" s="4">
        <v>0</v>
      </c>
      <c r="E48" s="8">
        <v>0</v>
      </c>
      <c r="F48" s="6">
        <v>2</v>
      </c>
      <c r="G48" s="8">
        <v>79</v>
      </c>
      <c r="H48" s="6">
        <v>2</v>
      </c>
      <c r="I48" s="8">
        <v>86</v>
      </c>
      <c r="J48">
        <v>3</v>
      </c>
    </row>
    <row r="49" spans="1:10" x14ac:dyDescent="0.2">
      <c r="A49">
        <v>48</v>
      </c>
      <c r="B49" s="9">
        <v>354</v>
      </c>
      <c r="C49" s="4">
        <v>24</v>
      </c>
      <c r="D49" s="4">
        <v>8</v>
      </c>
      <c r="E49" s="8">
        <v>33</v>
      </c>
      <c r="F49" s="6">
        <v>0</v>
      </c>
      <c r="G49" s="8">
        <v>88</v>
      </c>
      <c r="H49" s="6">
        <v>0</v>
      </c>
      <c r="I49" s="8">
        <v>88</v>
      </c>
      <c r="J49">
        <v>0</v>
      </c>
    </row>
    <row r="50" spans="1:10" x14ac:dyDescent="0.2">
      <c r="A50">
        <v>49</v>
      </c>
      <c r="B50" s="9">
        <v>710</v>
      </c>
      <c r="C50" s="4">
        <v>26</v>
      </c>
      <c r="D50" s="4">
        <v>0</v>
      </c>
      <c r="E50" s="8">
        <v>0</v>
      </c>
      <c r="F50" s="6">
        <v>2</v>
      </c>
      <c r="G50" s="8">
        <v>91</v>
      </c>
      <c r="H50" s="6">
        <v>3</v>
      </c>
      <c r="I50" s="8">
        <v>94</v>
      </c>
      <c r="J50">
        <v>4</v>
      </c>
    </row>
    <row r="51" spans="1:10" x14ac:dyDescent="0.2">
      <c r="A51">
        <v>50</v>
      </c>
      <c r="B51" s="9">
        <v>209</v>
      </c>
      <c r="C51" s="4">
        <v>80</v>
      </c>
      <c r="D51" s="4">
        <v>46</v>
      </c>
      <c r="E51" s="8">
        <v>57</v>
      </c>
      <c r="F51" s="6">
        <v>2</v>
      </c>
      <c r="G51" s="8">
        <v>88</v>
      </c>
      <c r="H51" s="6">
        <v>3</v>
      </c>
      <c r="I51" s="8">
        <v>92</v>
      </c>
      <c r="J51">
        <v>2</v>
      </c>
    </row>
    <row r="52" spans="1:10" x14ac:dyDescent="0.2">
      <c r="A52">
        <v>51</v>
      </c>
      <c r="B52" s="9">
        <v>535</v>
      </c>
      <c r="C52" s="4">
        <v>34</v>
      </c>
      <c r="D52" s="4">
        <v>0</v>
      </c>
      <c r="E52" s="8">
        <v>0</v>
      </c>
      <c r="F52" s="6">
        <v>4</v>
      </c>
      <c r="G52" s="8">
        <v>97</v>
      </c>
      <c r="H52" s="6">
        <v>4</v>
      </c>
      <c r="I52" s="8">
        <v>95</v>
      </c>
      <c r="J52">
        <v>4</v>
      </c>
    </row>
    <row r="53" spans="1:10" x14ac:dyDescent="0.2">
      <c r="A53">
        <v>52</v>
      </c>
      <c r="B53" s="9">
        <v>635</v>
      </c>
      <c r="C53" s="4">
        <v>6</v>
      </c>
      <c r="D53" s="4">
        <v>0</v>
      </c>
      <c r="E53" s="8">
        <v>0</v>
      </c>
      <c r="F53" s="6">
        <v>0</v>
      </c>
      <c r="G53" s="8">
        <v>100</v>
      </c>
      <c r="H53" s="6">
        <v>0</v>
      </c>
      <c r="I53" s="8">
        <v>97</v>
      </c>
      <c r="J53">
        <v>0</v>
      </c>
    </row>
    <row r="54" spans="1:10" x14ac:dyDescent="0.2">
      <c r="A54">
        <v>53</v>
      </c>
      <c r="B54" s="9">
        <v>608</v>
      </c>
      <c r="C54" s="4">
        <v>19</v>
      </c>
      <c r="D54" s="4">
        <v>0</v>
      </c>
      <c r="E54" s="8">
        <v>0</v>
      </c>
      <c r="F54" s="6">
        <v>4</v>
      </c>
      <c r="G54" s="8">
        <v>91</v>
      </c>
      <c r="H54" s="6">
        <v>4</v>
      </c>
      <c r="I54" s="8">
        <v>93</v>
      </c>
      <c r="J54">
        <v>4</v>
      </c>
    </row>
    <row r="55" spans="1:10" x14ac:dyDescent="0.2">
      <c r="A55">
        <v>54</v>
      </c>
      <c r="B55" s="9">
        <v>485</v>
      </c>
      <c r="C55" s="4">
        <v>43</v>
      </c>
      <c r="D55" s="4">
        <v>7</v>
      </c>
      <c r="E55" s="8">
        <v>16</v>
      </c>
      <c r="F55" s="6">
        <v>2</v>
      </c>
      <c r="G55" s="8">
        <v>75</v>
      </c>
      <c r="H55" s="6">
        <v>2</v>
      </c>
      <c r="I55" s="8">
        <v>78</v>
      </c>
      <c r="J55">
        <v>3</v>
      </c>
    </row>
    <row r="56" spans="1:10" x14ac:dyDescent="0.2">
      <c r="A56">
        <v>55</v>
      </c>
      <c r="B56" s="9">
        <v>758</v>
      </c>
      <c r="C56" s="4">
        <v>24</v>
      </c>
      <c r="D56" s="4">
        <v>0</v>
      </c>
      <c r="E56" s="8">
        <v>0</v>
      </c>
      <c r="F56" s="6">
        <v>2</v>
      </c>
      <c r="G56" s="8">
        <v>82</v>
      </c>
      <c r="H56" s="6">
        <v>3</v>
      </c>
      <c r="I56" s="8">
        <v>89</v>
      </c>
      <c r="J56">
        <v>2</v>
      </c>
    </row>
    <row r="57" spans="1:10" x14ac:dyDescent="0.2">
      <c r="A57">
        <v>56</v>
      </c>
      <c r="B57" s="9">
        <v>925</v>
      </c>
      <c r="C57" s="4">
        <v>0</v>
      </c>
      <c r="D57" s="4">
        <v>0</v>
      </c>
      <c r="E57" s="8">
        <v>0</v>
      </c>
      <c r="F57" s="6">
        <v>2</v>
      </c>
      <c r="G57" s="8">
        <v>87</v>
      </c>
      <c r="H57" s="6">
        <v>3</v>
      </c>
      <c r="I57" s="8">
        <v>92</v>
      </c>
      <c r="J57">
        <v>2</v>
      </c>
    </row>
    <row r="58" spans="1:10" x14ac:dyDescent="0.2">
      <c r="A58">
        <v>57</v>
      </c>
      <c r="B58" s="9">
        <v>719</v>
      </c>
      <c r="C58" s="4">
        <v>29</v>
      </c>
      <c r="D58" s="4">
        <v>0</v>
      </c>
      <c r="E58" s="8">
        <v>0</v>
      </c>
      <c r="F58" s="6">
        <v>2</v>
      </c>
      <c r="G58" s="8">
        <v>80</v>
      </c>
      <c r="H58" s="6">
        <v>3</v>
      </c>
      <c r="I58" s="8">
        <v>89</v>
      </c>
      <c r="J58">
        <v>2</v>
      </c>
    </row>
    <row r="59" spans="1:10" x14ac:dyDescent="0.2">
      <c r="A59">
        <v>58</v>
      </c>
      <c r="B59" s="9">
        <v>760</v>
      </c>
      <c r="C59" s="4">
        <v>25</v>
      </c>
      <c r="D59" s="4">
        <v>0</v>
      </c>
      <c r="E59" s="8">
        <v>0</v>
      </c>
      <c r="F59" s="6">
        <v>3</v>
      </c>
      <c r="G59" s="8">
        <v>88</v>
      </c>
      <c r="H59" s="6">
        <v>3</v>
      </c>
      <c r="I59" s="8">
        <v>91</v>
      </c>
      <c r="J59">
        <v>2</v>
      </c>
    </row>
    <row r="60" spans="1:10" x14ac:dyDescent="0.2">
      <c r="A60">
        <v>59</v>
      </c>
      <c r="B60" s="9">
        <v>614</v>
      </c>
      <c r="C60" s="4">
        <v>37</v>
      </c>
      <c r="D60" s="4">
        <v>0</v>
      </c>
      <c r="E60" s="8">
        <v>0</v>
      </c>
      <c r="F60" s="6">
        <v>2</v>
      </c>
      <c r="G60" s="8">
        <v>68</v>
      </c>
      <c r="H60" s="6">
        <v>2</v>
      </c>
      <c r="I60" s="8">
        <v>84</v>
      </c>
      <c r="J60">
        <v>3</v>
      </c>
    </row>
    <row r="61" spans="1:10" x14ac:dyDescent="0.2">
      <c r="A61">
        <v>60</v>
      </c>
      <c r="B61" s="9">
        <v>460</v>
      </c>
      <c r="C61" s="4">
        <v>6</v>
      </c>
      <c r="D61" s="4">
        <v>0</v>
      </c>
      <c r="E61" s="8">
        <v>0</v>
      </c>
      <c r="F61" s="6">
        <v>2</v>
      </c>
      <c r="G61" s="8">
        <v>79</v>
      </c>
      <c r="H61" s="6">
        <v>2</v>
      </c>
      <c r="I61" s="8">
        <v>82</v>
      </c>
      <c r="J61">
        <v>3</v>
      </c>
    </row>
    <row r="62" spans="1:10" x14ac:dyDescent="0.2">
      <c r="A62">
        <v>61</v>
      </c>
      <c r="B62" s="9">
        <v>688</v>
      </c>
      <c r="C62" s="4">
        <v>41</v>
      </c>
      <c r="D62" s="4">
        <v>0</v>
      </c>
      <c r="E62" s="8">
        <v>0</v>
      </c>
      <c r="F62" s="6">
        <v>4</v>
      </c>
      <c r="G62" s="8">
        <v>98</v>
      </c>
      <c r="H62" s="6">
        <v>4</v>
      </c>
      <c r="I62" s="8">
        <v>97</v>
      </c>
      <c r="J62">
        <v>4</v>
      </c>
    </row>
    <row r="63" spans="1:10" x14ac:dyDescent="0.2">
      <c r="A63">
        <v>62</v>
      </c>
      <c r="B63" s="9">
        <v>701</v>
      </c>
      <c r="C63" s="4">
        <v>29</v>
      </c>
      <c r="D63" s="4">
        <v>0</v>
      </c>
      <c r="E63" s="8">
        <v>0</v>
      </c>
      <c r="F63" s="6">
        <v>3</v>
      </c>
      <c r="G63" s="8">
        <v>77</v>
      </c>
      <c r="H63" s="6">
        <v>2</v>
      </c>
      <c r="I63" s="8">
        <v>87</v>
      </c>
      <c r="J63">
        <v>2</v>
      </c>
    </row>
    <row r="64" spans="1:10" x14ac:dyDescent="0.2">
      <c r="A64">
        <v>63</v>
      </c>
      <c r="B64" s="9">
        <v>551</v>
      </c>
      <c r="C64" s="4">
        <v>15</v>
      </c>
      <c r="D64" s="4">
        <v>0</v>
      </c>
      <c r="E64" s="8">
        <v>0</v>
      </c>
      <c r="F64" s="6">
        <v>1</v>
      </c>
      <c r="G64" s="8">
        <v>74</v>
      </c>
      <c r="H64" s="6">
        <v>2</v>
      </c>
      <c r="I64" s="8">
        <v>78</v>
      </c>
      <c r="J64">
        <v>3</v>
      </c>
    </row>
    <row r="65" spans="1:10" x14ac:dyDescent="0.2">
      <c r="A65">
        <v>64</v>
      </c>
      <c r="B65" s="9">
        <v>708</v>
      </c>
      <c r="C65" s="4">
        <v>13</v>
      </c>
      <c r="D65" s="4">
        <v>0</v>
      </c>
      <c r="E65" s="8">
        <v>0</v>
      </c>
      <c r="F65" s="6">
        <v>4</v>
      </c>
      <c r="G65" s="8">
        <v>96</v>
      </c>
      <c r="H65" s="6">
        <v>4</v>
      </c>
      <c r="I65" s="8">
        <v>94</v>
      </c>
      <c r="J65">
        <v>4</v>
      </c>
    </row>
    <row r="66" spans="1:10" x14ac:dyDescent="0.2">
      <c r="A66">
        <v>65</v>
      </c>
      <c r="B66" s="9">
        <v>613</v>
      </c>
      <c r="C66" s="4">
        <v>17</v>
      </c>
      <c r="D66" s="4">
        <v>0</v>
      </c>
      <c r="E66" s="8">
        <v>0</v>
      </c>
      <c r="F66" s="6">
        <v>2</v>
      </c>
      <c r="G66" s="8">
        <v>79</v>
      </c>
      <c r="H66" s="6">
        <v>3</v>
      </c>
      <c r="I66" s="8">
        <v>84</v>
      </c>
      <c r="J66">
        <v>3</v>
      </c>
    </row>
    <row r="67" spans="1:10" x14ac:dyDescent="0.2">
      <c r="A67">
        <v>66</v>
      </c>
      <c r="B67" s="9">
        <v>557</v>
      </c>
      <c r="C67" s="4">
        <v>17</v>
      </c>
      <c r="D67" s="4">
        <v>0</v>
      </c>
      <c r="E67" s="8">
        <v>0</v>
      </c>
      <c r="F67" s="6">
        <v>0</v>
      </c>
      <c r="G67" s="8">
        <v>95</v>
      </c>
      <c r="H67" s="6">
        <v>0</v>
      </c>
      <c r="I67" s="8">
        <v>93</v>
      </c>
      <c r="J67">
        <v>0</v>
      </c>
    </row>
    <row r="68" spans="1:10" x14ac:dyDescent="0.2">
      <c r="A68">
        <v>67</v>
      </c>
      <c r="B68" s="9">
        <v>507</v>
      </c>
      <c r="C68" s="4">
        <v>42</v>
      </c>
      <c r="D68" s="4">
        <v>23</v>
      </c>
      <c r="E68" s="8">
        <v>54</v>
      </c>
      <c r="F68" s="6">
        <v>3</v>
      </c>
      <c r="G68" s="8">
        <v>91</v>
      </c>
      <c r="H68" s="6">
        <v>3</v>
      </c>
      <c r="I68" s="8">
        <v>89</v>
      </c>
      <c r="J68">
        <v>2</v>
      </c>
    </row>
    <row r="69" spans="1:10" x14ac:dyDescent="0.2">
      <c r="A69">
        <v>68</v>
      </c>
      <c r="B69" s="9">
        <v>730</v>
      </c>
      <c r="C69" s="4">
        <v>11</v>
      </c>
      <c r="D69" s="4">
        <v>0</v>
      </c>
      <c r="E69" s="8">
        <v>0</v>
      </c>
      <c r="F69" s="6">
        <v>4</v>
      </c>
      <c r="G69" s="8">
        <v>92</v>
      </c>
      <c r="H69" s="6">
        <v>4</v>
      </c>
      <c r="I69" s="8">
        <v>93</v>
      </c>
      <c r="J69">
        <v>4</v>
      </c>
    </row>
    <row r="70" spans="1:10" x14ac:dyDescent="0.2">
      <c r="A70">
        <v>69</v>
      </c>
      <c r="B70" s="9">
        <v>850</v>
      </c>
      <c r="C70" s="4">
        <v>16</v>
      </c>
      <c r="D70" s="4">
        <v>0</v>
      </c>
      <c r="E70" s="8">
        <v>0</v>
      </c>
      <c r="F70" s="6">
        <v>4</v>
      </c>
      <c r="G70" s="8">
        <v>96</v>
      </c>
      <c r="H70" s="6">
        <v>4</v>
      </c>
      <c r="I70" s="8">
        <v>93</v>
      </c>
      <c r="J70">
        <v>4</v>
      </c>
    </row>
    <row r="71" spans="1:10" x14ac:dyDescent="0.2">
      <c r="A71">
        <v>70</v>
      </c>
      <c r="B71" s="9">
        <v>362</v>
      </c>
      <c r="C71" s="4">
        <v>16</v>
      </c>
      <c r="D71" s="4">
        <v>0</v>
      </c>
      <c r="E71" s="8">
        <v>0</v>
      </c>
      <c r="F71" s="6">
        <v>3</v>
      </c>
      <c r="G71" s="8">
        <v>95</v>
      </c>
      <c r="H71" s="6">
        <v>4</v>
      </c>
      <c r="I71" s="8">
        <v>95</v>
      </c>
      <c r="J71">
        <v>4</v>
      </c>
    </row>
    <row r="72" spans="1:10" x14ac:dyDescent="0.2">
      <c r="A72">
        <v>71</v>
      </c>
      <c r="B72" s="9">
        <v>547</v>
      </c>
      <c r="C72" s="4">
        <v>9</v>
      </c>
      <c r="D72" s="4">
        <v>0</v>
      </c>
      <c r="E72" s="8">
        <v>0</v>
      </c>
      <c r="F72" s="6">
        <v>3</v>
      </c>
      <c r="G72" s="8">
        <v>93</v>
      </c>
      <c r="H72" s="6">
        <v>4</v>
      </c>
      <c r="I72" s="8">
        <v>93</v>
      </c>
      <c r="J72">
        <v>4</v>
      </c>
    </row>
    <row r="73" spans="1:10" x14ac:dyDescent="0.2">
      <c r="A73">
        <v>72</v>
      </c>
      <c r="B73" s="9">
        <v>862</v>
      </c>
      <c r="C73" s="4">
        <v>15</v>
      </c>
      <c r="D73" s="4">
        <v>0</v>
      </c>
      <c r="E73" s="8">
        <v>0</v>
      </c>
      <c r="F73" s="6">
        <v>3</v>
      </c>
      <c r="G73" s="8">
        <v>85</v>
      </c>
      <c r="H73" s="6">
        <v>3</v>
      </c>
      <c r="I73" s="8">
        <v>90</v>
      </c>
      <c r="J73">
        <v>2</v>
      </c>
    </row>
    <row r="74" spans="1:10" x14ac:dyDescent="0.2">
      <c r="A74">
        <v>73</v>
      </c>
      <c r="B74" s="9">
        <v>707</v>
      </c>
      <c r="C74" s="4">
        <v>22</v>
      </c>
      <c r="D74" s="4">
        <v>0</v>
      </c>
      <c r="E74" s="8">
        <v>0</v>
      </c>
      <c r="F74" s="6">
        <v>4</v>
      </c>
      <c r="G74" s="8">
        <v>94</v>
      </c>
      <c r="H74" s="6">
        <v>4</v>
      </c>
      <c r="I74" s="8">
        <v>93</v>
      </c>
      <c r="J74">
        <v>4</v>
      </c>
    </row>
    <row r="75" spans="1:10" x14ac:dyDescent="0.2">
      <c r="A75">
        <v>74</v>
      </c>
      <c r="B75" s="9">
        <v>551</v>
      </c>
      <c r="C75" s="4">
        <v>90</v>
      </c>
      <c r="D75" s="4">
        <v>7</v>
      </c>
      <c r="E75" s="8">
        <v>7</v>
      </c>
      <c r="F75" s="6">
        <v>3</v>
      </c>
      <c r="G75" s="8">
        <v>89</v>
      </c>
      <c r="H75" s="6">
        <v>3</v>
      </c>
      <c r="I75" s="8">
        <v>92</v>
      </c>
      <c r="J75">
        <v>2</v>
      </c>
    </row>
    <row r="76" spans="1:10" x14ac:dyDescent="0.2">
      <c r="A76">
        <v>75</v>
      </c>
      <c r="B76" s="9">
        <v>631</v>
      </c>
      <c r="C76" s="4">
        <v>24</v>
      </c>
      <c r="D76" s="4">
        <v>0</v>
      </c>
      <c r="E76" s="8">
        <v>0</v>
      </c>
      <c r="F76" s="6">
        <v>4</v>
      </c>
      <c r="G76" s="8">
        <v>91</v>
      </c>
      <c r="H76" s="6">
        <v>4</v>
      </c>
      <c r="I76" s="8">
        <v>92</v>
      </c>
      <c r="J76">
        <v>2</v>
      </c>
    </row>
    <row r="77" spans="1:10" x14ac:dyDescent="0.2">
      <c r="A77">
        <v>76</v>
      </c>
      <c r="B77" s="9">
        <v>786</v>
      </c>
      <c r="C77" s="4">
        <v>16</v>
      </c>
      <c r="D77" s="4">
        <v>0</v>
      </c>
      <c r="E77" s="8">
        <v>0</v>
      </c>
      <c r="F77" s="6">
        <v>3</v>
      </c>
      <c r="G77" s="8">
        <v>84</v>
      </c>
      <c r="H77" s="6">
        <v>3</v>
      </c>
      <c r="I77" s="8">
        <v>90</v>
      </c>
      <c r="J77">
        <v>2</v>
      </c>
    </row>
    <row r="78" spans="1:10" x14ac:dyDescent="0.2">
      <c r="A78">
        <v>77</v>
      </c>
      <c r="B78" s="9">
        <v>898</v>
      </c>
      <c r="C78" s="4">
        <v>29</v>
      </c>
      <c r="D78" s="4">
        <v>0</v>
      </c>
      <c r="E78" s="8">
        <v>0</v>
      </c>
      <c r="F78" s="6">
        <v>3</v>
      </c>
      <c r="G78" s="8">
        <v>98</v>
      </c>
      <c r="H78" s="6">
        <v>3</v>
      </c>
      <c r="I78" s="8">
        <v>96</v>
      </c>
      <c r="J78">
        <v>4</v>
      </c>
    </row>
    <row r="79" spans="1:10" x14ac:dyDescent="0.2">
      <c r="A79">
        <v>78</v>
      </c>
      <c r="B79" s="9">
        <v>714</v>
      </c>
      <c r="C79" s="4">
        <v>27</v>
      </c>
      <c r="D79" s="4">
        <v>0</v>
      </c>
      <c r="E79" s="8">
        <v>0</v>
      </c>
      <c r="F79" s="6">
        <v>3</v>
      </c>
      <c r="G79" s="8">
        <v>93</v>
      </c>
      <c r="H79" s="6">
        <v>4</v>
      </c>
      <c r="I79" s="8">
        <v>93</v>
      </c>
      <c r="J79">
        <v>4</v>
      </c>
    </row>
    <row r="80" spans="1:10" x14ac:dyDescent="0.2">
      <c r="A80">
        <v>79</v>
      </c>
      <c r="B80" s="9">
        <v>755</v>
      </c>
      <c r="C80" s="4">
        <v>26</v>
      </c>
      <c r="D80" s="4">
        <v>0</v>
      </c>
      <c r="E80" s="8">
        <v>0</v>
      </c>
      <c r="F80" s="6">
        <v>4</v>
      </c>
      <c r="G80" s="8">
        <v>96</v>
      </c>
      <c r="H80" s="6">
        <v>4</v>
      </c>
      <c r="I80" s="8">
        <v>93</v>
      </c>
      <c r="J80">
        <v>2</v>
      </c>
    </row>
    <row r="81" spans="1:10" x14ac:dyDescent="0.2">
      <c r="A81">
        <v>80</v>
      </c>
      <c r="B81" s="9">
        <v>746</v>
      </c>
      <c r="C81" s="4">
        <v>21</v>
      </c>
      <c r="D81" s="4">
        <v>0</v>
      </c>
      <c r="E81" s="8">
        <v>0</v>
      </c>
      <c r="F81" s="6">
        <v>4</v>
      </c>
      <c r="G81" s="8">
        <v>99</v>
      </c>
      <c r="H81" s="6">
        <v>4</v>
      </c>
      <c r="I81" s="8">
        <v>95</v>
      </c>
      <c r="J81">
        <v>4</v>
      </c>
    </row>
    <row r="82" spans="1:10" x14ac:dyDescent="0.2">
      <c r="A82">
        <v>81</v>
      </c>
      <c r="B82" s="9">
        <v>832</v>
      </c>
      <c r="C82" s="4">
        <v>7</v>
      </c>
      <c r="D82" s="4">
        <v>0</v>
      </c>
      <c r="E82" s="8">
        <v>0</v>
      </c>
      <c r="F82" s="6">
        <v>3</v>
      </c>
      <c r="G82" s="8">
        <v>89</v>
      </c>
      <c r="H82" s="6">
        <v>3</v>
      </c>
      <c r="I82" s="8">
        <v>89</v>
      </c>
      <c r="J82">
        <v>2</v>
      </c>
    </row>
    <row r="83" spans="1:10" x14ac:dyDescent="0.2">
      <c r="A83">
        <v>82</v>
      </c>
      <c r="B83" s="9">
        <v>782</v>
      </c>
      <c r="C83" s="4">
        <v>0</v>
      </c>
      <c r="D83" s="4">
        <v>0</v>
      </c>
      <c r="E83" s="8">
        <v>0</v>
      </c>
      <c r="F83" s="6">
        <v>3</v>
      </c>
      <c r="G83" s="8">
        <v>89</v>
      </c>
      <c r="H83" s="6">
        <v>3</v>
      </c>
      <c r="I83" s="8">
        <v>90</v>
      </c>
      <c r="J83">
        <v>2</v>
      </c>
    </row>
    <row r="84" spans="1:10" x14ac:dyDescent="0.2">
      <c r="A84">
        <v>83</v>
      </c>
      <c r="B84" s="9">
        <v>806</v>
      </c>
      <c r="C84" s="4">
        <v>16</v>
      </c>
      <c r="D84" s="4">
        <v>0</v>
      </c>
      <c r="E84" s="8">
        <v>0</v>
      </c>
      <c r="F84" s="6">
        <v>3</v>
      </c>
      <c r="G84" s="8">
        <v>85</v>
      </c>
      <c r="H84" s="6">
        <v>3</v>
      </c>
      <c r="I84" s="8">
        <v>87</v>
      </c>
      <c r="J84">
        <v>3</v>
      </c>
    </row>
    <row r="85" spans="1:10" x14ac:dyDescent="0.2">
      <c r="A85">
        <v>84</v>
      </c>
      <c r="B85" s="9">
        <v>852</v>
      </c>
      <c r="C85" s="4">
        <v>19</v>
      </c>
      <c r="D85" s="4">
        <v>0</v>
      </c>
      <c r="E85" s="8">
        <v>0</v>
      </c>
      <c r="F85" s="6">
        <v>2</v>
      </c>
      <c r="G85" s="8">
        <v>93</v>
      </c>
      <c r="H85" s="6">
        <v>4</v>
      </c>
      <c r="I85" s="8">
        <v>89</v>
      </c>
      <c r="J85">
        <v>2</v>
      </c>
    </row>
    <row r="86" spans="1:10" x14ac:dyDescent="0.2">
      <c r="A86">
        <v>85</v>
      </c>
      <c r="B86" s="9">
        <v>705</v>
      </c>
      <c r="C86" s="4">
        <v>7</v>
      </c>
      <c r="D86" s="4">
        <v>0</v>
      </c>
      <c r="E86" s="8">
        <v>0</v>
      </c>
      <c r="F86" s="6">
        <v>3</v>
      </c>
      <c r="G86" s="8">
        <v>84</v>
      </c>
      <c r="H86" s="6">
        <v>3</v>
      </c>
      <c r="I86" s="8">
        <v>82</v>
      </c>
      <c r="J86">
        <v>3</v>
      </c>
    </row>
    <row r="87" spans="1:10" x14ac:dyDescent="0.2">
      <c r="A87">
        <v>86</v>
      </c>
      <c r="B87" s="9">
        <v>685</v>
      </c>
      <c r="C87" s="4">
        <v>12</v>
      </c>
      <c r="D87" s="4">
        <v>0</v>
      </c>
      <c r="E87" s="8">
        <v>0</v>
      </c>
      <c r="F87" s="6">
        <v>2</v>
      </c>
      <c r="G87" s="8">
        <v>86</v>
      </c>
      <c r="H87" s="6">
        <v>3</v>
      </c>
      <c r="I87" s="8">
        <v>89</v>
      </c>
      <c r="J87">
        <v>2</v>
      </c>
    </row>
    <row r="88" spans="1:10" x14ac:dyDescent="0.2">
      <c r="A88">
        <v>87</v>
      </c>
      <c r="B88" s="9">
        <v>419</v>
      </c>
      <c r="C88" s="4">
        <v>0</v>
      </c>
      <c r="D88" s="4">
        <v>0</v>
      </c>
      <c r="E88" s="8">
        <v>0</v>
      </c>
      <c r="F88" s="6">
        <v>3</v>
      </c>
      <c r="G88" s="8">
        <v>87</v>
      </c>
      <c r="H88" s="6">
        <v>3</v>
      </c>
      <c r="I88" s="8">
        <v>93</v>
      </c>
      <c r="J88">
        <v>4</v>
      </c>
    </row>
    <row r="89" spans="1:10" x14ac:dyDescent="0.2">
      <c r="A89">
        <v>88</v>
      </c>
      <c r="B89" s="9">
        <v>747</v>
      </c>
      <c r="C89" s="4">
        <v>10</v>
      </c>
      <c r="D89" s="4">
        <v>0</v>
      </c>
      <c r="E89" s="8">
        <v>0</v>
      </c>
      <c r="F89" s="6">
        <v>3</v>
      </c>
      <c r="G89" s="8">
        <v>66</v>
      </c>
      <c r="H89" s="6">
        <v>3</v>
      </c>
      <c r="I89" s="8">
        <v>80</v>
      </c>
      <c r="J89">
        <v>0</v>
      </c>
    </row>
    <row r="90" spans="1:10" x14ac:dyDescent="0.2">
      <c r="A90">
        <v>89</v>
      </c>
      <c r="B90" s="9">
        <v>853</v>
      </c>
      <c r="C90" s="4">
        <v>14</v>
      </c>
      <c r="D90" s="4">
        <v>0</v>
      </c>
      <c r="E90" s="8">
        <v>0</v>
      </c>
      <c r="F90" s="6">
        <v>3</v>
      </c>
      <c r="G90" s="8">
        <v>91</v>
      </c>
      <c r="H90" s="6">
        <v>3</v>
      </c>
      <c r="I90" s="8">
        <v>90</v>
      </c>
      <c r="J90">
        <v>2</v>
      </c>
    </row>
    <row r="91" spans="1:10" x14ac:dyDescent="0.2">
      <c r="A91">
        <v>90</v>
      </c>
      <c r="B91" s="9">
        <v>700</v>
      </c>
      <c r="C91" s="4">
        <v>18</v>
      </c>
      <c r="D91" s="4">
        <v>0</v>
      </c>
      <c r="E91" s="8">
        <v>0</v>
      </c>
      <c r="F91" s="6">
        <v>3</v>
      </c>
      <c r="G91" s="8">
        <v>91</v>
      </c>
      <c r="H91" s="6">
        <v>4</v>
      </c>
      <c r="I91" s="8">
        <v>93</v>
      </c>
      <c r="J91">
        <v>2</v>
      </c>
    </row>
    <row r="92" spans="1:10" x14ac:dyDescent="0.2">
      <c r="A92">
        <v>91</v>
      </c>
      <c r="B92" s="9">
        <v>881</v>
      </c>
      <c r="C92" s="4">
        <v>10</v>
      </c>
      <c r="D92" s="4">
        <v>0</v>
      </c>
      <c r="E92" s="8">
        <v>0</v>
      </c>
      <c r="F92" s="6">
        <v>3</v>
      </c>
      <c r="G92" s="8">
        <v>76</v>
      </c>
      <c r="H92" s="6">
        <v>2</v>
      </c>
      <c r="I92" s="8">
        <v>81</v>
      </c>
      <c r="J92">
        <v>3</v>
      </c>
    </row>
    <row r="93" spans="1:10" x14ac:dyDescent="0.2">
      <c r="A93">
        <v>92</v>
      </c>
      <c r="B93" s="9">
        <v>716</v>
      </c>
      <c r="C93" s="4">
        <v>10</v>
      </c>
      <c r="D93" s="4">
        <v>0</v>
      </c>
      <c r="E93" s="8">
        <v>0</v>
      </c>
      <c r="F93" s="6">
        <v>2</v>
      </c>
      <c r="G93" s="8">
        <v>78</v>
      </c>
      <c r="H93" s="6">
        <v>2</v>
      </c>
      <c r="I93" s="8">
        <v>83</v>
      </c>
      <c r="J93">
        <v>3</v>
      </c>
    </row>
    <row r="94" spans="1:10" x14ac:dyDescent="0.2">
      <c r="A94">
        <v>93</v>
      </c>
      <c r="B94" s="9">
        <v>845</v>
      </c>
      <c r="C94" s="4">
        <v>16</v>
      </c>
      <c r="D94" s="4">
        <v>0</v>
      </c>
      <c r="E94" s="8">
        <v>0</v>
      </c>
      <c r="F94" s="6">
        <v>3</v>
      </c>
      <c r="G94" s="8">
        <v>85</v>
      </c>
      <c r="H94" s="6">
        <v>3</v>
      </c>
      <c r="I94" s="8">
        <v>90</v>
      </c>
      <c r="J94">
        <v>2</v>
      </c>
    </row>
    <row r="95" spans="1:10" x14ac:dyDescent="0.2">
      <c r="A95">
        <v>94</v>
      </c>
      <c r="B95" s="9">
        <v>610</v>
      </c>
      <c r="C95" s="4">
        <v>16</v>
      </c>
      <c r="D95" s="4">
        <v>0</v>
      </c>
      <c r="E95" s="8">
        <v>0</v>
      </c>
      <c r="F95" s="6">
        <v>3</v>
      </c>
      <c r="G95" s="8">
        <v>96</v>
      </c>
      <c r="H95" s="6">
        <v>3</v>
      </c>
      <c r="I95" s="8">
        <v>96</v>
      </c>
      <c r="J95">
        <v>4</v>
      </c>
    </row>
    <row r="96" spans="1:10" x14ac:dyDescent="0.2">
      <c r="A96">
        <v>95</v>
      </c>
      <c r="B96" s="9">
        <v>104</v>
      </c>
      <c r="C96" s="4">
        <v>124</v>
      </c>
      <c r="D96" s="4">
        <v>75</v>
      </c>
      <c r="E96" s="8">
        <v>60</v>
      </c>
      <c r="F96" s="6">
        <v>4</v>
      </c>
      <c r="G96" s="8">
        <v>95</v>
      </c>
      <c r="H96" s="6">
        <v>4</v>
      </c>
      <c r="I96" s="8">
        <v>95</v>
      </c>
      <c r="J96">
        <v>4</v>
      </c>
    </row>
    <row r="97" spans="1:10" x14ac:dyDescent="0.2">
      <c r="A97">
        <v>96</v>
      </c>
      <c r="B97" s="9">
        <v>538</v>
      </c>
      <c r="C97" s="4">
        <v>70</v>
      </c>
      <c r="D97" s="4">
        <v>20</v>
      </c>
      <c r="E97" s="8">
        <v>28</v>
      </c>
      <c r="F97" s="6">
        <v>4</v>
      </c>
      <c r="G97" s="8">
        <v>96</v>
      </c>
      <c r="H97" s="6">
        <v>4</v>
      </c>
      <c r="I97" s="8">
        <v>96</v>
      </c>
      <c r="J97">
        <v>4</v>
      </c>
    </row>
    <row r="98" spans="1:10" x14ac:dyDescent="0.2">
      <c r="A98">
        <v>97</v>
      </c>
      <c r="B98" s="9">
        <v>786</v>
      </c>
      <c r="C98" s="4">
        <v>9</v>
      </c>
      <c r="D98" s="4">
        <v>0</v>
      </c>
      <c r="E98" s="8">
        <v>0</v>
      </c>
      <c r="F98" s="6">
        <v>3</v>
      </c>
      <c r="G98" s="8">
        <v>88</v>
      </c>
      <c r="H98" s="6">
        <v>4</v>
      </c>
      <c r="I98" s="8">
        <v>91</v>
      </c>
      <c r="J98">
        <v>2</v>
      </c>
    </row>
    <row r="99" spans="1:10" x14ac:dyDescent="0.2">
      <c r="A99">
        <v>98</v>
      </c>
      <c r="B99" s="9">
        <v>746</v>
      </c>
      <c r="C99" s="4">
        <v>6</v>
      </c>
      <c r="D99" s="4">
        <v>0</v>
      </c>
      <c r="E99" s="8">
        <v>0</v>
      </c>
      <c r="F99" s="6">
        <v>2</v>
      </c>
      <c r="G99" s="8">
        <v>85</v>
      </c>
      <c r="H99" s="6">
        <v>3</v>
      </c>
      <c r="I99" s="8">
        <v>89</v>
      </c>
      <c r="J99">
        <v>2</v>
      </c>
    </row>
    <row r="100" spans="1:10" x14ac:dyDescent="0.2">
      <c r="A100">
        <v>99</v>
      </c>
      <c r="B100" s="9">
        <v>429</v>
      </c>
      <c r="C100" s="4">
        <v>0</v>
      </c>
      <c r="D100" s="4">
        <v>0</v>
      </c>
      <c r="E100" s="8">
        <v>0</v>
      </c>
      <c r="F100" s="6">
        <v>3</v>
      </c>
      <c r="G100" s="8">
        <v>90</v>
      </c>
      <c r="H100" s="6">
        <v>3</v>
      </c>
      <c r="I100" s="8">
        <v>94</v>
      </c>
      <c r="J100">
        <v>4</v>
      </c>
    </row>
    <row r="101" spans="1:10" x14ac:dyDescent="0.2">
      <c r="A101">
        <v>100</v>
      </c>
      <c r="B101" s="9">
        <v>868</v>
      </c>
      <c r="C101" s="4">
        <v>10</v>
      </c>
      <c r="D101" s="4">
        <v>0</v>
      </c>
      <c r="E101" s="8">
        <v>0</v>
      </c>
      <c r="F101" s="6">
        <v>4</v>
      </c>
      <c r="G101" s="8">
        <v>91</v>
      </c>
      <c r="H101" s="6">
        <v>4</v>
      </c>
      <c r="I101" s="8">
        <v>90</v>
      </c>
      <c r="J101">
        <v>2</v>
      </c>
    </row>
    <row r="102" spans="1:10" x14ac:dyDescent="0.2">
      <c r="A102">
        <v>101</v>
      </c>
      <c r="B102" s="9">
        <v>836</v>
      </c>
      <c r="C102" s="4">
        <v>0</v>
      </c>
      <c r="D102" s="4">
        <v>0</v>
      </c>
      <c r="E102" s="8">
        <v>0</v>
      </c>
      <c r="F102" s="6">
        <v>1</v>
      </c>
      <c r="G102" s="8">
        <v>73</v>
      </c>
      <c r="H102" s="6">
        <v>2</v>
      </c>
      <c r="I102" s="8">
        <v>85</v>
      </c>
      <c r="J102">
        <v>3</v>
      </c>
    </row>
    <row r="103" spans="1:10" x14ac:dyDescent="0.2">
      <c r="A103">
        <v>102</v>
      </c>
      <c r="B103" s="9">
        <v>848</v>
      </c>
      <c r="C103" s="4">
        <v>10</v>
      </c>
      <c r="D103" s="4">
        <v>0</v>
      </c>
      <c r="E103" s="8">
        <v>0</v>
      </c>
      <c r="F103" s="6">
        <v>4</v>
      </c>
      <c r="G103" s="8">
        <v>77</v>
      </c>
      <c r="H103" s="6">
        <v>2</v>
      </c>
      <c r="I103" s="8">
        <v>85</v>
      </c>
      <c r="J103">
        <v>3</v>
      </c>
    </row>
    <row r="104" spans="1:10" x14ac:dyDescent="0.2">
      <c r="A104">
        <v>103</v>
      </c>
      <c r="B104" s="9">
        <v>652</v>
      </c>
      <c r="C104" s="4">
        <v>39</v>
      </c>
      <c r="D104" s="4">
        <v>0</v>
      </c>
      <c r="E104" s="8">
        <v>0</v>
      </c>
      <c r="F104" s="6">
        <v>3</v>
      </c>
      <c r="G104" s="8">
        <v>95</v>
      </c>
      <c r="H104" s="6">
        <v>3</v>
      </c>
      <c r="I104" s="8">
        <v>95</v>
      </c>
      <c r="J104">
        <v>4</v>
      </c>
    </row>
    <row r="105" spans="1:10" x14ac:dyDescent="0.2">
      <c r="A105">
        <v>104</v>
      </c>
      <c r="B105" s="9">
        <v>680</v>
      </c>
      <c r="C105" s="4">
        <v>59</v>
      </c>
      <c r="D105" s="4">
        <v>0</v>
      </c>
      <c r="E105" s="8">
        <v>0</v>
      </c>
      <c r="F105" s="6">
        <v>3</v>
      </c>
      <c r="G105" s="8">
        <v>88</v>
      </c>
      <c r="H105" s="6">
        <v>3</v>
      </c>
      <c r="I105" s="8">
        <v>85</v>
      </c>
      <c r="J105">
        <v>2</v>
      </c>
    </row>
    <row r="106" spans="1:10" x14ac:dyDescent="0.2">
      <c r="A106">
        <v>105</v>
      </c>
      <c r="B106" s="9">
        <v>558</v>
      </c>
      <c r="C106" s="4">
        <v>37</v>
      </c>
      <c r="D106" s="4">
        <v>0</v>
      </c>
      <c r="E106" s="8">
        <v>0</v>
      </c>
      <c r="F106" s="6">
        <v>3</v>
      </c>
      <c r="G106" s="8">
        <v>93</v>
      </c>
      <c r="H106" s="6">
        <v>3</v>
      </c>
      <c r="I106" s="8">
        <v>88</v>
      </c>
      <c r="J106">
        <v>2</v>
      </c>
    </row>
    <row r="107" spans="1:10" x14ac:dyDescent="0.2">
      <c r="A107">
        <v>106</v>
      </c>
      <c r="B107" s="9">
        <v>780</v>
      </c>
      <c r="C107" s="4">
        <v>26</v>
      </c>
      <c r="D107" s="4">
        <v>0</v>
      </c>
      <c r="E107" s="8">
        <v>0</v>
      </c>
      <c r="F107" s="6">
        <v>2</v>
      </c>
      <c r="G107" s="8">
        <v>84</v>
      </c>
      <c r="H107" s="6">
        <v>3</v>
      </c>
      <c r="I107" s="8">
        <v>85</v>
      </c>
      <c r="J107">
        <v>3</v>
      </c>
    </row>
    <row r="108" spans="1:10" x14ac:dyDescent="0.2">
      <c r="A108">
        <v>107</v>
      </c>
      <c r="B108" s="9">
        <v>716</v>
      </c>
      <c r="C108" s="4">
        <v>38</v>
      </c>
      <c r="D108" s="4">
        <v>0</v>
      </c>
      <c r="E108" s="8">
        <v>0</v>
      </c>
      <c r="F108" s="6">
        <v>2</v>
      </c>
      <c r="G108" s="8">
        <v>72</v>
      </c>
      <c r="H108" s="6">
        <v>2</v>
      </c>
      <c r="I108" s="8">
        <v>75</v>
      </c>
      <c r="J108">
        <v>1</v>
      </c>
    </row>
    <row r="109" spans="1:10" x14ac:dyDescent="0.2">
      <c r="A109">
        <v>108</v>
      </c>
      <c r="B109" s="9">
        <v>538</v>
      </c>
      <c r="C109" s="4">
        <v>23</v>
      </c>
      <c r="D109" s="4">
        <v>0</v>
      </c>
      <c r="E109" s="8">
        <v>0</v>
      </c>
      <c r="F109" s="6">
        <v>3</v>
      </c>
      <c r="G109" s="8">
        <v>93</v>
      </c>
      <c r="H109" s="6">
        <v>4</v>
      </c>
      <c r="I109" s="8">
        <v>96</v>
      </c>
      <c r="J109">
        <v>4</v>
      </c>
    </row>
    <row r="110" spans="1:10" x14ac:dyDescent="0.2">
      <c r="A110">
        <v>109</v>
      </c>
      <c r="B110" s="9">
        <v>843</v>
      </c>
      <c r="C110" s="4">
        <v>0</v>
      </c>
      <c r="D110" s="4">
        <v>0</v>
      </c>
      <c r="E110" s="8">
        <v>0</v>
      </c>
      <c r="F110" s="6">
        <v>2</v>
      </c>
      <c r="G110" s="8">
        <v>81</v>
      </c>
      <c r="H110" s="6">
        <v>2</v>
      </c>
      <c r="I110" s="8">
        <v>87</v>
      </c>
      <c r="J110">
        <v>2</v>
      </c>
    </row>
    <row r="111" spans="1:10" x14ac:dyDescent="0.2">
      <c r="A111">
        <v>110</v>
      </c>
      <c r="B111" s="9">
        <v>701</v>
      </c>
      <c r="C111" s="4">
        <v>17</v>
      </c>
      <c r="D111" s="4">
        <v>0</v>
      </c>
      <c r="E111" s="8">
        <v>0</v>
      </c>
      <c r="F111" s="6">
        <v>3</v>
      </c>
      <c r="G111" s="8">
        <v>94</v>
      </c>
      <c r="H111" s="6">
        <v>3</v>
      </c>
      <c r="I111" s="8">
        <v>94</v>
      </c>
      <c r="J111">
        <v>4</v>
      </c>
    </row>
    <row r="112" spans="1:10" x14ac:dyDescent="0.2">
      <c r="A112">
        <v>111</v>
      </c>
      <c r="B112" s="9">
        <v>708</v>
      </c>
      <c r="C112" s="4">
        <v>13</v>
      </c>
      <c r="D112" s="4">
        <v>0</v>
      </c>
      <c r="E112" s="8">
        <v>0</v>
      </c>
      <c r="F112" s="6">
        <v>2</v>
      </c>
      <c r="G112" s="8">
        <v>78</v>
      </c>
      <c r="H112" s="6">
        <v>2</v>
      </c>
      <c r="I112" s="8">
        <v>84</v>
      </c>
      <c r="J112">
        <v>3</v>
      </c>
    </row>
    <row r="113" spans="1:10" x14ac:dyDescent="0.2">
      <c r="A113">
        <v>112</v>
      </c>
      <c r="B113" s="9">
        <v>786</v>
      </c>
      <c r="C113" s="4">
        <v>0</v>
      </c>
      <c r="D113" s="4">
        <v>0</v>
      </c>
      <c r="E113" s="8">
        <v>0</v>
      </c>
      <c r="F113" s="6">
        <v>3</v>
      </c>
      <c r="G113" s="8">
        <v>86</v>
      </c>
      <c r="H113" s="6">
        <v>3</v>
      </c>
      <c r="I113" s="8">
        <v>85</v>
      </c>
      <c r="J113">
        <v>3</v>
      </c>
    </row>
    <row r="114" spans="1:10" x14ac:dyDescent="0.2">
      <c r="A114">
        <v>113</v>
      </c>
      <c r="B114" s="9">
        <v>823</v>
      </c>
      <c r="C114" s="4">
        <v>11</v>
      </c>
      <c r="D114" s="4">
        <v>0</v>
      </c>
      <c r="E114" s="8">
        <v>0</v>
      </c>
      <c r="F114" s="6">
        <v>2</v>
      </c>
      <c r="G114" s="8">
        <v>76</v>
      </c>
      <c r="H114" s="6">
        <v>3</v>
      </c>
      <c r="I114" s="8">
        <v>84</v>
      </c>
      <c r="J114">
        <v>2</v>
      </c>
    </row>
    <row r="115" spans="1:10" x14ac:dyDescent="0.2">
      <c r="A115">
        <v>114</v>
      </c>
      <c r="B115" s="9">
        <v>640</v>
      </c>
      <c r="C115" s="4">
        <v>52</v>
      </c>
      <c r="D115" s="4">
        <v>0</v>
      </c>
      <c r="E115" s="8">
        <v>0</v>
      </c>
      <c r="F115" s="6">
        <v>2</v>
      </c>
      <c r="G115" s="8">
        <v>92</v>
      </c>
      <c r="H115" s="6">
        <v>3</v>
      </c>
      <c r="I115" s="8">
        <v>92</v>
      </c>
      <c r="J115">
        <v>2</v>
      </c>
    </row>
    <row r="116" spans="1:10" x14ac:dyDescent="0.2">
      <c r="A116">
        <v>115</v>
      </c>
      <c r="B116" s="9">
        <v>742</v>
      </c>
      <c r="C116" s="4">
        <v>13</v>
      </c>
      <c r="D116" s="4">
        <v>0</v>
      </c>
      <c r="E116" s="8">
        <v>0</v>
      </c>
      <c r="F116" s="6">
        <v>4</v>
      </c>
      <c r="G116" s="8">
        <v>95</v>
      </c>
      <c r="H116" s="6">
        <v>3</v>
      </c>
      <c r="I116" s="8">
        <v>96</v>
      </c>
      <c r="J116">
        <v>4</v>
      </c>
    </row>
    <row r="117" spans="1:10" x14ac:dyDescent="0.2">
      <c r="A117">
        <v>116</v>
      </c>
      <c r="B117" s="9">
        <v>850</v>
      </c>
      <c r="C117" s="4">
        <v>0</v>
      </c>
      <c r="D117" s="4">
        <v>0</v>
      </c>
      <c r="E117" s="8">
        <v>0</v>
      </c>
      <c r="F117" s="6">
        <v>3</v>
      </c>
      <c r="G117" s="8">
        <v>90</v>
      </c>
      <c r="H117" s="6">
        <v>3</v>
      </c>
      <c r="I117" s="8">
        <v>91</v>
      </c>
      <c r="J117">
        <v>2</v>
      </c>
    </row>
    <row r="118" spans="1:10" x14ac:dyDescent="0.2">
      <c r="A118">
        <v>117</v>
      </c>
      <c r="B118" s="9">
        <v>744</v>
      </c>
      <c r="C118" s="4">
        <v>9</v>
      </c>
      <c r="D118" s="4">
        <v>0</v>
      </c>
      <c r="E118" s="8">
        <v>0</v>
      </c>
      <c r="F118" s="6">
        <v>2</v>
      </c>
      <c r="G118" s="8">
        <v>99</v>
      </c>
      <c r="H118" s="6">
        <v>4</v>
      </c>
      <c r="I118" s="8">
        <v>94</v>
      </c>
      <c r="J118">
        <v>2</v>
      </c>
    </row>
    <row r="119" spans="1:10" x14ac:dyDescent="0.2">
      <c r="A119">
        <v>118</v>
      </c>
      <c r="B119" s="9">
        <v>707</v>
      </c>
      <c r="C119" s="4">
        <v>27</v>
      </c>
      <c r="D119" s="4">
        <v>0</v>
      </c>
      <c r="E119" s="8">
        <v>0</v>
      </c>
      <c r="F119" s="6">
        <v>3</v>
      </c>
      <c r="G119" s="8">
        <v>87</v>
      </c>
      <c r="H119" s="6">
        <v>3</v>
      </c>
      <c r="I119" s="8">
        <v>86</v>
      </c>
      <c r="J119">
        <v>3</v>
      </c>
    </row>
    <row r="120" spans="1:10" x14ac:dyDescent="0.2">
      <c r="A120">
        <v>119</v>
      </c>
      <c r="B120" s="9">
        <v>786</v>
      </c>
      <c r="C120" s="4">
        <v>18</v>
      </c>
      <c r="D120" s="4">
        <v>0</v>
      </c>
      <c r="E120" s="8">
        <v>0</v>
      </c>
      <c r="F120" s="6">
        <v>0</v>
      </c>
      <c r="G120" s="8">
        <v>0</v>
      </c>
      <c r="H120" s="6">
        <v>0</v>
      </c>
      <c r="I120" s="8">
        <v>0</v>
      </c>
      <c r="J120">
        <v>0</v>
      </c>
    </row>
    <row r="121" spans="1:10" x14ac:dyDescent="0.2">
      <c r="A121">
        <v>120</v>
      </c>
      <c r="B121" s="9">
        <v>878</v>
      </c>
      <c r="C121" s="4">
        <v>0</v>
      </c>
      <c r="D121" s="4">
        <v>0</v>
      </c>
      <c r="E121" s="8">
        <v>0</v>
      </c>
      <c r="F121" s="6">
        <v>0</v>
      </c>
      <c r="G121" s="8">
        <v>78</v>
      </c>
      <c r="H121" s="6">
        <v>0</v>
      </c>
      <c r="I121" s="8">
        <v>85</v>
      </c>
      <c r="J121">
        <v>0</v>
      </c>
    </row>
    <row r="122" spans="1:10" x14ac:dyDescent="0.2">
      <c r="A122">
        <v>121</v>
      </c>
      <c r="B122" s="9">
        <v>741</v>
      </c>
      <c r="C122" s="4">
        <v>7</v>
      </c>
      <c r="D122" s="4">
        <v>0</v>
      </c>
      <c r="E122" s="8">
        <v>0</v>
      </c>
      <c r="F122" s="6">
        <v>3</v>
      </c>
      <c r="G122" s="8">
        <v>93</v>
      </c>
      <c r="H122" s="6">
        <v>3</v>
      </c>
      <c r="I122" s="8">
        <v>94</v>
      </c>
      <c r="J122">
        <v>2</v>
      </c>
    </row>
    <row r="123" spans="1:10" x14ac:dyDescent="0.2">
      <c r="A123">
        <v>122</v>
      </c>
      <c r="B123" s="9">
        <v>768</v>
      </c>
      <c r="C123" s="4">
        <v>23</v>
      </c>
      <c r="D123" s="4">
        <v>0</v>
      </c>
      <c r="E123" s="8">
        <v>0</v>
      </c>
      <c r="F123" s="6">
        <v>3</v>
      </c>
      <c r="G123" s="8">
        <v>96</v>
      </c>
      <c r="H123" s="6">
        <v>4</v>
      </c>
      <c r="I123" s="8">
        <v>96</v>
      </c>
      <c r="J123">
        <v>4</v>
      </c>
    </row>
    <row r="124" spans="1:10" x14ac:dyDescent="0.2">
      <c r="A124">
        <v>123</v>
      </c>
      <c r="B124" s="9">
        <v>757</v>
      </c>
      <c r="C124" s="4">
        <v>18</v>
      </c>
      <c r="D124" s="4">
        <v>0</v>
      </c>
      <c r="E124" s="8">
        <v>0</v>
      </c>
      <c r="F124" s="6">
        <v>2</v>
      </c>
      <c r="G124" s="8">
        <v>80</v>
      </c>
      <c r="H124" s="6">
        <v>2</v>
      </c>
      <c r="I124" s="8">
        <v>89</v>
      </c>
      <c r="J124">
        <v>2</v>
      </c>
    </row>
    <row r="125" spans="1:10" x14ac:dyDescent="0.2">
      <c r="A125">
        <v>124</v>
      </c>
      <c r="B125" s="9">
        <v>815</v>
      </c>
      <c r="C125" s="4">
        <v>13</v>
      </c>
      <c r="D125" s="4">
        <v>0</v>
      </c>
      <c r="E125" s="8">
        <v>0</v>
      </c>
      <c r="F125" s="6">
        <v>3</v>
      </c>
      <c r="G125" s="8">
        <v>85</v>
      </c>
      <c r="H125" s="6">
        <v>3</v>
      </c>
      <c r="I125" s="8">
        <v>88</v>
      </c>
      <c r="J125">
        <v>2</v>
      </c>
    </row>
    <row r="126" spans="1:10" x14ac:dyDescent="0.2">
      <c r="A126">
        <v>125</v>
      </c>
      <c r="B126" s="9">
        <v>708</v>
      </c>
      <c r="C126" s="4">
        <v>8</v>
      </c>
      <c r="D126" s="4">
        <v>0</v>
      </c>
      <c r="E126" s="8">
        <v>0</v>
      </c>
      <c r="F126" s="6">
        <v>3</v>
      </c>
      <c r="G126" s="8">
        <v>91</v>
      </c>
      <c r="H126" s="6">
        <v>3</v>
      </c>
      <c r="I126" s="8">
        <v>88</v>
      </c>
      <c r="J126">
        <v>2</v>
      </c>
    </row>
    <row r="127" spans="1:10" x14ac:dyDescent="0.2">
      <c r="A127">
        <v>126</v>
      </c>
      <c r="B127" s="9">
        <v>722</v>
      </c>
      <c r="C127" s="4">
        <v>10</v>
      </c>
      <c r="D127" s="4">
        <v>0</v>
      </c>
      <c r="E127" s="8">
        <v>0</v>
      </c>
      <c r="F127" s="6">
        <v>2</v>
      </c>
      <c r="G127" s="8">
        <v>89</v>
      </c>
      <c r="H127" s="6">
        <v>3</v>
      </c>
      <c r="I127" s="8">
        <v>92</v>
      </c>
      <c r="J127">
        <v>2</v>
      </c>
    </row>
    <row r="128" spans="1:10" x14ac:dyDescent="0.2">
      <c r="A128">
        <v>127</v>
      </c>
      <c r="B128" s="9">
        <v>825</v>
      </c>
      <c r="C128" s="4">
        <v>24</v>
      </c>
      <c r="D128" s="4">
        <v>0</v>
      </c>
      <c r="E128" s="8">
        <v>0</v>
      </c>
      <c r="F128" s="6">
        <v>3</v>
      </c>
      <c r="G128" s="8">
        <v>86</v>
      </c>
      <c r="H128" s="6">
        <v>3</v>
      </c>
      <c r="I128" s="8">
        <v>90</v>
      </c>
      <c r="J128">
        <v>2</v>
      </c>
    </row>
    <row r="129" spans="1:10" x14ac:dyDescent="0.2">
      <c r="A129">
        <v>128</v>
      </c>
      <c r="B129" s="9">
        <v>495</v>
      </c>
      <c r="C129" s="4">
        <v>25</v>
      </c>
      <c r="D129" s="4">
        <v>0</v>
      </c>
      <c r="E129" s="8">
        <v>0</v>
      </c>
      <c r="F129" s="6">
        <v>3</v>
      </c>
      <c r="G129" s="8">
        <v>90</v>
      </c>
      <c r="H129" s="6">
        <v>3</v>
      </c>
      <c r="I129" s="8">
        <v>93</v>
      </c>
      <c r="J129">
        <v>2</v>
      </c>
    </row>
    <row r="130" spans="1:10" x14ac:dyDescent="0.2">
      <c r="A130">
        <v>129</v>
      </c>
      <c r="B130" s="9">
        <v>484</v>
      </c>
      <c r="C130" s="4">
        <v>46</v>
      </c>
      <c r="D130" s="4">
        <v>7</v>
      </c>
      <c r="E130" s="8">
        <v>15</v>
      </c>
      <c r="F130" s="6">
        <v>4</v>
      </c>
      <c r="G130" s="8">
        <v>95</v>
      </c>
      <c r="H130" s="6">
        <v>4</v>
      </c>
      <c r="I130" s="8">
        <v>97</v>
      </c>
      <c r="J130">
        <v>4</v>
      </c>
    </row>
    <row r="131" spans="1:10" x14ac:dyDescent="0.2">
      <c r="A131">
        <v>130</v>
      </c>
      <c r="B131" s="9">
        <v>818</v>
      </c>
      <c r="C131" s="4">
        <v>10</v>
      </c>
      <c r="D131" s="4">
        <v>0</v>
      </c>
      <c r="E131" s="8">
        <v>0</v>
      </c>
      <c r="F131" s="6">
        <v>4</v>
      </c>
      <c r="G131" s="8">
        <v>94</v>
      </c>
      <c r="H131" s="6">
        <v>4</v>
      </c>
      <c r="I131" s="8">
        <v>95</v>
      </c>
      <c r="J131">
        <v>4</v>
      </c>
    </row>
    <row r="132" spans="1:10" x14ac:dyDescent="0.2">
      <c r="A132">
        <v>131</v>
      </c>
      <c r="B132" s="9">
        <v>799</v>
      </c>
      <c r="C132" s="4">
        <v>0</v>
      </c>
      <c r="D132" s="4">
        <v>0</v>
      </c>
      <c r="E132" s="8">
        <v>0</v>
      </c>
      <c r="F132" s="6">
        <v>0</v>
      </c>
      <c r="G132" s="8">
        <v>92</v>
      </c>
      <c r="H132" s="6">
        <v>0</v>
      </c>
      <c r="I132" s="8">
        <v>91</v>
      </c>
      <c r="J132">
        <v>0</v>
      </c>
    </row>
    <row r="133" spans="1:10" x14ac:dyDescent="0.2">
      <c r="A133">
        <v>132</v>
      </c>
      <c r="B133" s="9">
        <v>563</v>
      </c>
      <c r="C133" s="4">
        <v>65</v>
      </c>
      <c r="D133" s="4">
        <v>11</v>
      </c>
      <c r="E133" s="8">
        <v>16</v>
      </c>
      <c r="F133" s="6">
        <v>2</v>
      </c>
      <c r="G133" s="8">
        <v>79</v>
      </c>
      <c r="H133" s="6">
        <v>2</v>
      </c>
      <c r="I133" s="8">
        <v>86</v>
      </c>
      <c r="J133">
        <v>2</v>
      </c>
    </row>
    <row r="134" spans="1:10" x14ac:dyDescent="0.2">
      <c r="A134">
        <v>133</v>
      </c>
      <c r="B134" s="9">
        <v>779</v>
      </c>
      <c r="C134" s="4">
        <v>19</v>
      </c>
      <c r="D134" s="4">
        <v>0</v>
      </c>
      <c r="E134" s="8">
        <v>0</v>
      </c>
      <c r="F134" s="6">
        <v>3</v>
      </c>
      <c r="G134" s="8">
        <v>94</v>
      </c>
      <c r="H134" s="6">
        <v>3</v>
      </c>
      <c r="I134" s="8">
        <v>92</v>
      </c>
      <c r="J134">
        <v>2</v>
      </c>
    </row>
    <row r="135" spans="1:10" x14ac:dyDescent="0.2">
      <c r="A135">
        <v>134</v>
      </c>
      <c r="B135" s="9">
        <v>616</v>
      </c>
      <c r="C135" s="4">
        <v>30</v>
      </c>
      <c r="D135" s="4">
        <v>0</v>
      </c>
      <c r="E135" s="8">
        <v>0</v>
      </c>
      <c r="F135" s="6">
        <v>2</v>
      </c>
      <c r="G135" s="8">
        <v>84</v>
      </c>
      <c r="H135" s="6">
        <v>3</v>
      </c>
      <c r="I135" s="8">
        <v>90</v>
      </c>
      <c r="J135">
        <v>2</v>
      </c>
    </row>
    <row r="136" spans="1:10" x14ac:dyDescent="0.2">
      <c r="A136">
        <v>135</v>
      </c>
      <c r="B136" s="9">
        <v>239</v>
      </c>
      <c r="C136" s="4">
        <v>129</v>
      </c>
      <c r="D136" s="4">
        <v>22</v>
      </c>
      <c r="E136" s="8">
        <v>17</v>
      </c>
      <c r="F136" s="6">
        <v>3</v>
      </c>
      <c r="G136" s="8">
        <v>92</v>
      </c>
      <c r="H136" s="6">
        <v>3</v>
      </c>
      <c r="I136" s="8">
        <v>89</v>
      </c>
      <c r="J136">
        <v>2</v>
      </c>
    </row>
    <row r="137" spans="1:10" x14ac:dyDescent="0.2">
      <c r="A137">
        <v>136</v>
      </c>
      <c r="B137" s="9">
        <v>605</v>
      </c>
      <c r="C137" s="4">
        <v>56</v>
      </c>
      <c r="D137" s="4">
        <v>0</v>
      </c>
      <c r="E137" s="8">
        <v>0</v>
      </c>
      <c r="F137" s="6">
        <v>4</v>
      </c>
      <c r="G137" s="8">
        <v>93</v>
      </c>
      <c r="H137" s="6">
        <v>4</v>
      </c>
      <c r="I137" s="8">
        <v>91</v>
      </c>
      <c r="J137">
        <v>2</v>
      </c>
    </row>
    <row r="138" spans="1:10" x14ac:dyDescent="0.2">
      <c r="A138">
        <v>137</v>
      </c>
      <c r="B138" s="9">
        <v>254</v>
      </c>
      <c r="C138" s="4">
        <v>132</v>
      </c>
      <c r="D138" s="4">
        <v>11</v>
      </c>
      <c r="E138" s="8">
        <v>8</v>
      </c>
      <c r="F138" s="6">
        <v>3</v>
      </c>
      <c r="G138" s="8">
        <v>95</v>
      </c>
      <c r="H138" s="6">
        <v>3</v>
      </c>
      <c r="I138" s="8">
        <v>93</v>
      </c>
      <c r="J138">
        <v>2</v>
      </c>
    </row>
    <row r="139" spans="1:10" x14ac:dyDescent="0.2">
      <c r="A139">
        <v>138</v>
      </c>
      <c r="B139" s="9">
        <v>336</v>
      </c>
      <c r="C139" s="4">
        <v>147</v>
      </c>
      <c r="D139" s="4">
        <v>29</v>
      </c>
      <c r="E139" s="8">
        <v>19</v>
      </c>
      <c r="F139" s="6">
        <v>3</v>
      </c>
      <c r="G139" s="8">
        <v>90</v>
      </c>
      <c r="H139" s="6">
        <v>2</v>
      </c>
      <c r="I139" s="8">
        <v>89</v>
      </c>
      <c r="J139">
        <v>2</v>
      </c>
    </row>
    <row r="140" spans="1:10" x14ac:dyDescent="0.2">
      <c r="A140">
        <v>139</v>
      </c>
      <c r="B140" s="9">
        <v>557</v>
      </c>
      <c r="C140" s="4">
        <v>77</v>
      </c>
      <c r="D140" s="4">
        <v>14</v>
      </c>
      <c r="E140" s="8">
        <v>18</v>
      </c>
      <c r="F140" s="6">
        <v>2</v>
      </c>
      <c r="G140" s="8">
        <v>85</v>
      </c>
      <c r="H140" s="6">
        <v>3</v>
      </c>
      <c r="I140" s="8">
        <v>87</v>
      </c>
      <c r="J140">
        <v>2</v>
      </c>
    </row>
    <row r="141" spans="1:10" x14ac:dyDescent="0.2">
      <c r="A141">
        <v>140</v>
      </c>
      <c r="B141" s="9">
        <v>225</v>
      </c>
      <c r="C141" s="4">
        <v>81</v>
      </c>
      <c r="D141" s="4">
        <v>8</v>
      </c>
      <c r="E141" s="8">
        <v>9</v>
      </c>
      <c r="F141" s="6">
        <v>2</v>
      </c>
      <c r="G141" s="8">
        <v>87</v>
      </c>
      <c r="H141" s="6">
        <v>2</v>
      </c>
      <c r="I141" s="8">
        <v>86</v>
      </c>
      <c r="J141">
        <v>3</v>
      </c>
    </row>
    <row r="142" spans="1:10" x14ac:dyDescent="0.2">
      <c r="A142">
        <v>141</v>
      </c>
      <c r="B142" s="9">
        <v>604</v>
      </c>
      <c r="C142" s="4">
        <v>101</v>
      </c>
      <c r="D142" s="4">
        <v>6</v>
      </c>
      <c r="E142" s="8">
        <v>5</v>
      </c>
      <c r="F142" s="6">
        <v>4</v>
      </c>
      <c r="G142" s="8">
        <v>85</v>
      </c>
      <c r="H142" s="6">
        <v>4</v>
      </c>
      <c r="I142" s="8">
        <v>87</v>
      </c>
      <c r="J142">
        <v>2</v>
      </c>
    </row>
    <row r="143" spans="1:10" x14ac:dyDescent="0.2">
      <c r="A143">
        <v>142</v>
      </c>
      <c r="B143" s="9">
        <v>468</v>
      </c>
      <c r="C143" s="4">
        <v>56</v>
      </c>
      <c r="D143" s="4">
        <v>0</v>
      </c>
      <c r="E143" s="8">
        <v>0</v>
      </c>
      <c r="F143" s="6">
        <v>2</v>
      </c>
      <c r="G143" s="8">
        <v>86</v>
      </c>
      <c r="H143" s="6">
        <v>4</v>
      </c>
      <c r="I143" s="8">
        <v>88</v>
      </c>
      <c r="J143">
        <v>2</v>
      </c>
    </row>
    <row r="144" spans="1:10" x14ac:dyDescent="0.2">
      <c r="A144">
        <v>143</v>
      </c>
      <c r="B144" s="9">
        <v>748</v>
      </c>
      <c r="C144" s="4">
        <v>93</v>
      </c>
      <c r="D144" s="4">
        <v>0</v>
      </c>
      <c r="E144" s="8">
        <v>0</v>
      </c>
      <c r="F144" s="6">
        <v>3</v>
      </c>
      <c r="G144" s="8">
        <v>87</v>
      </c>
      <c r="H144" s="6">
        <v>3</v>
      </c>
      <c r="I144" s="8">
        <v>85</v>
      </c>
      <c r="J144">
        <v>3</v>
      </c>
    </row>
    <row r="145" spans="1:10" x14ac:dyDescent="0.2">
      <c r="A145">
        <v>144</v>
      </c>
      <c r="B145" s="9">
        <v>717</v>
      </c>
      <c r="C145" s="4">
        <v>40</v>
      </c>
      <c r="D145" s="4">
        <v>0</v>
      </c>
      <c r="E145" s="8">
        <v>0</v>
      </c>
      <c r="F145" s="6">
        <v>4</v>
      </c>
      <c r="G145" s="8">
        <v>85</v>
      </c>
      <c r="H145" s="6">
        <v>3</v>
      </c>
      <c r="I145" s="8">
        <v>90</v>
      </c>
      <c r="J145">
        <v>2</v>
      </c>
    </row>
    <row r="146" spans="1:10" x14ac:dyDescent="0.2">
      <c r="A146">
        <v>145</v>
      </c>
      <c r="B146" s="9">
        <v>590</v>
      </c>
      <c r="C146" s="4">
        <v>16</v>
      </c>
      <c r="D146" s="4">
        <v>0</v>
      </c>
      <c r="E146" s="8">
        <v>0</v>
      </c>
      <c r="F146" s="6">
        <v>3</v>
      </c>
      <c r="G146" s="8">
        <v>85</v>
      </c>
      <c r="H146" s="6">
        <v>4</v>
      </c>
      <c r="I146" s="8">
        <v>86</v>
      </c>
      <c r="J146">
        <v>3</v>
      </c>
    </row>
    <row r="147" spans="1:10" x14ac:dyDescent="0.2">
      <c r="A147">
        <v>146</v>
      </c>
      <c r="B147" s="9">
        <v>366</v>
      </c>
      <c r="C147" s="4">
        <v>139</v>
      </c>
      <c r="D147" s="4">
        <v>26</v>
      </c>
      <c r="E147" s="8">
        <v>18</v>
      </c>
      <c r="F147" s="6">
        <v>2</v>
      </c>
      <c r="G147" s="8">
        <v>88</v>
      </c>
      <c r="H147" s="6">
        <v>3</v>
      </c>
      <c r="I147" s="8">
        <v>88</v>
      </c>
      <c r="J147">
        <v>2</v>
      </c>
    </row>
    <row r="148" spans="1:10" x14ac:dyDescent="0.2">
      <c r="A148">
        <v>147</v>
      </c>
      <c r="B148" s="9">
        <v>207</v>
      </c>
      <c r="C148" s="4">
        <v>153</v>
      </c>
      <c r="D148" s="4">
        <v>46</v>
      </c>
      <c r="E148" s="8">
        <v>30</v>
      </c>
      <c r="F148" s="6">
        <v>3</v>
      </c>
      <c r="G148" s="8">
        <v>93</v>
      </c>
      <c r="H148" s="6">
        <v>4</v>
      </c>
      <c r="I148" s="8">
        <v>93</v>
      </c>
      <c r="J148">
        <v>2</v>
      </c>
    </row>
    <row r="149" spans="1:10" x14ac:dyDescent="0.2">
      <c r="A149">
        <v>148</v>
      </c>
      <c r="B149" s="9">
        <v>687</v>
      </c>
      <c r="C149" s="4">
        <v>61</v>
      </c>
      <c r="D149" s="4">
        <v>0</v>
      </c>
      <c r="E149" s="8">
        <v>0</v>
      </c>
      <c r="F149" s="6">
        <v>4</v>
      </c>
      <c r="G149" s="8">
        <v>94</v>
      </c>
      <c r="H149" s="6">
        <v>4</v>
      </c>
      <c r="I149" s="8">
        <v>92</v>
      </c>
      <c r="J149">
        <v>2</v>
      </c>
    </row>
    <row r="150" spans="1:10" x14ac:dyDescent="0.2">
      <c r="A150">
        <v>149</v>
      </c>
      <c r="B150" s="9">
        <v>675</v>
      </c>
      <c r="C150" s="4">
        <v>78</v>
      </c>
      <c r="D150" s="4">
        <v>0</v>
      </c>
      <c r="E150" s="8">
        <v>0</v>
      </c>
      <c r="F150" s="6">
        <v>3</v>
      </c>
      <c r="G150" s="8">
        <v>90</v>
      </c>
      <c r="H150" s="6">
        <v>4</v>
      </c>
      <c r="I150" s="8">
        <v>91</v>
      </c>
      <c r="J150">
        <v>2</v>
      </c>
    </row>
    <row r="151" spans="1:10" x14ac:dyDescent="0.2">
      <c r="A151">
        <v>150</v>
      </c>
      <c r="B151" s="9">
        <v>730</v>
      </c>
      <c r="C151" s="4">
        <v>114</v>
      </c>
      <c r="D151" s="4">
        <v>9</v>
      </c>
      <c r="E151" s="8">
        <v>7</v>
      </c>
      <c r="F151" s="6">
        <v>3</v>
      </c>
      <c r="G151" s="8">
        <v>81</v>
      </c>
      <c r="H151" s="6">
        <v>3</v>
      </c>
      <c r="I151" s="8">
        <v>90</v>
      </c>
      <c r="J151">
        <v>2</v>
      </c>
    </row>
    <row r="152" spans="1:10" x14ac:dyDescent="0.2">
      <c r="A152">
        <v>151</v>
      </c>
      <c r="B152" s="9">
        <v>900</v>
      </c>
      <c r="C152" s="4">
        <v>0</v>
      </c>
      <c r="D152" s="4">
        <v>0</v>
      </c>
      <c r="E152" s="8">
        <v>0</v>
      </c>
      <c r="F152" s="6">
        <v>3</v>
      </c>
      <c r="G152" s="8">
        <v>93</v>
      </c>
      <c r="H152" s="6">
        <v>4</v>
      </c>
      <c r="I152" s="8">
        <v>93</v>
      </c>
      <c r="J152">
        <v>2</v>
      </c>
    </row>
    <row r="153" spans="1:10" x14ac:dyDescent="0.2">
      <c r="A153">
        <v>152</v>
      </c>
      <c r="B153" s="9">
        <v>436</v>
      </c>
      <c r="C153" s="4">
        <v>104</v>
      </c>
      <c r="D153" s="4">
        <v>59</v>
      </c>
      <c r="E153" s="8">
        <v>56</v>
      </c>
      <c r="F153" s="6">
        <v>2</v>
      </c>
      <c r="G153" s="8">
        <v>70</v>
      </c>
      <c r="H153" s="6">
        <v>2</v>
      </c>
      <c r="I153" s="8">
        <v>84</v>
      </c>
      <c r="J153">
        <v>3</v>
      </c>
    </row>
    <row r="154" spans="1:10" x14ac:dyDescent="0.2">
      <c r="A154">
        <v>153</v>
      </c>
      <c r="B154" s="9">
        <v>615</v>
      </c>
      <c r="C154" s="4">
        <v>272</v>
      </c>
      <c r="D154" s="4">
        <v>34</v>
      </c>
      <c r="E154" s="8">
        <v>12</v>
      </c>
      <c r="F154" s="6">
        <v>4</v>
      </c>
      <c r="G154" s="8">
        <v>87</v>
      </c>
      <c r="H154" s="6">
        <v>4</v>
      </c>
      <c r="I154" s="8">
        <v>87</v>
      </c>
      <c r="J154">
        <v>2</v>
      </c>
    </row>
    <row r="155" spans="1:10" x14ac:dyDescent="0.2">
      <c r="A155">
        <v>154</v>
      </c>
      <c r="B155" s="9">
        <v>809</v>
      </c>
      <c r="C155" s="4">
        <v>18</v>
      </c>
      <c r="D155" s="4">
        <v>0</v>
      </c>
      <c r="E155" s="8">
        <v>0</v>
      </c>
      <c r="F155" s="6">
        <v>4</v>
      </c>
      <c r="G155" s="8">
        <v>91</v>
      </c>
      <c r="H155" s="6">
        <v>4</v>
      </c>
      <c r="I155" s="8">
        <v>93</v>
      </c>
      <c r="J155">
        <v>2</v>
      </c>
    </row>
    <row r="156" spans="1:10" x14ac:dyDescent="0.2">
      <c r="A156">
        <v>155</v>
      </c>
      <c r="B156" s="9">
        <v>513</v>
      </c>
      <c r="C156" s="4">
        <v>170</v>
      </c>
      <c r="D156" s="4">
        <v>26</v>
      </c>
      <c r="E156" s="8">
        <v>15</v>
      </c>
      <c r="F156" s="6">
        <v>2</v>
      </c>
      <c r="G156" s="8">
        <v>94</v>
      </c>
      <c r="H156" s="6">
        <v>3</v>
      </c>
      <c r="I156" s="8">
        <v>94</v>
      </c>
      <c r="J156">
        <v>4</v>
      </c>
    </row>
    <row r="157" spans="1:10" x14ac:dyDescent="0.2">
      <c r="A157">
        <v>156</v>
      </c>
      <c r="B157" s="9">
        <v>682</v>
      </c>
      <c r="C157" s="4">
        <v>137</v>
      </c>
      <c r="D157" s="4">
        <v>7</v>
      </c>
      <c r="E157" s="8">
        <v>5</v>
      </c>
      <c r="F157" s="6">
        <v>3</v>
      </c>
      <c r="G157" s="8">
        <v>89</v>
      </c>
      <c r="H157" s="6">
        <v>4</v>
      </c>
      <c r="I157" s="8">
        <v>87</v>
      </c>
      <c r="J157">
        <v>3</v>
      </c>
    </row>
    <row r="158" spans="1:10" x14ac:dyDescent="0.2">
      <c r="A158">
        <v>157</v>
      </c>
      <c r="B158" s="9">
        <v>788</v>
      </c>
      <c r="C158" s="4">
        <v>11</v>
      </c>
      <c r="D158" s="4">
        <v>0</v>
      </c>
      <c r="E158" s="8">
        <v>0</v>
      </c>
      <c r="F158" s="6">
        <v>3</v>
      </c>
      <c r="G158" s="8">
        <v>85</v>
      </c>
      <c r="H158" s="6">
        <v>3</v>
      </c>
      <c r="I158" s="8">
        <v>86</v>
      </c>
      <c r="J158">
        <v>3</v>
      </c>
    </row>
    <row r="159" spans="1:10" x14ac:dyDescent="0.2">
      <c r="A159">
        <v>158</v>
      </c>
      <c r="B159" s="9">
        <v>534</v>
      </c>
      <c r="C159" s="4">
        <v>124</v>
      </c>
      <c r="D159" s="4">
        <v>8</v>
      </c>
      <c r="E159" s="8">
        <v>6</v>
      </c>
      <c r="F159" s="6">
        <v>3</v>
      </c>
      <c r="G159" s="8">
        <v>94</v>
      </c>
      <c r="H159" s="6">
        <v>3</v>
      </c>
      <c r="I159" s="8">
        <v>93</v>
      </c>
      <c r="J159">
        <v>2</v>
      </c>
    </row>
    <row r="160" spans="1:10" x14ac:dyDescent="0.2">
      <c r="A160">
        <v>159</v>
      </c>
      <c r="B160" s="9">
        <v>487</v>
      </c>
      <c r="C160" s="4">
        <v>18</v>
      </c>
      <c r="D160" s="4">
        <v>0</v>
      </c>
      <c r="E160" s="8">
        <v>0</v>
      </c>
      <c r="F160" s="6">
        <v>4</v>
      </c>
      <c r="G160" s="8">
        <v>90</v>
      </c>
      <c r="H160" s="6">
        <v>4</v>
      </c>
      <c r="I160" s="8">
        <v>91</v>
      </c>
      <c r="J160">
        <v>2</v>
      </c>
    </row>
    <row r="161" spans="1:10" x14ac:dyDescent="0.2">
      <c r="A161">
        <v>160</v>
      </c>
      <c r="B161" s="9">
        <v>745</v>
      </c>
      <c r="C161" s="4">
        <v>28</v>
      </c>
      <c r="D161" s="4">
        <v>0</v>
      </c>
      <c r="E161" s="8">
        <v>0</v>
      </c>
      <c r="F161" s="6">
        <v>2</v>
      </c>
      <c r="G161" s="8">
        <v>95</v>
      </c>
      <c r="H161" s="6">
        <v>3</v>
      </c>
      <c r="I161" s="8">
        <v>96</v>
      </c>
      <c r="J161">
        <v>4</v>
      </c>
    </row>
    <row r="162" spans="1:10" x14ac:dyDescent="0.2">
      <c r="A162">
        <v>161</v>
      </c>
      <c r="B162" s="9">
        <v>909</v>
      </c>
      <c r="C162" s="4">
        <v>8</v>
      </c>
      <c r="D162" s="4">
        <v>0</v>
      </c>
      <c r="E162" s="8">
        <v>0</v>
      </c>
      <c r="F162" s="6">
        <v>3</v>
      </c>
      <c r="G162" s="8">
        <v>76</v>
      </c>
      <c r="H162" s="6">
        <v>3</v>
      </c>
      <c r="I162" s="8">
        <v>80</v>
      </c>
      <c r="J162">
        <v>3</v>
      </c>
    </row>
    <row r="163" spans="1:10" x14ac:dyDescent="0.2">
      <c r="A163">
        <v>162</v>
      </c>
      <c r="B163" s="9">
        <v>601</v>
      </c>
      <c r="C163" s="4">
        <v>36</v>
      </c>
      <c r="D163" s="4">
        <v>0</v>
      </c>
      <c r="E163" s="8">
        <v>0</v>
      </c>
      <c r="F163" s="6">
        <v>3</v>
      </c>
      <c r="G163" s="8">
        <v>91</v>
      </c>
      <c r="H163" s="6">
        <v>3</v>
      </c>
      <c r="I163" s="8">
        <v>94</v>
      </c>
      <c r="J163">
        <v>4</v>
      </c>
    </row>
    <row r="164" spans="1:10" x14ac:dyDescent="0.2">
      <c r="A164">
        <v>163</v>
      </c>
      <c r="B164" s="9">
        <v>840</v>
      </c>
      <c r="C164" s="4">
        <v>0</v>
      </c>
      <c r="D164" s="4">
        <v>0</v>
      </c>
      <c r="E164" s="8">
        <v>0</v>
      </c>
      <c r="F164" s="6">
        <v>3</v>
      </c>
      <c r="G164" s="8">
        <v>79</v>
      </c>
      <c r="H164" s="6">
        <v>2</v>
      </c>
      <c r="I164" s="8">
        <v>81</v>
      </c>
      <c r="J164">
        <v>3</v>
      </c>
    </row>
    <row r="165" spans="1:10" x14ac:dyDescent="0.2">
      <c r="A165">
        <v>164</v>
      </c>
      <c r="B165" s="9">
        <v>929</v>
      </c>
      <c r="C165" s="4">
        <v>7</v>
      </c>
      <c r="D165" s="4">
        <v>0</v>
      </c>
      <c r="E165" s="8">
        <v>0</v>
      </c>
      <c r="F165" s="6">
        <v>2</v>
      </c>
      <c r="G165" s="8">
        <v>81</v>
      </c>
      <c r="H165" s="6">
        <v>3</v>
      </c>
      <c r="I165" s="8">
        <v>89</v>
      </c>
      <c r="J165">
        <v>2</v>
      </c>
    </row>
    <row r="166" spans="1:10" x14ac:dyDescent="0.2">
      <c r="A166">
        <v>165</v>
      </c>
      <c r="B166" s="9">
        <v>554</v>
      </c>
      <c r="C166" s="4">
        <v>206</v>
      </c>
      <c r="D166" s="4">
        <v>27</v>
      </c>
      <c r="E166" s="8">
        <v>13</v>
      </c>
      <c r="F166" s="6">
        <v>2</v>
      </c>
      <c r="G166" s="8">
        <v>66</v>
      </c>
      <c r="H166" s="6">
        <v>1</v>
      </c>
      <c r="I166" s="8">
        <v>79</v>
      </c>
      <c r="J166">
        <v>3</v>
      </c>
    </row>
    <row r="167" spans="1:10" x14ac:dyDescent="0.2">
      <c r="A167">
        <v>166</v>
      </c>
      <c r="B167" s="9">
        <v>636</v>
      </c>
      <c r="C167" s="4">
        <v>160</v>
      </c>
      <c r="D167" s="4">
        <v>17</v>
      </c>
      <c r="E167" s="8">
        <v>10</v>
      </c>
      <c r="F167" s="6">
        <v>4</v>
      </c>
      <c r="G167" s="8">
        <v>96</v>
      </c>
      <c r="H167" s="6">
        <v>4</v>
      </c>
      <c r="I167" s="8">
        <v>95</v>
      </c>
      <c r="J167">
        <v>4</v>
      </c>
    </row>
    <row r="168" spans="1:10" x14ac:dyDescent="0.2">
      <c r="A168">
        <v>167</v>
      </c>
      <c r="B168" s="9">
        <v>885</v>
      </c>
      <c r="C168" s="4">
        <v>0</v>
      </c>
      <c r="D168" s="4">
        <v>0</v>
      </c>
      <c r="E168" s="8">
        <v>0</v>
      </c>
      <c r="F168" s="6">
        <v>3</v>
      </c>
      <c r="G168" s="8">
        <v>94</v>
      </c>
      <c r="H168" s="6">
        <v>4</v>
      </c>
      <c r="I168" s="8">
        <v>93</v>
      </c>
      <c r="J168">
        <v>4</v>
      </c>
    </row>
    <row r="169" spans="1:10" x14ac:dyDescent="0.2">
      <c r="A169">
        <v>168</v>
      </c>
      <c r="B169" s="9">
        <v>601</v>
      </c>
      <c r="C169" s="4">
        <v>157</v>
      </c>
      <c r="D169" s="4">
        <v>26</v>
      </c>
      <c r="E169" s="8">
        <v>16</v>
      </c>
      <c r="F169" s="6">
        <v>2</v>
      </c>
      <c r="G169" s="8">
        <v>65</v>
      </c>
      <c r="H169" s="6">
        <v>2</v>
      </c>
      <c r="I169" s="8">
        <v>81</v>
      </c>
      <c r="J169">
        <v>3</v>
      </c>
    </row>
    <row r="170" spans="1:10" x14ac:dyDescent="0.2">
      <c r="A170">
        <v>169</v>
      </c>
      <c r="B170" s="9">
        <v>872</v>
      </c>
      <c r="C170" s="4">
        <v>41</v>
      </c>
      <c r="D170" s="4">
        <v>0</v>
      </c>
      <c r="E170" s="8">
        <v>0</v>
      </c>
      <c r="F170" s="6">
        <v>4</v>
      </c>
      <c r="G170" s="8">
        <v>91</v>
      </c>
      <c r="H170" s="6">
        <v>4</v>
      </c>
      <c r="I170" s="8">
        <v>92</v>
      </c>
      <c r="J170">
        <v>2</v>
      </c>
    </row>
    <row r="171" spans="1:10" x14ac:dyDescent="0.2">
      <c r="A171">
        <v>170</v>
      </c>
      <c r="B171" s="9">
        <v>562</v>
      </c>
      <c r="C171" s="4">
        <v>194</v>
      </c>
      <c r="D171" s="4">
        <v>53</v>
      </c>
      <c r="E171" s="8">
        <v>27</v>
      </c>
      <c r="F171" s="6">
        <v>2</v>
      </c>
      <c r="G171" s="8">
        <v>65</v>
      </c>
      <c r="H171" s="6">
        <v>2</v>
      </c>
      <c r="I171" s="8">
        <v>79</v>
      </c>
      <c r="J171">
        <v>3</v>
      </c>
    </row>
    <row r="172" spans="1:10" x14ac:dyDescent="0.2">
      <c r="A172">
        <v>171</v>
      </c>
      <c r="B172" s="9">
        <v>609</v>
      </c>
      <c r="C172" s="4">
        <v>123</v>
      </c>
      <c r="D172" s="4">
        <v>0</v>
      </c>
      <c r="E172" s="8">
        <v>0</v>
      </c>
      <c r="F172" s="6">
        <v>3</v>
      </c>
      <c r="G172" s="8">
        <v>78</v>
      </c>
      <c r="H172" s="6">
        <v>2</v>
      </c>
      <c r="I172" s="8">
        <v>83</v>
      </c>
      <c r="J172">
        <v>3</v>
      </c>
    </row>
    <row r="173" spans="1:10" x14ac:dyDescent="0.2">
      <c r="A173">
        <v>172</v>
      </c>
      <c r="B173" s="9">
        <v>609</v>
      </c>
      <c r="C173" s="4">
        <v>41</v>
      </c>
      <c r="D173" s="4">
        <v>0</v>
      </c>
      <c r="E173" s="8">
        <v>0</v>
      </c>
      <c r="F173" s="6">
        <v>3</v>
      </c>
      <c r="G173" s="8">
        <v>79</v>
      </c>
      <c r="H173" s="6">
        <v>2</v>
      </c>
      <c r="I173" s="8">
        <v>87</v>
      </c>
      <c r="J173">
        <v>2</v>
      </c>
    </row>
    <row r="174" spans="1:10" x14ac:dyDescent="0.2">
      <c r="A174">
        <v>173</v>
      </c>
      <c r="B174" s="9">
        <v>885</v>
      </c>
      <c r="C174" s="4">
        <v>13</v>
      </c>
      <c r="D174" s="4">
        <v>0</v>
      </c>
      <c r="E174" s="8">
        <v>0</v>
      </c>
      <c r="F174" s="6">
        <v>2</v>
      </c>
      <c r="G174" s="8">
        <v>79</v>
      </c>
      <c r="H174" s="6">
        <v>2</v>
      </c>
      <c r="I174" s="8">
        <v>87</v>
      </c>
      <c r="J174">
        <v>2</v>
      </c>
    </row>
    <row r="175" spans="1:10" x14ac:dyDescent="0.2">
      <c r="A175">
        <v>174</v>
      </c>
      <c r="B175" s="9">
        <v>631</v>
      </c>
      <c r="C175" s="4">
        <v>171</v>
      </c>
      <c r="D175" s="4">
        <v>30</v>
      </c>
      <c r="E175" s="8">
        <v>17</v>
      </c>
      <c r="F175" s="6">
        <v>2</v>
      </c>
      <c r="G175" s="8">
        <v>83</v>
      </c>
      <c r="H175" s="6">
        <v>3</v>
      </c>
      <c r="I175" s="8">
        <v>88</v>
      </c>
      <c r="J175">
        <v>2</v>
      </c>
    </row>
    <row r="176" spans="1:10" x14ac:dyDescent="0.2">
      <c r="A176">
        <v>175</v>
      </c>
      <c r="B176" s="9">
        <v>606</v>
      </c>
      <c r="C176" s="4">
        <v>45</v>
      </c>
      <c r="D176" s="4">
        <v>0</v>
      </c>
      <c r="E176" s="8">
        <v>0</v>
      </c>
      <c r="F176" s="6">
        <v>2</v>
      </c>
      <c r="G176" s="8">
        <v>78</v>
      </c>
      <c r="H176" s="6">
        <v>3</v>
      </c>
      <c r="I176" s="8">
        <v>81</v>
      </c>
      <c r="J176">
        <v>3</v>
      </c>
    </row>
    <row r="177" spans="1:10" x14ac:dyDescent="0.2">
      <c r="A177">
        <v>176</v>
      </c>
      <c r="B177" s="9">
        <v>313</v>
      </c>
      <c r="C177" s="4">
        <v>47</v>
      </c>
      <c r="D177" s="4">
        <v>0</v>
      </c>
      <c r="E177" s="8">
        <v>0</v>
      </c>
      <c r="F177" s="6">
        <v>3</v>
      </c>
      <c r="G177" s="8">
        <v>84</v>
      </c>
      <c r="H177" s="6">
        <v>3</v>
      </c>
      <c r="I177" s="8">
        <v>81</v>
      </c>
      <c r="J177">
        <v>3</v>
      </c>
    </row>
    <row r="178" spans="1:10" x14ac:dyDescent="0.2">
      <c r="A178">
        <v>177</v>
      </c>
      <c r="B178" s="9">
        <v>703</v>
      </c>
      <c r="C178" s="4">
        <v>38</v>
      </c>
      <c r="D178" s="4">
        <v>0</v>
      </c>
      <c r="E178" s="8">
        <v>0</v>
      </c>
      <c r="F178" s="6">
        <v>3</v>
      </c>
      <c r="G178" s="8">
        <v>97</v>
      </c>
      <c r="H178" s="6">
        <v>4</v>
      </c>
      <c r="I178" s="8">
        <v>93</v>
      </c>
      <c r="J178">
        <v>2</v>
      </c>
    </row>
    <row r="179" spans="1:10" x14ac:dyDescent="0.2">
      <c r="A179">
        <v>178</v>
      </c>
      <c r="B179" s="9">
        <v>881</v>
      </c>
      <c r="C179" s="4">
        <v>9</v>
      </c>
      <c r="D179" s="4">
        <v>0</v>
      </c>
      <c r="E179" s="8">
        <v>0</v>
      </c>
      <c r="F179" s="6">
        <v>3</v>
      </c>
      <c r="G179" s="8">
        <v>83</v>
      </c>
      <c r="H179" s="6">
        <v>3</v>
      </c>
      <c r="I179" s="8">
        <v>86</v>
      </c>
      <c r="J179">
        <v>2</v>
      </c>
    </row>
    <row r="180" spans="1:10" x14ac:dyDescent="0.2">
      <c r="A180">
        <v>179</v>
      </c>
      <c r="B180" s="9">
        <v>678</v>
      </c>
      <c r="C180" s="4">
        <v>222</v>
      </c>
      <c r="D180" s="4">
        <v>27</v>
      </c>
      <c r="E180" s="8">
        <v>12</v>
      </c>
      <c r="F180" s="6">
        <v>1</v>
      </c>
      <c r="G180" s="8">
        <v>80</v>
      </c>
      <c r="H180" s="6">
        <v>2</v>
      </c>
      <c r="I180" s="8">
        <v>79</v>
      </c>
      <c r="J180">
        <v>1</v>
      </c>
    </row>
    <row r="181" spans="1:10" x14ac:dyDescent="0.2">
      <c r="A181">
        <v>180</v>
      </c>
      <c r="B181" s="9">
        <v>913</v>
      </c>
      <c r="C181" s="4">
        <v>27</v>
      </c>
      <c r="D181" s="4">
        <v>0</v>
      </c>
      <c r="E181" s="8">
        <v>0</v>
      </c>
      <c r="F181" s="6">
        <v>3</v>
      </c>
      <c r="G181" s="8">
        <v>91</v>
      </c>
      <c r="H181" s="6">
        <v>3</v>
      </c>
      <c r="I181" s="8">
        <v>92</v>
      </c>
      <c r="J181">
        <v>2</v>
      </c>
    </row>
    <row r="182" spans="1:10" x14ac:dyDescent="0.2">
      <c r="A182">
        <v>181</v>
      </c>
      <c r="B182" s="9">
        <v>764</v>
      </c>
      <c r="C182" s="4">
        <v>35</v>
      </c>
      <c r="D182" s="4">
        <v>0</v>
      </c>
      <c r="E182" s="8">
        <v>0</v>
      </c>
      <c r="F182" s="6">
        <v>2</v>
      </c>
      <c r="G182" s="8">
        <v>75</v>
      </c>
      <c r="H182" s="6">
        <v>2</v>
      </c>
      <c r="I182" s="8">
        <v>77</v>
      </c>
      <c r="J182">
        <v>1</v>
      </c>
    </row>
    <row r="183" spans="1:10" x14ac:dyDescent="0.2">
      <c r="A183">
        <v>182</v>
      </c>
      <c r="B183" s="9">
        <v>821</v>
      </c>
      <c r="C183" s="4">
        <v>11</v>
      </c>
      <c r="D183" s="4">
        <v>0</v>
      </c>
      <c r="E183" s="8">
        <v>0</v>
      </c>
      <c r="F183" s="6">
        <v>2</v>
      </c>
      <c r="G183" s="8">
        <v>93</v>
      </c>
      <c r="H183" s="6">
        <v>3</v>
      </c>
      <c r="I183" s="8">
        <v>89</v>
      </c>
      <c r="J183">
        <v>2</v>
      </c>
    </row>
    <row r="184" spans="1:10" x14ac:dyDescent="0.2">
      <c r="A184">
        <v>183</v>
      </c>
      <c r="B184" s="9">
        <v>863</v>
      </c>
      <c r="C184" s="4">
        <v>7</v>
      </c>
      <c r="D184" s="4">
        <v>0</v>
      </c>
      <c r="E184" s="8">
        <v>0</v>
      </c>
      <c r="F184" s="6">
        <v>3</v>
      </c>
      <c r="G184" s="8">
        <v>90</v>
      </c>
      <c r="H184" s="6">
        <v>3</v>
      </c>
      <c r="I184" s="8">
        <v>93</v>
      </c>
      <c r="J184">
        <v>2</v>
      </c>
    </row>
    <row r="185" spans="1:10" x14ac:dyDescent="0.2">
      <c r="A185">
        <v>184</v>
      </c>
      <c r="B185" s="9">
        <v>669</v>
      </c>
      <c r="C185" s="4">
        <v>21</v>
      </c>
      <c r="D185" s="4">
        <v>0</v>
      </c>
      <c r="E185" s="8">
        <v>0</v>
      </c>
      <c r="F185" s="6">
        <v>2</v>
      </c>
      <c r="G185" s="8">
        <v>91</v>
      </c>
      <c r="H185" s="6">
        <v>2</v>
      </c>
      <c r="I185" s="8">
        <v>92</v>
      </c>
      <c r="J185">
        <v>2</v>
      </c>
    </row>
    <row r="186" spans="1:10" x14ac:dyDescent="0.2">
      <c r="A186">
        <v>185</v>
      </c>
      <c r="B186" s="9">
        <v>589</v>
      </c>
      <c r="C186" s="4">
        <v>46</v>
      </c>
      <c r="D186" s="4">
        <v>0</v>
      </c>
      <c r="E186" s="8">
        <v>0</v>
      </c>
      <c r="F186" s="6">
        <v>3</v>
      </c>
      <c r="G186" s="8">
        <v>85</v>
      </c>
      <c r="H186" s="6">
        <v>3</v>
      </c>
      <c r="I186" s="8">
        <v>87</v>
      </c>
      <c r="J186">
        <v>3</v>
      </c>
    </row>
    <row r="187" spans="1:10" x14ac:dyDescent="0.2">
      <c r="A187">
        <v>186</v>
      </c>
      <c r="B187" s="9">
        <v>745</v>
      </c>
      <c r="C187" s="4">
        <v>42</v>
      </c>
      <c r="D187" s="4">
        <v>0</v>
      </c>
      <c r="E187" s="8">
        <v>0</v>
      </c>
      <c r="F187" s="6">
        <v>3</v>
      </c>
      <c r="G187" s="8">
        <v>98</v>
      </c>
      <c r="H187" s="6">
        <v>4</v>
      </c>
      <c r="I187" s="8">
        <v>94</v>
      </c>
      <c r="J187">
        <v>2</v>
      </c>
    </row>
    <row r="188" spans="1:10" x14ac:dyDescent="0.2">
      <c r="A188">
        <v>187</v>
      </c>
      <c r="B188" s="9">
        <v>643</v>
      </c>
      <c r="C188" s="4">
        <v>264</v>
      </c>
      <c r="D188" s="4">
        <v>40</v>
      </c>
      <c r="E188" s="8">
        <v>15</v>
      </c>
      <c r="F188" s="6">
        <v>3</v>
      </c>
      <c r="G188" s="8">
        <v>80</v>
      </c>
      <c r="H188" s="6">
        <v>2</v>
      </c>
      <c r="I188" s="8">
        <v>84</v>
      </c>
      <c r="J188">
        <v>3</v>
      </c>
    </row>
    <row r="189" spans="1:10" x14ac:dyDescent="0.2">
      <c r="A189">
        <v>188</v>
      </c>
      <c r="B189" s="9">
        <v>867</v>
      </c>
      <c r="C189" s="4">
        <v>0</v>
      </c>
      <c r="D189" s="4">
        <v>0</v>
      </c>
      <c r="E189" s="8">
        <v>0</v>
      </c>
      <c r="F189" s="6">
        <v>2</v>
      </c>
      <c r="G189" s="8">
        <v>82</v>
      </c>
      <c r="H189" s="6">
        <v>3</v>
      </c>
      <c r="I189" s="8">
        <v>90</v>
      </c>
      <c r="J189">
        <v>2</v>
      </c>
    </row>
    <row r="190" spans="1:10" x14ac:dyDescent="0.2">
      <c r="A190">
        <v>189</v>
      </c>
      <c r="B190" s="9">
        <v>573</v>
      </c>
      <c r="C190" s="4">
        <v>394</v>
      </c>
      <c r="D190" s="4">
        <v>73</v>
      </c>
      <c r="E190" s="8">
        <v>18</v>
      </c>
      <c r="F190" s="6">
        <v>2</v>
      </c>
      <c r="G190" s="8">
        <v>82</v>
      </c>
      <c r="H190" s="6">
        <v>2</v>
      </c>
      <c r="I190" s="8">
        <v>91</v>
      </c>
      <c r="J190">
        <v>2</v>
      </c>
    </row>
    <row r="191" spans="1:10" x14ac:dyDescent="0.2">
      <c r="A191">
        <v>190</v>
      </c>
      <c r="B191" s="9">
        <v>445</v>
      </c>
      <c r="C191" s="4">
        <v>372</v>
      </c>
      <c r="D191" s="4">
        <v>104</v>
      </c>
      <c r="E191" s="8">
        <v>27</v>
      </c>
      <c r="F191" s="6">
        <v>4</v>
      </c>
      <c r="G191" s="8">
        <v>86</v>
      </c>
      <c r="H191" s="6">
        <v>4</v>
      </c>
      <c r="I191" s="8">
        <v>91</v>
      </c>
      <c r="J191">
        <v>2</v>
      </c>
    </row>
    <row r="192" spans="1:10" x14ac:dyDescent="0.2">
      <c r="A192">
        <v>191</v>
      </c>
      <c r="B192" s="9">
        <v>526</v>
      </c>
      <c r="C192" s="4">
        <v>75</v>
      </c>
      <c r="D192" s="4">
        <v>0</v>
      </c>
      <c r="E192" s="8">
        <v>0</v>
      </c>
      <c r="F192" s="6">
        <v>4</v>
      </c>
      <c r="G192" s="8">
        <v>96</v>
      </c>
      <c r="H192" s="6">
        <v>4</v>
      </c>
      <c r="I192" s="8">
        <v>94</v>
      </c>
      <c r="J192">
        <v>2</v>
      </c>
    </row>
    <row r="193" spans="1:10" x14ac:dyDescent="0.2">
      <c r="A193">
        <v>192</v>
      </c>
      <c r="B193" s="9">
        <v>901</v>
      </c>
      <c r="C193" s="4">
        <v>16</v>
      </c>
      <c r="D193" s="4">
        <v>0</v>
      </c>
      <c r="E193" s="8">
        <v>0</v>
      </c>
      <c r="F193" s="6">
        <v>2</v>
      </c>
      <c r="G193" s="8">
        <v>92</v>
      </c>
      <c r="H193" s="6">
        <v>3</v>
      </c>
      <c r="I193" s="8">
        <v>89</v>
      </c>
      <c r="J193">
        <v>2</v>
      </c>
    </row>
    <row r="194" spans="1:10" x14ac:dyDescent="0.2">
      <c r="A194">
        <v>193</v>
      </c>
      <c r="B194" s="9">
        <v>878</v>
      </c>
      <c r="C194" s="4">
        <v>18</v>
      </c>
      <c r="D194" s="4">
        <v>0</v>
      </c>
      <c r="E194" s="8">
        <v>0</v>
      </c>
      <c r="F194" s="6">
        <v>3</v>
      </c>
      <c r="G194" s="8">
        <v>93</v>
      </c>
      <c r="H194" s="6">
        <v>4</v>
      </c>
      <c r="I194" s="8">
        <v>93</v>
      </c>
      <c r="J194">
        <v>2</v>
      </c>
    </row>
    <row r="195" spans="1:10" x14ac:dyDescent="0.2">
      <c r="A195">
        <v>194</v>
      </c>
      <c r="B195" s="9">
        <v>724</v>
      </c>
      <c r="C195" s="4">
        <v>24</v>
      </c>
      <c r="D195" s="4">
        <v>0</v>
      </c>
      <c r="E195" s="8">
        <v>0</v>
      </c>
      <c r="F195" s="6">
        <v>3</v>
      </c>
      <c r="G195" s="8">
        <v>79</v>
      </c>
      <c r="H195" s="6">
        <v>3</v>
      </c>
      <c r="I195" s="8">
        <v>90</v>
      </c>
      <c r="J195">
        <v>2</v>
      </c>
    </row>
    <row r="196" spans="1:10" x14ac:dyDescent="0.2">
      <c r="A196">
        <v>195</v>
      </c>
      <c r="B196" s="9">
        <v>593</v>
      </c>
      <c r="C196" s="4">
        <v>31</v>
      </c>
      <c r="D196" s="4">
        <v>0</v>
      </c>
      <c r="E196" s="8">
        <v>0</v>
      </c>
      <c r="F196" s="6">
        <v>4</v>
      </c>
      <c r="G196" s="8">
        <v>92</v>
      </c>
      <c r="H196" s="6">
        <v>4</v>
      </c>
      <c r="I196" s="8">
        <v>94</v>
      </c>
      <c r="J196">
        <v>2</v>
      </c>
    </row>
    <row r="197" spans="1:10" x14ac:dyDescent="0.2">
      <c r="A197">
        <v>196</v>
      </c>
      <c r="B197" s="9">
        <v>648</v>
      </c>
      <c r="C197" s="4">
        <v>17</v>
      </c>
      <c r="D197" s="4">
        <v>0</v>
      </c>
      <c r="E197" s="8">
        <v>0</v>
      </c>
      <c r="F197" s="6">
        <v>4</v>
      </c>
      <c r="G197" s="8">
        <v>97</v>
      </c>
      <c r="H197" s="6">
        <v>4</v>
      </c>
      <c r="I197" s="8">
        <v>96</v>
      </c>
      <c r="J197">
        <v>4</v>
      </c>
    </row>
    <row r="198" spans="1:10" x14ac:dyDescent="0.2">
      <c r="A198">
        <v>197</v>
      </c>
      <c r="B198" s="9">
        <v>654</v>
      </c>
      <c r="C198" s="4">
        <v>29</v>
      </c>
      <c r="D198" s="4">
        <v>0</v>
      </c>
      <c r="E198" s="8">
        <v>0</v>
      </c>
      <c r="F198" s="6">
        <v>3</v>
      </c>
      <c r="G198" s="8">
        <v>93</v>
      </c>
      <c r="H198" s="6">
        <v>4</v>
      </c>
      <c r="I198" s="8">
        <v>87</v>
      </c>
      <c r="J198">
        <v>3</v>
      </c>
    </row>
    <row r="199" spans="1:10" x14ac:dyDescent="0.2">
      <c r="A199">
        <v>198</v>
      </c>
      <c r="B199" s="9">
        <v>535</v>
      </c>
      <c r="C199" s="4">
        <v>20</v>
      </c>
      <c r="D199" s="4">
        <v>0</v>
      </c>
      <c r="E199" s="8">
        <v>0</v>
      </c>
      <c r="F199" s="6">
        <v>4</v>
      </c>
      <c r="G199" s="8">
        <v>98</v>
      </c>
      <c r="H199" s="6">
        <v>4</v>
      </c>
      <c r="I199" s="8">
        <v>95</v>
      </c>
      <c r="J199">
        <v>4</v>
      </c>
    </row>
    <row r="200" spans="1:10" x14ac:dyDescent="0.2">
      <c r="A200">
        <v>199</v>
      </c>
      <c r="B200" s="9">
        <v>749</v>
      </c>
      <c r="C200" s="4">
        <v>27</v>
      </c>
      <c r="D200" s="4">
        <v>0</v>
      </c>
      <c r="E200" s="8">
        <v>0</v>
      </c>
      <c r="F200" s="6">
        <v>4</v>
      </c>
      <c r="G200" s="8">
        <v>95</v>
      </c>
      <c r="H200" s="6">
        <v>4</v>
      </c>
      <c r="I200" s="8">
        <v>98</v>
      </c>
      <c r="J200">
        <v>4</v>
      </c>
    </row>
    <row r="201" spans="1:10" x14ac:dyDescent="0.2">
      <c r="A201">
        <v>200</v>
      </c>
      <c r="B201" s="9">
        <v>258</v>
      </c>
      <c r="C201" s="4">
        <v>21</v>
      </c>
      <c r="D201" s="4">
        <v>8</v>
      </c>
      <c r="E201" s="8">
        <v>38</v>
      </c>
      <c r="F201" s="6">
        <v>2</v>
      </c>
      <c r="G201" s="8">
        <v>73</v>
      </c>
      <c r="H201" s="6">
        <v>2</v>
      </c>
      <c r="I201" s="8">
        <v>84</v>
      </c>
      <c r="J201">
        <v>3</v>
      </c>
    </row>
    <row r="202" spans="1:10" x14ac:dyDescent="0.2">
      <c r="A202">
        <v>201</v>
      </c>
      <c r="B202" s="9">
        <v>857</v>
      </c>
      <c r="C202" s="4">
        <v>0</v>
      </c>
      <c r="D202" s="4">
        <v>0</v>
      </c>
      <c r="E202" s="8">
        <v>0</v>
      </c>
      <c r="F202" s="6">
        <v>4</v>
      </c>
      <c r="G202" s="8">
        <v>98</v>
      </c>
      <c r="H202" s="6">
        <v>4</v>
      </c>
      <c r="I202" s="8">
        <v>96</v>
      </c>
      <c r="J202">
        <v>4</v>
      </c>
    </row>
    <row r="203" spans="1:10" x14ac:dyDescent="0.2">
      <c r="A203">
        <v>202</v>
      </c>
      <c r="B203" s="9">
        <v>703</v>
      </c>
      <c r="C203" s="4">
        <v>30</v>
      </c>
      <c r="D203" s="4">
        <v>0</v>
      </c>
      <c r="E203" s="8">
        <v>0</v>
      </c>
      <c r="F203" s="6">
        <v>3</v>
      </c>
      <c r="G203" s="8">
        <v>93</v>
      </c>
      <c r="H203" s="6">
        <v>4</v>
      </c>
      <c r="I203" s="8">
        <v>92</v>
      </c>
      <c r="J203">
        <v>2</v>
      </c>
    </row>
    <row r="204" spans="1:10" x14ac:dyDescent="0.2">
      <c r="A204">
        <v>203</v>
      </c>
      <c r="B204" s="9">
        <v>764</v>
      </c>
      <c r="C204" s="4">
        <v>20</v>
      </c>
      <c r="D204" s="4">
        <v>0</v>
      </c>
      <c r="E204" s="8">
        <v>0</v>
      </c>
      <c r="F204" s="6">
        <v>2</v>
      </c>
      <c r="G204" s="8">
        <v>71</v>
      </c>
      <c r="H204" s="6">
        <v>2</v>
      </c>
      <c r="I204" s="8">
        <v>79</v>
      </c>
      <c r="J204">
        <v>3</v>
      </c>
    </row>
    <row r="205" spans="1:10" x14ac:dyDescent="0.2">
      <c r="A205">
        <v>204</v>
      </c>
      <c r="B205" s="9">
        <v>271</v>
      </c>
      <c r="C205" s="4">
        <v>189</v>
      </c>
      <c r="D205" s="4">
        <v>33</v>
      </c>
      <c r="E205" s="8">
        <v>17</v>
      </c>
      <c r="F205" s="6">
        <v>2</v>
      </c>
      <c r="G205" s="8">
        <v>86</v>
      </c>
      <c r="H205" s="6">
        <v>3</v>
      </c>
      <c r="I205" s="8">
        <v>91</v>
      </c>
      <c r="J205">
        <v>2</v>
      </c>
    </row>
    <row r="206" spans="1:10" x14ac:dyDescent="0.2">
      <c r="A206">
        <v>205</v>
      </c>
      <c r="B206" s="9">
        <v>842</v>
      </c>
      <c r="C206" s="4">
        <v>20</v>
      </c>
      <c r="D206" s="4">
        <v>0</v>
      </c>
      <c r="E206" s="8">
        <v>0</v>
      </c>
      <c r="F206" s="6">
        <v>3</v>
      </c>
      <c r="G206" s="8">
        <v>79</v>
      </c>
      <c r="H206" s="6">
        <v>2</v>
      </c>
      <c r="I206" s="8">
        <v>82</v>
      </c>
      <c r="J206">
        <v>3</v>
      </c>
    </row>
    <row r="207" spans="1:10" x14ac:dyDescent="0.2">
      <c r="A207">
        <v>206</v>
      </c>
      <c r="B207" s="9">
        <v>694</v>
      </c>
      <c r="C207" s="4">
        <v>12</v>
      </c>
      <c r="D207" s="4">
        <v>0</v>
      </c>
      <c r="E207" s="8">
        <v>0</v>
      </c>
      <c r="F207" s="6">
        <v>2</v>
      </c>
      <c r="G207" s="8">
        <v>87</v>
      </c>
      <c r="H207" s="6">
        <v>2</v>
      </c>
      <c r="I207" s="8">
        <v>92</v>
      </c>
      <c r="J207">
        <v>2</v>
      </c>
    </row>
    <row r="208" spans="1:10" x14ac:dyDescent="0.2">
      <c r="A208">
        <v>207</v>
      </c>
      <c r="B208" s="9">
        <v>708</v>
      </c>
      <c r="C208" s="4">
        <v>41</v>
      </c>
      <c r="D208" s="4">
        <v>0</v>
      </c>
      <c r="E208" s="8">
        <v>0</v>
      </c>
      <c r="F208" s="6">
        <v>2</v>
      </c>
      <c r="G208" s="8">
        <v>90</v>
      </c>
      <c r="H208" s="6">
        <v>2</v>
      </c>
      <c r="I208" s="8">
        <v>87</v>
      </c>
      <c r="J208">
        <v>2</v>
      </c>
    </row>
    <row r="209" spans="1:10" x14ac:dyDescent="0.2">
      <c r="A209">
        <v>208</v>
      </c>
      <c r="B209" s="9">
        <v>877</v>
      </c>
      <c r="C209" s="4">
        <v>24</v>
      </c>
      <c r="D209" s="4">
        <v>0</v>
      </c>
      <c r="E209" s="8">
        <v>0</v>
      </c>
      <c r="F209" s="6">
        <v>3</v>
      </c>
      <c r="G209" s="8">
        <v>91</v>
      </c>
      <c r="H209" s="6">
        <v>3</v>
      </c>
      <c r="I209" s="8">
        <v>92</v>
      </c>
      <c r="J209">
        <v>2</v>
      </c>
    </row>
    <row r="210" spans="1:10" x14ac:dyDescent="0.2">
      <c r="A210">
        <v>209</v>
      </c>
      <c r="B210" s="9">
        <v>822</v>
      </c>
      <c r="C210" s="4">
        <v>7</v>
      </c>
      <c r="D210" s="4">
        <v>0</v>
      </c>
      <c r="E210" s="8">
        <v>0</v>
      </c>
      <c r="F210" s="6">
        <v>2</v>
      </c>
      <c r="G210" s="8">
        <v>82</v>
      </c>
      <c r="H210" s="6">
        <v>3</v>
      </c>
      <c r="I210" s="8">
        <v>88</v>
      </c>
      <c r="J210">
        <v>2</v>
      </c>
    </row>
    <row r="211" spans="1:10" x14ac:dyDescent="0.2">
      <c r="A211">
        <v>210</v>
      </c>
      <c r="B211" s="9">
        <v>824</v>
      </c>
      <c r="C211" s="4">
        <v>13</v>
      </c>
      <c r="D211" s="4">
        <v>0</v>
      </c>
      <c r="E211" s="8">
        <v>0</v>
      </c>
      <c r="F211" s="6">
        <v>2</v>
      </c>
      <c r="G211" s="8">
        <v>80</v>
      </c>
      <c r="H211" s="6">
        <v>2</v>
      </c>
      <c r="I211" s="8">
        <v>85</v>
      </c>
      <c r="J211">
        <v>3</v>
      </c>
    </row>
    <row r="212" spans="1:10" x14ac:dyDescent="0.2">
      <c r="A212">
        <v>211</v>
      </c>
      <c r="B212" s="9">
        <v>221</v>
      </c>
      <c r="C212" s="4">
        <v>257</v>
      </c>
      <c r="D212" s="4">
        <v>150</v>
      </c>
      <c r="E212" s="8">
        <v>58</v>
      </c>
      <c r="F212" s="6">
        <v>2</v>
      </c>
      <c r="G212" s="8">
        <v>91</v>
      </c>
      <c r="H212" s="6">
        <v>3</v>
      </c>
      <c r="I212" s="8">
        <v>90</v>
      </c>
      <c r="J212">
        <v>2</v>
      </c>
    </row>
    <row r="213" spans="1:10" x14ac:dyDescent="0.2">
      <c r="A213">
        <v>212</v>
      </c>
      <c r="B213" s="9">
        <v>884</v>
      </c>
      <c r="C213" s="4">
        <v>9</v>
      </c>
      <c r="D213" s="4">
        <v>0</v>
      </c>
      <c r="E213" s="8">
        <v>0</v>
      </c>
      <c r="F213" s="6">
        <v>0</v>
      </c>
      <c r="G213" s="8">
        <v>83</v>
      </c>
      <c r="H213" s="6">
        <v>0</v>
      </c>
      <c r="I213" s="8">
        <v>90</v>
      </c>
      <c r="J213">
        <v>2</v>
      </c>
    </row>
    <row r="214" spans="1:10" x14ac:dyDescent="0.2">
      <c r="A214">
        <v>213</v>
      </c>
      <c r="B214" s="9">
        <v>741</v>
      </c>
      <c r="C214" s="4">
        <v>104</v>
      </c>
      <c r="D214" s="4">
        <v>0</v>
      </c>
      <c r="E214" s="8">
        <v>0</v>
      </c>
      <c r="F214" s="6">
        <v>4</v>
      </c>
      <c r="G214" s="8">
        <v>99</v>
      </c>
      <c r="H214" s="6">
        <v>4</v>
      </c>
      <c r="I214" s="8">
        <v>97</v>
      </c>
      <c r="J214">
        <v>4</v>
      </c>
    </row>
    <row r="215" spans="1:10" x14ac:dyDescent="0.2">
      <c r="A215">
        <v>214</v>
      </c>
      <c r="B215" s="9">
        <v>209</v>
      </c>
      <c r="C215" s="4">
        <v>211</v>
      </c>
      <c r="D215" s="4">
        <v>82</v>
      </c>
      <c r="E215" s="8">
        <v>38</v>
      </c>
      <c r="F215" s="6">
        <v>3</v>
      </c>
      <c r="G215" s="8">
        <v>90</v>
      </c>
      <c r="H215" s="6">
        <v>3</v>
      </c>
      <c r="I215" s="8">
        <v>92</v>
      </c>
      <c r="J215">
        <v>2</v>
      </c>
    </row>
    <row r="216" spans="1:10" x14ac:dyDescent="0.2">
      <c r="A216">
        <v>215</v>
      </c>
      <c r="B216" s="9">
        <v>258</v>
      </c>
      <c r="C216" s="4">
        <v>233</v>
      </c>
      <c r="D216" s="4">
        <v>95</v>
      </c>
      <c r="E216" s="8">
        <v>40</v>
      </c>
      <c r="F216" s="6">
        <v>4</v>
      </c>
      <c r="G216" s="8">
        <v>87</v>
      </c>
      <c r="H216" s="6">
        <v>4</v>
      </c>
      <c r="I216" s="8">
        <v>83</v>
      </c>
      <c r="J216">
        <v>3</v>
      </c>
    </row>
    <row r="217" spans="1:10" x14ac:dyDescent="0.2">
      <c r="A217">
        <v>216</v>
      </c>
      <c r="B217" s="9">
        <v>546</v>
      </c>
      <c r="C217" s="4">
        <v>35</v>
      </c>
      <c r="D217" s="4">
        <v>0</v>
      </c>
      <c r="E217" s="8">
        <v>0</v>
      </c>
      <c r="F217" s="6">
        <v>3</v>
      </c>
      <c r="G217" s="8">
        <v>87</v>
      </c>
      <c r="H217" s="6">
        <v>4</v>
      </c>
      <c r="I217" s="8">
        <v>88</v>
      </c>
      <c r="J217">
        <v>2</v>
      </c>
    </row>
    <row r="218" spans="1:10" x14ac:dyDescent="0.2">
      <c r="A218">
        <v>217</v>
      </c>
      <c r="B218" s="9">
        <v>827</v>
      </c>
      <c r="C218" s="4">
        <v>51</v>
      </c>
      <c r="D218" s="4">
        <v>0</v>
      </c>
      <c r="E218" s="8">
        <v>0</v>
      </c>
      <c r="F218" s="6">
        <v>3</v>
      </c>
      <c r="G218" s="8">
        <v>81</v>
      </c>
      <c r="H218" s="6">
        <v>3</v>
      </c>
      <c r="I218" s="8">
        <v>86</v>
      </c>
      <c r="J218">
        <v>3</v>
      </c>
    </row>
    <row r="219" spans="1:10" x14ac:dyDescent="0.2">
      <c r="A219">
        <v>218</v>
      </c>
      <c r="B219" s="9">
        <v>719</v>
      </c>
      <c r="C219" s="4">
        <v>163</v>
      </c>
      <c r="D219" s="4">
        <v>20</v>
      </c>
      <c r="E219" s="8">
        <v>12</v>
      </c>
      <c r="F219" s="6">
        <v>2</v>
      </c>
      <c r="G219" s="8">
        <v>79</v>
      </c>
      <c r="H219" s="6">
        <v>2</v>
      </c>
      <c r="I219" s="8">
        <v>84</v>
      </c>
      <c r="J219">
        <v>3</v>
      </c>
    </row>
    <row r="220" spans="1:10" x14ac:dyDescent="0.2">
      <c r="A220">
        <v>219</v>
      </c>
      <c r="B220" s="9">
        <v>865</v>
      </c>
      <c r="C220" s="4">
        <v>0</v>
      </c>
      <c r="D220" s="4">
        <v>0</v>
      </c>
      <c r="E220" s="8">
        <v>0</v>
      </c>
      <c r="F220" s="6">
        <v>4</v>
      </c>
      <c r="G220" s="8">
        <v>87</v>
      </c>
      <c r="H220" s="6">
        <v>4</v>
      </c>
      <c r="I220" s="8">
        <v>90</v>
      </c>
      <c r="J220">
        <v>2</v>
      </c>
    </row>
    <row r="221" spans="1:10" x14ac:dyDescent="0.2">
      <c r="A221">
        <v>220</v>
      </c>
      <c r="B221" s="9">
        <v>522</v>
      </c>
      <c r="C221" s="4">
        <v>260</v>
      </c>
      <c r="D221" s="4">
        <v>53</v>
      </c>
      <c r="E221" s="8">
        <v>20</v>
      </c>
      <c r="F221" s="6">
        <v>2</v>
      </c>
      <c r="G221" s="8">
        <v>90</v>
      </c>
      <c r="H221" s="6">
        <v>2</v>
      </c>
      <c r="I221" s="8">
        <v>92</v>
      </c>
      <c r="J221">
        <v>2</v>
      </c>
    </row>
    <row r="222" spans="1:10" x14ac:dyDescent="0.2">
      <c r="A222">
        <v>221</v>
      </c>
      <c r="B222" s="9">
        <v>843</v>
      </c>
      <c r="C222" s="4">
        <v>270</v>
      </c>
      <c r="D222" s="4">
        <v>29</v>
      </c>
      <c r="E222" s="8">
        <v>10</v>
      </c>
      <c r="F222" s="6">
        <v>3</v>
      </c>
      <c r="G222" s="8">
        <v>89</v>
      </c>
      <c r="H222" s="6">
        <v>4</v>
      </c>
      <c r="I222" s="8">
        <v>92</v>
      </c>
      <c r="J222">
        <v>2</v>
      </c>
    </row>
    <row r="223" spans="1:10" x14ac:dyDescent="0.2">
      <c r="A223">
        <v>222</v>
      </c>
      <c r="B223" s="9">
        <v>876</v>
      </c>
      <c r="C223" s="4">
        <v>11</v>
      </c>
      <c r="D223" s="4">
        <v>0</v>
      </c>
      <c r="E223" s="8">
        <v>0</v>
      </c>
      <c r="F223" s="6">
        <v>2</v>
      </c>
      <c r="G223" s="8">
        <v>76</v>
      </c>
      <c r="H223" s="6">
        <v>2</v>
      </c>
      <c r="I223" s="8">
        <v>88</v>
      </c>
      <c r="J223">
        <v>2</v>
      </c>
    </row>
    <row r="224" spans="1:10" x14ac:dyDescent="0.2">
      <c r="A224">
        <v>223</v>
      </c>
      <c r="B224" s="9">
        <v>821</v>
      </c>
      <c r="C224" s="4">
        <v>39</v>
      </c>
      <c r="D224" s="4">
        <v>0</v>
      </c>
      <c r="E224" s="8">
        <v>0</v>
      </c>
      <c r="F224" s="6">
        <v>1</v>
      </c>
      <c r="G224" s="8">
        <v>64</v>
      </c>
      <c r="H224" s="6">
        <v>1</v>
      </c>
      <c r="I224" s="8">
        <v>69</v>
      </c>
      <c r="J224">
        <v>1</v>
      </c>
    </row>
    <row r="225" spans="1:10" x14ac:dyDescent="0.2">
      <c r="A225">
        <v>224</v>
      </c>
      <c r="B225" s="9">
        <v>716</v>
      </c>
      <c r="C225" s="4">
        <v>133</v>
      </c>
      <c r="D225" s="4">
        <v>9</v>
      </c>
      <c r="E225" s="8">
        <v>6</v>
      </c>
      <c r="F225" s="6">
        <v>2</v>
      </c>
      <c r="G225" s="8">
        <v>86</v>
      </c>
      <c r="H225" s="6">
        <v>2</v>
      </c>
      <c r="I225" s="8">
        <v>89</v>
      </c>
      <c r="J225">
        <v>2</v>
      </c>
    </row>
    <row r="226" spans="1:10" x14ac:dyDescent="0.2">
      <c r="A226">
        <v>225</v>
      </c>
      <c r="B226" s="9">
        <v>812</v>
      </c>
      <c r="C226" s="4">
        <v>22</v>
      </c>
      <c r="D226" s="4">
        <v>0</v>
      </c>
      <c r="E226" s="8">
        <v>0</v>
      </c>
      <c r="F226" s="6">
        <v>3</v>
      </c>
      <c r="G226" s="8">
        <v>93</v>
      </c>
      <c r="H226" s="6">
        <v>4</v>
      </c>
      <c r="I226" s="8">
        <v>93</v>
      </c>
      <c r="J226">
        <v>2</v>
      </c>
    </row>
    <row r="227" spans="1:10" x14ac:dyDescent="0.2">
      <c r="A227">
        <v>226</v>
      </c>
      <c r="B227" s="9">
        <v>849</v>
      </c>
      <c r="C227" s="4">
        <v>17</v>
      </c>
      <c r="D227" s="4">
        <v>0</v>
      </c>
      <c r="E227" s="8">
        <v>0</v>
      </c>
      <c r="F227" s="6">
        <v>2</v>
      </c>
      <c r="G227" s="8">
        <v>90</v>
      </c>
      <c r="H227" s="6">
        <v>4</v>
      </c>
      <c r="I227" s="8">
        <v>87</v>
      </c>
      <c r="J227">
        <v>3</v>
      </c>
    </row>
    <row r="228" spans="1:10" x14ac:dyDescent="0.2">
      <c r="A228">
        <v>227</v>
      </c>
      <c r="B228" s="9">
        <v>691</v>
      </c>
      <c r="C228" s="4">
        <v>42</v>
      </c>
      <c r="D228" s="4">
        <v>0</v>
      </c>
      <c r="E228" s="8">
        <v>0</v>
      </c>
      <c r="F228" s="6">
        <v>2</v>
      </c>
      <c r="G228" s="8">
        <v>83</v>
      </c>
      <c r="H228" s="6">
        <v>3</v>
      </c>
      <c r="I228" s="8">
        <v>86</v>
      </c>
      <c r="J228">
        <v>3</v>
      </c>
    </row>
    <row r="229" spans="1:10" x14ac:dyDescent="0.2">
      <c r="A229">
        <v>228</v>
      </c>
      <c r="B229" s="9">
        <v>890</v>
      </c>
      <c r="C229" s="4">
        <v>0</v>
      </c>
      <c r="D229" s="4">
        <v>0</v>
      </c>
      <c r="E229" s="8">
        <v>0</v>
      </c>
      <c r="F229" s="6">
        <v>3</v>
      </c>
      <c r="G229" s="8">
        <v>91</v>
      </c>
      <c r="H229" s="6">
        <v>3</v>
      </c>
      <c r="I229" s="8">
        <v>86</v>
      </c>
      <c r="J229">
        <v>3</v>
      </c>
    </row>
    <row r="230" spans="1:10" x14ac:dyDescent="0.2">
      <c r="A230">
        <v>229</v>
      </c>
      <c r="B230" s="9">
        <v>408</v>
      </c>
      <c r="C230" s="4">
        <v>249</v>
      </c>
      <c r="D230" s="4">
        <v>52</v>
      </c>
      <c r="E230" s="8">
        <v>20</v>
      </c>
      <c r="F230" s="6">
        <v>3</v>
      </c>
      <c r="G230" s="8">
        <v>90</v>
      </c>
      <c r="H230" s="6">
        <v>3</v>
      </c>
      <c r="I230" s="8">
        <v>90</v>
      </c>
      <c r="J230">
        <v>2</v>
      </c>
    </row>
    <row r="231" spans="1:10" x14ac:dyDescent="0.2">
      <c r="A231">
        <v>230</v>
      </c>
      <c r="B231" s="9">
        <v>845</v>
      </c>
      <c r="C231" s="4">
        <v>8</v>
      </c>
      <c r="D231" s="4">
        <v>0</v>
      </c>
      <c r="E231" s="8">
        <v>0</v>
      </c>
      <c r="F231" s="6">
        <v>4</v>
      </c>
      <c r="G231" s="8">
        <v>89</v>
      </c>
      <c r="H231" s="6">
        <v>4</v>
      </c>
      <c r="I231" s="8">
        <v>90</v>
      </c>
      <c r="J231">
        <v>2</v>
      </c>
    </row>
    <row r="232" spans="1:10" x14ac:dyDescent="0.2">
      <c r="A232">
        <v>231</v>
      </c>
      <c r="B232" s="9">
        <v>360</v>
      </c>
      <c r="C232" s="4">
        <v>258</v>
      </c>
      <c r="D232" s="4">
        <v>77</v>
      </c>
      <c r="E232" s="8">
        <v>29</v>
      </c>
      <c r="F232" s="6">
        <v>3</v>
      </c>
      <c r="G232" s="8">
        <v>83</v>
      </c>
      <c r="H232" s="6">
        <v>3</v>
      </c>
      <c r="I232" s="8">
        <v>86</v>
      </c>
      <c r="J232">
        <v>3</v>
      </c>
    </row>
    <row r="233" spans="1:10" x14ac:dyDescent="0.2">
      <c r="A233">
        <v>232</v>
      </c>
      <c r="B233" s="9">
        <v>443</v>
      </c>
      <c r="C233" s="4">
        <v>250</v>
      </c>
      <c r="D233" s="4">
        <v>93</v>
      </c>
      <c r="E233" s="8">
        <v>37</v>
      </c>
      <c r="F233" s="6">
        <v>4</v>
      </c>
      <c r="G233" s="8">
        <v>89</v>
      </c>
      <c r="H233" s="6">
        <v>3</v>
      </c>
      <c r="I233" s="8">
        <v>92</v>
      </c>
      <c r="J233">
        <v>2</v>
      </c>
    </row>
    <row r="234" spans="1:10" x14ac:dyDescent="0.2">
      <c r="A234">
        <v>233</v>
      </c>
      <c r="B234" s="9">
        <v>630</v>
      </c>
      <c r="C234" s="4">
        <v>97</v>
      </c>
      <c r="D234" s="4">
        <v>17</v>
      </c>
      <c r="E234" s="8">
        <v>17</v>
      </c>
      <c r="F234" s="6">
        <v>3</v>
      </c>
      <c r="G234" s="8">
        <v>92</v>
      </c>
      <c r="H234" s="6">
        <v>4</v>
      </c>
      <c r="I234" s="8">
        <v>93</v>
      </c>
      <c r="J234">
        <v>2</v>
      </c>
    </row>
    <row r="235" spans="1:10" x14ac:dyDescent="0.2">
      <c r="A235">
        <v>234</v>
      </c>
      <c r="B235" s="9">
        <v>372</v>
      </c>
      <c r="C235" s="4">
        <v>172</v>
      </c>
      <c r="D235" s="4">
        <v>53</v>
      </c>
      <c r="E235" s="8">
        <v>30</v>
      </c>
      <c r="F235" s="6">
        <v>3</v>
      </c>
      <c r="G235" s="8">
        <v>94</v>
      </c>
      <c r="H235" s="6">
        <v>3</v>
      </c>
      <c r="I235" s="8">
        <v>90</v>
      </c>
      <c r="J235">
        <v>2</v>
      </c>
    </row>
    <row r="236" spans="1:10" x14ac:dyDescent="0.2">
      <c r="A236">
        <v>235</v>
      </c>
      <c r="B236" s="9">
        <v>340</v>
      </c>
      <c r="C236" s="4">
        <v>147</v>
      </c>
      <c r="D236" s="4">
        <v>54</v>
      </c>
      <c r="E236" s="8">
        <v>36</v>
      </c>
      <c r="F236" s="6">
        <v>3</v>
      </c>
      <c r="G236" s="8">
        <v>81</v>
      </c>
      <c r="H236" s="6">
        <v>3</v>
      </c>
      <c r="I236" s="8">
        <v>82</v>
      </c>
      <c r="J236">
        <v>3</v>
      </c>
    </row>
    <row r="237" spans="1:10" x14ac:dyDescent="0.2">
      <c r="A237">
        <v>236</v>
      </c>
      <c r="B237" s="9">
        <v>558</v>
      </c>
      <c r="C237" s="4">
        <v>338</v>
      </c>
      <c r="D237" s="4">
        <v>101</v>
      </c>
      <c r="E237" s="8">
        <v>29</v>
      </c>
      <c r="F237" s="6">
        <v>3</v>
      </c>
      <c r="G237" s="8">
        <v>84</v>
      </c>
      <c r="H237" s="6">
        <v>4</v>
      </c>
      <c r="I237" s="8">
        <v>87</v>
      </c>
      <c r="J237">
        <v>2</v>
      </c>
    </row>
    <row r="238" spans="1:10" x14ac:dyDescent="0.2">
      <c r="A238">
        <v>237</v>
      </c>
      <c r="B238" s="9">
        <v>593</v>
      </c>
      <c r="C238" s="4">
        <v>98</v>
      </c>
      <c r="D238" s="4">
        <v>18</v>
      </c>
      <c r="E238" s="8">
        <v>18</v>
      </c>
      <c r="F238" s="6">
        <v>4</v>
      </c>
      <c r="G238" s="8">
        <v>94</v>
      </c>
      <c r="H238" s="6">
        <v>4</v>
      </c>
      <c r="I238" s="8">
        <v>94</v>
      </c>
      <c r="J238">
        <v>4</v>
      </c>
    </row>
    <row r="239" spans="1:10" x14ac:dyDescent="0.2">
      <c r="A239">
        <v>238</v>
      </c>
      <c r="B239" s="9">
        <v>602</v>
      </c>
      <c r="C239" s="4">
        <v>169</v>
      </c>
      <c r="D239" s="4">
        <v>21</v>
      </c>
      <c r="E239" s="8">
        <v>12</v>
      </c>
      <c r="F239" s="6">
        <v>3</v>
      </c>
      <c r="G239" s="8">
        <v>94</v>
      </c>
      <c r="H239" s="6">
        <v>4</v>
      </c>
      <c r="I239" s="8">
        <v>92</v>
      </c>
      <c r="J239">
        <v>2</v>
      </c>
    </row>
    <row r="240" spans="1:10" x14ac:dyDescent="0.2">
      <c r="A240">
        <v>239</v>
      </c>
      <c r="B240" s="9">
        <v>399</v>
      </c>
      <c r="C240" s="4">
        <v>304</v>
      </c>
      <c r="D240" s="4">
        <v>95</v>
      </c>
      <c r="E240" s="8">
        <v>31</v>
      </c>
      <c r="F240" s="6">
        <v>3</v>
      </c>
      <c r="G240" s="8">
        <v>87</v>
      </c>
      <c r="H240" s="6">
        <v>4</v>
      </c>
      <c r="I240" s="8">
        <v>89</v>
      </c>
      <c r="J240">
        <v>2</v>
      </c>
    </row>
    <row r="241" spans="1:10" x14ac:dyDescent="0.2">
      <c r="A241">
        <v>240</v>
      </c>
      <c r="B241" s="9">
        <v>628</v>
      </c>
      <c r="C241" s="4">
        <v>175</v>
      </c>
      <c r="D241" s="4">
        <v>24</v>
      </c>
      <c r="E241" s="8">
        <v>13</v>
      </c>
      <c r="F241" s="6">
        <v>4</v>
      </c>
      <c r="G241" s="8">
        <v>85</v>
      </c>
      <c r="H241" s="6">
        <v>4</v>
      </c>
      <c r="I241" s="8">
        <v>86</v>
      </c>
      <c r="J241">
        <v>3</v>
      </c>
    </row>
    <row r="242" spans="1:10" x14ac:dyDescent="0.2">
      <c r="A242">
        <v>241</v>
      </c>
      <c r="B242" s="9">
        <v>857</v>
      </c>
      <c r="C242" s="4">
        <v>23</v>
      </c>
      <c r="D242" s="4">
        <v>0</v>
      </c>
      <c r="E242" s="8">
        <v>0</v>
      </c>
      <c r="F242" s="6">
        <v>3</v>
      </c>
      <c r="G242" s="8">
        <v>95</v>
      </c>
      <c r="H242" s="6">
        <v>3</v>
      </c>
      <c r="I242" s="8">
        <v>94</v>
      </c>
      <c r="J242">
        <v>4</v>
      </c>
    </row>
    <row r="243" spans="1:10" x14ac:dyDescent="0.2">
      <c r="A243">
        <v>242</v>
      </c>
      <c r="B243" s="9">
        <v>828</v>
      </c>
      <c r="C243" s="4">
        <v>181</v>
      </c>
      <c r="D243" s="4">
        <v>27</v>
      </c>
      <c r="E243" s="8">
        <v>14</v>
      </c>
      <c r="F243" s="6">
        <v>2</v>
      </c>
      <c r="G243" s="8">
        <v>85</v>
      </c>
      <c r="H243" s="6">
        <v>2</v>
      </c>
      <c r="I243" s="8">
        <v>89</v>
      </c>
      <c r="J243">
        <v>2</v>
      </c>
    </row>
    <row r="244" spans="1:10" x14ac:dyDescent="0.2">
      <c r="A244">
        <v>243</v>
      </c>
      <c r="B244" s="9">
        <v>792</v>
      </c>
      <c r="C244" s="4">
        <v>142</v>
      </c>
      <c r="D244" s="4">
        <v>19</v>
      </c>
      <c r="E244" s="8">
        <v>13</v>
      </c>
      <c r="F244" s="6">
        <v>4</v>
      </c>
      <c r="G244" s="8">
        <v>80</v>
      </c>
      <c r="H244" s="6">
        <v>2</v>
      </c>
      <c r="I244" s="8">
        <v>87</v>
      </c>
      <c r="J244">
        <v>3</v>
      </c>
    </row>
    <row r="245" spans="1:10" x14ac:dyDescent="0.2">
      <c r="A245">
        <v>244</v>
      </c>
      <c r="B245" s="9">
        <v>550</v>
      </c>
      <c r="C245" s="4">
        <v>58</v>
      </c>
      <c r="D245" s="4">
        <v>0</v>
      </c>
      <c r="E245" s="8">
        <v>0</v>
      </c>
      <c r="F245" s="6">
        <v>3</v>
      </c>
      <c r="G245" s="8">
        <v>88</v>
      </c>
      <c r="H245" s="6">
        <v>4</v>
      </c>
      <c r="I245" s="8">
        <v>90</v>
      </c>
      <c r="J245">
        <v>2</v>
      </c>
    </row>
    <row r="246" spans="1:10" x14ac:dyDescent="0.2">
      <c r="A246">
        <v>245</v>
      </c>
      <c r="B246" s="9">
        <v>731</v>
      </c>
      <c r="C246" s="4">
        <v>197</v>
      </c>
      <c r="D246" s="4">
        <v>25</v>
      </c>
      <c r="E246" s="8">
        <v>12</v>
      </c>
      <c r="F246" s="6">
        <v>3</v>
      </c>
      <c r="G246" s="8">
        <v>71</v>
      </c>
      <c r="H246" s="6">
        <v>2</v>
      </c>
      <c r="I246" s="8">
        <v>79</v>
      </c>
      <c r="J246">
        <v>3</v>
      </c>
    </row>
    <row r="247" spans="1:10" x14ac:dyDescent="0.2">
      <c r="A247">
        <v>246</v>
      </c>
      <c r="B247" s="9">
        <v>463</v>
      </c>
      <c r="C247" s="4">
        <v>370</v>
      </c>
      <c r="D247" s="4">
        <v>79</v>
      </c>
      <c r="E247" s="8">
        <v>21</v>
      </c>
      <c r="F247" s="6">
        <v>2</v>
      </c>
      <c r="G247" s="8">
        <v>87</v>
      </c>
      <c r="H247" s="6">
        <v>3</v>
      </c>
      <c r="I247" s="8">
        <v>91</v>
      </c>
      <c r="J247">
        <v>2</v>
      </c>
    </row>
    <row r="248" spans="1:10" x14ac:dyDescent="0.2">
      <c r="A248">
        <v>247</v>
      </c>
      <c r="B248" s="9">
        <v>622</v>
      </c>
      <c r="C248" s="4">
        <v>309</v>
      </c>
      <c r="D248" s="4">
        <v>86</v>
      </c>
      <c r="E248" s="8">
        <v>27</v>
      </c>
      <c r="F248" s="6">
        <v>3</v>
      </c>
      <c r="G248" s="8">
        <v>89</v>
      </c>
      <c r="H248" s="6">
        <v>4</v>
      </c>
      <c r="I248" s="8">
        <v>91</v>
      </c>
      <c r="J248">
        <v>2</v>
      </c>
    </row>
    <row r="249" spans="1:10" x14ac:dyDescent="0.2">
      <c r="A249">
        <v>248</v>
      </c>
      <c r="B249" s="9">
        <v>494</v>
      </c>
      <c r="C249" s="4">
        <v>98</v>
      </c>
      <c r="D249" s="4">
        <v>7</v>
      </c>
      <c r="E249" s="8">
        <v>7</v>
      </c>
      <c r="F249" s="6">
        <v>4</v>
      </c>
      <c r="G249" s="8">
        <v>96</v>
      </c>
      <c r="H249" s="6">
        <v>4</v>
      </c>
      <c r="I249" s="8">
        <v>94</v>
      </c>
      <c r="J249">
        <v>4</v>
      </c>
    </row>
    <row r="250" spans="1:10" x14ac:dyDescent="0.2">
      <c r="A250">
        <v>249</v>
      </c>
      <c r="B250" s="9">
        <v>839</v>
      </c>
      <c r="C250" s="4">
        <v>8</v>
      </c>
      <c r="D250" s="4">
        <v>0</v>
      </c>
      <c r="E250" s="8">
        <v>0</v>
      </c>
      <c r="F250" s="6">
        <v>4</v>
      </c>
      <c r="G250" s="8">
        <v>91</v>
      </c>
      <c r="H250" s="6">
        <v>3</v>
      </c>
      <c r="I250" s="8">
        <v>91</v>
      </c>
      <c r="J250">
        <v>2</v>
      </c>
    </row>
    <row r="251" spans="1:10" x14ac:dyDescent="0.2">
      <c r="A251">
        <v>250</v>
      </c>
      <c r="B251" s="9">
        <v>848</v>
      </c>
      <c r="C251" s="4">
        <v>81</v>
      </c>
      <c r="D251" s="4">
        <v>9</v>
      </c>
      <c r="E251" s="8">
        <v>11</v>
      </c>
      <c r="F251" s="6">
        <v>3</v>
      </c>
      <c r="G251" s="8">
        <v>97</v>
      </c>
      <c r="H251" s="6">
        <v>4</v>
      </c>
      <c r="I251" s="8">
        <v>93</v>
      </c>
      <c r="J251">
        <v>2</v>
      </c>
    </row>
    <row r="252" spans="1:10" x14ac:dyDescent="0.2">
      <c r="A252">
        <v>251</v>
      </c>
      <c r="B252" s="9">
        <v>643</v>
      </c>
      <c r="C252" s="4">
        <v>179</v>
      </c>
      <c r="D252" s="4">
        <v>0</v>
      </c>
      <c r="E252" s="8">
        <v>0</v>
      </c>
      <c r="F252" s="6">
        <v>3</v>
      </c>
      <c r="G252" s="8">
        <v>79</v>
      </c>
      <c r="H252" s="6">
        <v>3</v>
      </c>
      <c r="I252" s="8">
        <v>85</v>
      </c>
      <c r="J252">
        <v>3</v>
      </c>
    </row>
    <row r="253" spans="1:10" x14ac:dyDescent="0.2">
      <c r="A253">
        <v>252</v>
      </c>
      <c r="B253" s="9">
        <v>885</v>
      </c>
      <c r="C253" s="4">
        <v>20</v>
      </c>
      <c r="D253" s="4">
        <v>0</v>
      </c>
      <c r="E253" s="8">
        <v>0</v>
      </c>
      <c r="F253" s="6">
        <v>3</v>
      </c>
      <c r="G253" s="8">
        <v>90</v>
      </c>
      <c r="H253" s="6">
        <v>4</v>
      </c>
      <c r="I253" s="8">
        <v>92</v>
      </c>
      <c r="J253">
        <v>2</v>
      </c>
    </row>
    <row r="254" spans="1:10" x14ac:dyDescent="0.2">
      <c r="A254">
        <v>253</v>
      </c>
      <c r="B254" s="9">
        <v>435</v>
      </c>
      <c r="C254" s="4">
        <v>117</v>
      </c>
      <c r="D254" s="4">
        <v>9</v>
      </c>
      <c r="E254" s="8">
        <v>7</v>
      </c>
      <c r="F254" s="6">
        <v>3</v>
      </c>
      <c r="G254" s="8">
        <v>85</v>
      </c>
      <c r="H254" s="6">
        <v>3</v>
      </c>
      <c r="I254" s="8">
        <v>91</v>
      </c>
      <c r="J254">
        <v>2</v>
      </c>
    </row>
    <row r="255" spans="1:10" x14ac:dyDescent="0.2">
      <c r="A255">
        <v>254</v>
      </c>
      <c r="B255" s="9">
        <v>777</v>
      </c>
      <c r="C255" s="4">
        <v>35</v>
      </c>
      <c r="D255" s="4">
        <v>0</v>
      </c>
      <c r="E255" s="8">
        <v>0</v>
      </c>
      <c r="F255" s="6">
        <v>3</v>
      </c>
      <c r="G255" s="8">
        <v>86</v>
      </c>
      <c r="H255" s="6">
        <v>2</v>
      </c>
      <c r="I255" s="8">
        <v>86</v>
      </c>
      <c r="J255">
        <v>3</v>
      </c>
    </row>
    <row r="256" spans="1:10" x14ac:dyDescent="0.2">
      <c r="A256">
        <v>255</v>
      </c>
      <c r="B256" s="9">
        <v>544</v>
      </c>
      <c r="C256" s="4">
        <v>16</v>
      </c>
      <c r="D256" s="4">
        <v>0</v>
      </c>
      <c r="E256" s="8">
        <v>0</v>
      </c>
      <c r="F256" s="6">
        <v>3</v>
      </c>
      <c r="G256" s="8">
        <v>77</v>
      </c>
      <c r="H256" s="6">
        <v>2</v>
      </c>
      <c r="I256" s="8">
        <v>83</v>
      </c>
      <c r="J256">
        <v>2</v>
      </c>
    </row>
    <row r="257" spans="1:10" x14ac:dyDescent="0.2">
      <c r="A257">
        <v>256</v>
      </c>
      <c r="B257" s="9">
        <v>821</v>
      </c>
      <c r="C257" s="4">
        <v>64</v>
      </c>
      <c r="D257" s="4">
        <v>0</v>
      </c>
      <c r="E257" s="8">
        <v>0</v>
      </c>
      <c r="F257" s="6">
        <v>3</v>
      </c>
      <c r="G257" s="8">
        <v>94</v>
      </c>
      <c r="H257" s="6">
        <v>4</v>
      </c>
      <c r="I257" s="8">
        <v>93</v>
      </c>
      <c r="J257">
        <v>2</v>
      </c>
    </row>
    <row r="258" spans="1:10" x14ac:dyDescent="0.2">
      <c r="A258">
        <v>257</v>
      </c>
      <c r="B258" s="9">
        <v>868</v>
      </c>
      <c r="C258" s="4">
        <v>0</v>
      </c>
      <c r="D258" s="4">
        <v>0</v>
      </c>
      <c r="E258" s="8">
        <v>0</v>
      </c>
      <c r="F258" s="6">
        <v>4</v>
      </c>
      <c r="G258" s="8">
        <v>92</v>
      </c>
      <c r="H258" s="6">
        <v>4</v>
      </c>
      <c r="I258" s="8">
        <v>94</v>
      </c>
      <c r="J258">
        <v>4</v>
      </c>
    </row>
    <row r="259" spans="1:10" x14ac:dyDescent="0.2">
      <c r="A259">
        <v>258</v>
      </c>
      <c r="B259" s="9">
        <v>839</v>
      </c>
      <c r="C259" s="4">
        <v>25</v>
      </c>
      <c r="D259" s="4">
        <v>0</v>
      </c>
      <c r="E259" s="8">
        <v>0</v>
      </c>
      <c r="F259" s="6">
        <v>3</v>
      </c>
      <c r="G259" s="8">
        <v>92</v>
      </c>
      <c r="H259" s="6">
        <v>3</v>
      </c>
      <c r="I259" s="8">
        <v>91</v>
      </c>
      <c r="J259">
        <v>2</v>
      </c>
    </row>
    <row r="260" spans="1:10" x14ac:dyDescent="0.2">
      <c r="A260">
        <v>259</v>
      </c>
      <c r="B260" s="9">
        <v>841</v>
      </c>
      <c r="C260" s="4">
        <v>34</v>
      </c>
      <c r="D260" s="4">
        <v>0</v>
      </c>
      <c r="E260" s="8">
        <v>0</v>
      </c>
      <c r="F260" s="6">
        <v>3</v>
      </c>
      <c r="G260" s="8">
        <v>86</v>
      </c>
      <c r="H260" s="6">
        <v>3</v>
      </c>
      <c r="I260" s="8">
        <v>88</v>
      </c>
      <c r="J260">
        <v>2</v>
      </c>
    </row>
    <row r="261" spans="1:10" x14ac:dyDescent="0.2">
      <c r="A261">
        <v>260</v>
      </c>
      <c r="B261" s="9">
        <v>852</v>
      </c>
      <c r="C261" s="4">
        <v>0</v>
      </c>
      <c r="D261" s="4">
        <v>0</v>
      </c>
      <c r="E261" s="8">
        <v>0</v>
      </c>
      <c r="F261" s="6">
        <v>4</v>
      </c>
      <c r="G261" s="8">
        <v>93</v>
      </c>
      <c r="H261" s="6">
        <v>4</v>
      </c>
      <c r="I261" s="8">
        <v>94</v>
      </c>
      <c r="J261">
        <v>4</v>
      </c>
    </row>
    <row r="262" spans="1:10" x14ac:dyDescent="0.2">
      <c r="A262">
        <v>261</v>
      </c>
      <c r="B262" s="9">
        <v>697</v>
      </c>
      <c r="C262" s="4">
        <v>20</v>
      </c>
      <c r="D262" s="4">
        <v>0</v>
      </c>
      <c r="E262" s="8">
        <v>0</v>
      </c>
      <c r="F262" s="6">
        <v>2</v>
      </c>
      <c r="G262" s="8">
        <v>81</v>
      </c>
      <c r="H262" s="6">
        <v>3</v>
      </c>
      <c r="I262" s="8">
        <v>84</v>
      </c>
      <c r="J262">
        <v>3</v>
      </c>
    </row>
    <row r="263" spans="1:10" x14ac:dyDescent="0.2">
      <c r="A263">
        <v>262</v>
      </c>
      <c r="B263" s="9">
        <v>477</v>
      </c>
      <c r="C263" s="4">
        <v>27</v>
      </c>
      <c r="D263" s="4">
        <v>0</v>
      </c>
      <c r="E263" s="8">
        <v>0</v>
      </c>
      <c r="F263" s="6">
        <v>3</v>
      </c>
      <c r="G263" s="8">
        <v>83</v>
      </c>
      <c r="H263" s="6">
        <v>3</v>
      </c>
      <c r="I263" s="8">
        <v>89</v>
      </c>
      <c r="J263">
        <v>2</v>
      </c>
    </row>
    <row r="264" spans="1:10" x14ac:dyDescent="0.2">
      <c r="A264">
        <v>263</v>
      </c>
      <c r="B264" s="9">
        <v>564</v>
      </c>
      <c r="C264" s="4">
        <v>15</v>
      </c>
      <c r="D264" s="4">
        <v>0</v>
      </c>
      <c r="E264" s="8">
        <v>0</v>
      </c>
      <c r="F264" s="6">
        <v>2</v>
      </c>
      <c r="G264" s="8">
        <v>89</v>
      </c>
      <c r="H264" s="6">
        <v>3</v>
      </c>
      <c r="I264" s="8">
        <v>94</v>
      </c>
      <c r="J264">
        <v>4</v>
      </c>
    </row>
    <row r="265" spans="1:10" x14ac:dyDescent="0.2">
      <c r="A265">
        <v>264</v>
      </c>
      <c r="B265" s="9">
        <v>762</v>
      </c>
      <c r="C265" s="4">
        <v>23</v>
      </c>
      <c r="D265" s="4">
        <v>0</v>
      </c>
      <c r="E265" s="8">
        <v>0</v>
      </c>
      <c r="F265" s="6">
        <v>4</v>
      </c>
      <c r="G265" s="8">
        <v>98</v>
      </c>
      <c r="H265" s="6">
        <v>4</v>
      </c>
      <c r="I265" s="8">
        <v>91</v>
      </c>
      <c r="J265">
        <v>2</v>
      </c>
    </row>
    <row r="266" spans="1:10" x14ac:dyDescent="0.2">
      <c r="A266">
        <v>265</v>
      </c>
      <c r="B266" s="9">
        <v>719</v>
      </c>
      <c r="C266" s="4">
        <v>35</v>
      </c>
      <c r="D266" s="4">
        <v>0</v>
      </c>
      <c r="E266" s="8">
        <v>0</v>
      </c>
      <c r="F266" s="6">
        <v>2</v>
      </c>
      <c r="G266" s="8">
        <v>88</v>
      </c>
      <c r="H266" s="6">
        <v>3</v>
      </c>
      <c r="I266" s="8">
        <v>91</v>
      </c>
      <c r="J266">
        <v>2</v>
      </c>
    </row>
    <row r="267" spans="1:10" x14ac:dyDescent="0.2">
      <c r="A267">
        <v>266</v>
      </c>
      <c r="B267" s="9">
        <v>798</v>
      </c>
      <c r="C267" s="4">
        <v>15</v>
      </c>
      <c r="D267" s="4">
        <v>0</v>
      </c>
      <c r="E267" s="8">
        <v>0</v>
      </c>
      <c r="F267" s="6">
        <v>2</v>
      </c>
      <c r="G267" s="8">
        <v>82</v>
      </c>
      <c r="H267" s="6">
        <v>2</v>
      </c>
      <c r="I267" s="8">
        <v>90</v>
      </c>
      <c r="J267">
        <v>2</v>
      </c>
    </row>
    <row r="268" spans="1:10" x14ac:dyDescent="0.2">
      <c r="A268">
        <v>267</v>
      </c>
      <c r="B268" s="9">
        <v>746</v>
      </c>
      <c r="C268" s="4">
        <v>18</v>
      </c>
      <c r="D268" s="4">
        <v>0</v>
      </c>
      <c r="E268" s="8">
        <v>0</v>
      </c>
      <c r="F268" s="6">
        <v>4</v>
      </c>
      <c r="G268" s="8">
        <v>95</v>
      </c>
      <c r="H268" s="6">
        <v>4</v>
      </c>
      <c r="I268" s="8">
        <v>95</v>
      </c>
      <c r="J268">
        <v>4</v>
      </c>
    </row>
    <row r="269" spans="1:10" x14ac:dyDescent="0.2">
      <c r="A269">
        <v>268</v>
      </c>
      <c r="B269" s="9">
        <v>780</v>
      </c>
      <c r="C269" s="4">
        <v>19</v>
      </c>
      <c r="D269" s="4">
        <v>0</v>
      </c>
      <c r="E269" s="8">
        <v>0</v>
      </c>
      <c r="F269" s="6">
        <v>3</v>
      </c>
      <c r="G269" s="8">
        <v>90</v>
      </c>
      <c r="H269" s="6">
        <v>3</v>
      </c>
      <c r="I269" s="8">
        <v>92</v>
      </c>
      <c r="J269">
        <v>2</v>
      </c>
    </row>
    <row r="270" spans="1:10" x14ac:dyDescent="0.2">
      <c r="A270">
        <v>269</v>
      </c>
      <c r="B270" s="9">
        <v>599</v>
      </c>
      <c r="C270" s="4">
        <v>42</v>
      </c>
      <c r="D270" s="4">
        <v>0</v>
      </c>
      <c r="E270" s="8">
        <v>0</v>
      </c>
      <c r="F270" s="6">
        <v>3</v>
      </c>
      <c r="G270" s="8">
        <v>96</v>
      </c>
      <c r="H270" s="6">
        <v>4</v>
      </c>
      <c r="I270" s="8">
        <v>96</v>
      </c>
      <c r="J270">
        <v>4</v>
      </c>
    </row>
    <row r="271" spans="1:10" x14ac:dyDescent="0.2">
      <c r="A271">
        <v>270</v>
      </c>
      <c r="B271" s="9">
        <v>748</v>
      </c>
      <c r="C271" s="4">
        <v>27</v>
      </c>
      <c r="D271" s="4">
        <v>0</v>
      </c>
      <c r="E271" s="8">
        <v>0</v>
      </c>
      <c r="F271" s="6">
        <v>3</v>
      </c>
      <c r="G271" s="8">
        <v>74</v>
      </c>
      <c r="H271" s="6">
        <v>3</v>
      </c>
      <c r="I271" s="8">
        <v>84</v>
      </c>
      <c r="J271">
        <v>2</v>
      </c>
    </row>
    <row r="272" spans="1:10" x14ac:dyDescent="0.2">
      <c r="A272">
        <v>271</v>
      </c>
      <c r="B272" s="9">
        <v>771</v>
      </c>
      <c r="C272" s="4">
        <v>29</v>
      </c>
      <c r="D272" s="4">
        <v>0</v>
      </c>
      <c r="E272" s="8">
        <v>0</v>
      </c>
      <c r="F272" s="6">
        <v>2</v>
      </c>
      <c r="G272" s="8">
        <v>83</v>
      </c>
      <c r="H272" s="6">
        <v>3</v>
      </c>
      <c r="I272" s="8">
        <v>87</v>
      </c>
      <c r="J272">
        <v>3</v>
      </c>
    </row>
    <row r="273" spans="1:10" x14ac:dyDescent="0.2">
      <c r="A273">
        <v>272</v>
      </c>
      <c r="B273" s="9">
        <v>673</v>
      </c>
      <c r="C273" s="4">
        <v>56</v>
      </c>
      <c r="D273" s="4">
        <v>0</v>
      </c>
      <c r="E273" s="8">
        <v>0</v>
      </c>
      <c r="F273" s="6">
        <v>3</v>
      </c>
      <c r="G273" s="8">
        <v>88</v>
      </c>
      <c r="H273" s="6">
        <v>3</v>
      </c>
      <c r="I273" s="8">
        <v>91</v>
      </c>
      <c r="J273">
        <v>2</v>
      </c>
    </row>
    <row r="274" spans="1:10" x14ac:dyDescent="0.2">
      <c r="A274">
        <v>273</v>
      </c>
      <c r="B274" s="9">
        <v>792</v>
      </c>
      <c r="C274" s="4">
        <v>31</v>
      </c>
      <c r="D274" s="4">
        <v>0</v>
      </c>
      <c r="E274" s="8">
        <v>0</v>
      </c>
      <c r="F274" s="6">
        <v>3</v>
      </c>
      <c r="G274" s="8">
        <v>89</v>
      </c>
      <c r="H274" s="6">
        <v>3</v>
      </c>
      <c r="I274" s="8">
        <v>94</v>
      </c>
      <c r="J274">
        <v>2</v>
      </c>
    </row>
    <row r="275" spans="1:10" x14ac:dyDescent="0.2">
      <c r="A275">
        <v>274</v>
      </c>
      <c r="B275" s="9">
        <v>745</v>
      </c>
      <c r="C275" s="4">
        <v>43</v>
      </c>
      <c r="D275" s="4">
        <v>0</v>
      </c>
      <c r="E275" s="8">
        <v>0</v>
      </c>
      <c r="F275" s="6">
        <v>3</v>
      </c>
      <c r="G275" s="8">
        <v>88</v>
      </c>
      <c r="H275" s="6">
        <v>3</v>
      </c>
      <c r="I275" s="8">
        <v>89</v>
      </c>
      <c r="J275">
        <v>2</v>
      </c>
    </row>
    <row r="276" spans="1:10" x14ac:dyDescent="0.2">
      <c r="A276">
        <v>275</v>
      </c>
      <c r="B276" s="9">
        <v>823</v>
      </c>
      <c r="C276" s="4">
        <v>12</v>
      </c>
      <c r="D276" s="4">
        <v>0</v>
      </c>
      <c r="E276" s="8">
        <v>0</v>
      </c>
      <c r="F276" s="6">
        <v>4</v>
      </c>
      <c r="G276" s="8">
        <v>95</v>
      </c>
      <c r="H276" s="6">
        <v>4</v>
      </c>
      <c r="I276" s="8">
        <v>91</v>
      </c>
      <c r="J276">
        <v>2</v>
      </c>
    </row>
    <row r="277" spans="1:10" x14ac:dyDescent="0.2">
      <c r="A277">
        <v>276</v>
      </c>
      <c r="B277" s="9">
        <v>765</v>
      </c>
      <c r="C277" s="4">
        <v>0</v>
      </c>
      <c r="D277" s="4">
        <v>0</v>
      </c>
      <c r="E277" s="8">
        <v>0</v>
      </c>
      <c r="F277" s="6">
        <v>4</v>
      </c>
      <c r="G277" s="8">
        <v>97</v>
      </c>
      <c r="H277" s="6">
        <v>4</v>
      </c>
      <c r="I277" s="8">
        <v>97</v>
      </c>
      <c r="J277">
        <v>4</v>
      </c>
    </row>
    <row r="278" spans="1:10" x14ac:dyDescent="0.2">
      <c r="A278">
        <v>277</v>
      </c>
      <c r="B278" s="9">
        <v>564</v>
      </c>
      <c r="C278" s="4">
        <v>70</v>
      </c>
      <c r="D278" s="4">
        <v>8</v>
      </c>
      <c r="E278" s="8">
        <v>11</v>
      </c>
      <c r="F278" s="6">
        <v>3</v>
      </c>
      <c r="G278" s="8">
        <v>90</v>
      </c>
      <c r="H278" s="6">
        <v>2</v>
      </c>
      <c r="I278" s="8">
        <v>81</v>
      </c>
      <c r="J278">
        <v>3</v>
      </c>
    </row>
    <row r="279" spans="1:10" x14ac:dyDescent="0.2">
      <c r="A279">
        <v>278</v>
      </c>
      <c r="B279" s="9">
        <v>843</v>
      </c>
      <c r="C279" s="4">
        <v>6</v>
      </c>
      <c r="D279" s="4">
        <v>0</v>
      </c>
      <c r="E279" s="8">
        <v>0</v>
      </c>
      <c r="F279" s="6">
        <v>3</v>
      </c>
      <c r="G279" s="8">
        <v>93</v>
      </c>
      <c r="H279" s="6">
        <v>4</v>
      </c>
      <c r="I279" s="8">
        <v>96</v>
      </c>
      <c r="J279">
        <v>4</v>
      </c>
    </row>
    <row r="280" spans="1:10" x14ac:dyDescent="0.2">
      <c r="A280">
        <v>279</v>
      </c>
      <c r="B280" s="9">
        <v>751</v>
      </c>
      <c r="C280" s="4">
        <v>27</v>
      </c>
      <c r="D280" s="4">
        <v>0</v>
      </c>
      <c r="E280" s="8">
        <v>0</v>
      </c>
      <c r="F280" s="6">
        <v>2</v>
      </c>
      <c r="G280" s="8">
        <v>95</v>
      </c>
      <c r="H280" s="6">
        <v>3</v>
      </c>
      <c r="I280" s="8">
        <v>93</v>
      </c>
      <c r="J280">
        <v>4</v>
      </c>
    </row>
    <row r="281" spans="1:10" x14ac:dyDescent="0.2">
      <c r="A281">
        <v>280</v>
      </c>
      <c r="B281" s="9">
        <v>738</v>
      </c>
      <c r="C281" s="4">
        <v>16</v>
      </c>
      <c r="D281" s="4">
        <v>0</v>
      </c>
      <c r="E281" s="8">
        <v>0</v>
      </c>
      <c r="F281" s="6">
        <v>4</v>
      </c>
      <c r="G281" s="8">
        <v>97</v>
      </c>
      <c r="H281" s="6">
        <v>3</v>
      </c>
      <c r="I281" s="8">
        <v>96</v>
      </c>
      <c r="J281">
        <v>4</v>
      </c>
    </row>
    <row r="282" spans="1:10" x14ac:dyDescent="0.2">
      <c r="A282">
        <v>281</v>
      </c>
      <c r="B282" s="9">
        <v>713</v>
      </c>
      <c r="C282" s="4">
        <v>96</v>
      </c>
      <c r="D282" s="4">
        <v>0</v>
      </c>
      <c r="E282" s="8">
        <v>0</v>
      </c>
      <c r="F282" s="6">
        <v>3</v>
      </c>
      <c r="G282" s="8">
        <v>86</v>
      </c>
      <c r="H282" s="6">
        <v>3</v>
      </c>
      <c r="I282" s="8">
        <v>89</v>
      </c>
      <c r="J282">
        <v>2</v>
      </c>
    </row>
    <row r="283" spans="1:10" x14ac:dyDescent="0.2">
      <c r="A283">
        <v>282</v>
      </c>
      <c r="B283" s="9">
        <v>797</v>
      </c>
      <c r="C283" s="4">
        <v>20</v>
      </c>
      <c r="D283" s="4">
        <v>0</v>
      </c>
      <c r="E283" s="8">
        <v>0</v>
      </c>
      <c r="F283" s="6">
        <v>2</v>
      </c>
      <c r="G283" s="8">
        <v>78</v>
      </c>
      <c r="H283" s="6">
        <v>2</v>
      </c>
      <c r="I283" s="8">
        <v>81</v>
      </c>
      <c r="J283">
        <v>3</v>
      </c>
    </row>
    <row r="284" spans="1:10" x14ac:dyDescent="0.2">
      <c r="A284">
        <v>283</v>
      </c>
      <c r="B284" s="9">
        <v>910</v>
      </c>
      <c r="C284" s="4">
        <v>29</v>
      </c>
      <c r="D284" s="4">
        <v>0</v>
      </c>
      <c r="E284" s="8">
        <v>0</v>
      </c>
      <c r="F284" s="6">
        <v>3</v>
      </c>
      <c r="G284" s="8">
        <v>79</v>
      </c>
      <c r="H284" s="6">
        <v>2</v>
      </c>
      <c r="I284" s="8">
        <v>85</v>
      </c>
      <c r="J284">
        <v>3</v>
      </c>
    </row>
    <row r="285" spans="1:10" x14ac:dyDescent="0.2">
      <c r="A285">
        <v>284</v>
      </c>
      <c r="B285" s="9">
        <v>837</v>
      </c>
      <c r="C285" s="4">
        <v>54</v>
      </c>
      <c r="D285" s="4">
        <v>7</v>
      </c>
      <c r="E285" s="8">
        <v>12</v>
      </c>
      <c r="F285" s="6">
        <v>3</v>
      </c>
      <c r="G285" s="8">
        <v>92</v>
      </c>
      <c r="H285" s="6">
        <v>3</v>
      </c>
      <c r="I285" s="8">
        <v>94</v>
      </c>
      <c r="J285">
        <v>4</v>
      </c>
    </row>
    <row r="286" spans="1:10" x14ac:dyDescent="0.2">
      <c r="A286">
        <v>285</v>
      </c>
      <c r="B286" s="9">
        <v>541</v>
      </c>
      <c r="C286" s="4">
        <v>179</v>
      </c>
      <c r="D286" s="4">
        <v>23</v>
      </c>
      <c r="E286" s="8">
        <v>12</v>
      </c>
      <c r="F286" s="6">
        <v>3</v>
      </c>
      <c r="G286" s="8">
        <v>92</v>
      </c>
      <c r="H286" s="6">
        <v>3</v>
      </c>
      <c r="I286" s="8">
        <v>95</v>
      </c>
      <c r="J286">
        <v>4</v>
      </c>
    </row>
    <row r="287" spans="1:10" x14ac:dyDescent="0.2">
      <c r="A287">
        <v>286</v>
      </c>
      <c r="B287" s="9">
        <v>274</v>
      </c>
      <c r="C287" s="4">
        <v>236</v>
      </c>
      <c r="D287" s="4">
        <v>84</v>
      </c>
      <c r="E287" s="8">
        <v>35</v>
      </c>
      <c r="F287" s="6">
        <v>3</v>
      </c>
      <c r="G287" s="8">
        <v>88</v>
      </c>
      <c r="H287" s="6">
        <v>2</v>
      </c>
      <c r="I287" s="8">
        <v>90</v>
      </c>
      <c r="J287">
        <v>2</v>
      </c>
    </row>
    <row r="288" spans="1:10" x14ac:dyDescent="0.2">
      <c r="A288">
        <v>287</v>
      </c>
      <c r="B288" s="9">
        <v>504</v>
      </c>
      <c r="C288" s="4">
        <v>151</v>
      </c>
      <c r="D288" s="4">
        <v>0</v>
      </c>
      <c r="E288" s="8">
        <v>0</v>
      </c>
      <c r="F288" s="6">
        <v>4</v>
      </c>
      <c r="G288" s="8">
        <v>91</v>
      </c>
      <c r="H288" s="6">
        <v>3</v>
      </c>
      <c r="I288" s="8">
        <v>90</v>
      </c>
      <c r="J288">
        <v>2</v>
      </c>
    </row>
    <row r="289" spans="1:10" x14ac:dyDescent="0.2">
      <c r="A289">
        <v>288</v>
      </c>
      <c r="B289" s="9">
        <v>708</v>
      </c>
      <c r="C289" s="4">
        <v>14</v>
      </c>
      <c r="D289" s="4">
        <v>0</v>
      </c>
      <c r="E289" s="8">
        <v>0</v>
      </c>
      <c r="F289" s="6">
        <v>3</v>
      </c>
      <c r="G289" s="8">
        <v>94</v>
      </c>
      <c r="H289" s="6">
        <v>3</v>
      </c>
      <c r="I289" s="8">
        <v>94</v>
      </c>
      <c r="J289">
        <v>4</v>
      </c>
    </row>
    <row r="290" spans="1:10" x14ac:dyDescent="0.2">
      <c r="A290">
        <v>289</v>
      </c>
      <c r="B290" s="9">
        <v>181</v>
      </c>
      <c r="C290" s="4">
        <v>38</v>
      </c>
      <c r="D290" s="4">
        <v>14</v>
      </c>
      <c r="E290" s="8">
        <v>36</v>
      </c>
      <c r="F290" s="6">
        <v>3</v>
      </c>
      <c r="G290" s="8">
        <v>88</v>
      </c>
      <c r="H290" s="6">
        <v>4</v>
      </c>
      <c r="I290" s="8">
        <v>88</v>
      </c>
      <c r="J290">
        <v>2</v>
      </c>
    </row>
    <row r="291" spans="1:10" x14ac:dyDescent="0.2">
      <c r="A291">
        <v>290</v>
      </c>
      <c r="B291" s="9">
        <v>708</v>
      </c>
      <c r="C291" s="4">
        <v>24</v>
      </c>
      <c r="D291" s="4">
        <v>0</v>
      </c>
      <c r="E291" s="8">
        <v>0</v>
      </c>
      <c r="F291" s="6">
        <v>4</v>
      </c>
      <c r="G291" s="8">
        <v>91</v>
      </c>
      <c r="H291" s="6">
        <v>3</v>
      </c>
      <c r="I291" s="8">
        <v>96</v>
      </c>
      <c r="J291">
        <v>4</v>
      </c>
    </row>
    <row r="292" spans="1:10" x14ac:dyDescent="0.2">
      <c r="A292">
        <v>291</v>
      </c>
      <c r="B292" s="9">
        <v>661</v>
      </c>
      <c r="C292" s="4">
        <v>0</v>
      </c>
      <c r="D292" s="4">
        <v>0</v>
      </c>
      <c r="E292" s="8">
        <v>0</v>
      </c>
      <c r="F292" s="6">
        <v>2</v>
      </c>
      <c r="G292" s="8">
        <v>78</v>
      </c>
      <c r="H292" s="6">
        <v>2</v>
      </c>
      <c r="I292" s="8">
        <v>84</v>
      </c>
      <c r="J292">
        <v>3</v>
      </c>
    </row>
    <row r="293" spans="1:10" x14ac:dyDescent="0.2">
      <c r="A293">
        <v>292</v>
      </c>
      <c r="B293" s="9">
        <v>131</v>
      </c>
      <c r="C293" s="4">
        <v>108</v>
      </c>
      <c r="D293" s="4">
        <v>70</v>
      </c>
      <c r="E293" s="8">
        <v>64</v>
      </c>
      <c r="F293" s="6">
        <v>3</v>
      </c>
      <c r="G293" s="8">
        <v>98</v>
      </c>
      <c r="H293" s="6">
        <v>4</v>
      </c>
      <c r="I293" s="8">
        <v>96</v>
      </c>
      <c r="J293">
        <v>4</v>
      </c>
    </row>
    <row r="294" spans="1:10" x14ac:dyDescent="0.2">
      <c r="A294">
        <v>293</v>
      </c>
      <c r="B294" s="9">
        <v>236</v>
      </c>
      <c r="C294" s="4">
        <v>36</v>
      </c>
      <c r="D294" s="4">
        <v>17</v>
      </c>
      <c r="E294" s="8">
        <v>47</v>
      </c>
      <c r="F294" s="6">
        <v>3</v>
      </c>
      <c r="G294" s="8">
        <v>97</v>
      </c>
      <c r="H294" s="6">
        <v>4</v>
      </c>
      <c r="I294" s="8">
        <v>98</v>
      </c>
      <c r="J294">
        <v>4</v>
      </c>
    </row>
    <row r="295" spans="1:10" x14ac:dyDescent="0.2">
      <c r="A295">
        <v>294</v>
      </c>
      <c r="B295" s="9">
        <v>826</v>
      </c>
      <c r="C295" s="4">
        <v>19</v>
      </c>
      <c r="D295" s="4">
        <v>0</v>
      </c>
      <c r="E295" s="8">
        <v>0</v>
      </c>
      <c r="F295" s="6">
        <v>4</v>
      </c>
      <c r="G295" s="8">
        <v>90</v>
      </c>
      <c r="H295" s="6">
        <v>3</v>
      </c>
      <c r="I295" s="8">
        <v>95</v>
      </c>
      <c r="J295">
        <v>4</v>
      </c>
    </row>
    <row r="296" spans="1:10" x14ac:dyDescent="0.2">
      <c r="A296">
        <v>295</v>
      </c>
      <c r="B296" s="9">
        <v>823</v>
      </c>
      <c r="C296" s="4">
        <v>0</v>
      </c>
      <c r="D296" s="4">
        <v>0</v>
      </c>
      <c r="E296" s="8">
        <v>0</v>
      </c>
      <c r="F296" s="6">
        <v>3</v>
      </c>
      <c r="G296" s="8">
        <v>93</v>
      </c>
      <c r="H296" s="6">
        <v>3</v>
      </c>
      <c r="I296" s="8">
        <v>91</v>
      </c>
      <c r="J296">
        <v>2</v>
      </c>
    </row>
    <row r="297" spans="1:10" x14ac:dyDescent="0.2">
      <c r="A297">
        <v>296</v>
      </c>
      <c r="B297" s="9">
        <v>906</v>
      </c>
      <c r="C297" s="4">
        <v>13</v>
      </c>
      <c r="D297" s="4">
        <v>0</v>
      </c>
      <c r="E297" s="8">
        <v>0</v>
      </c>
      <c r="F297" s="6">
        <v>2</v>
      </c>
      <c r="G297" s="8">
        <v>89</v>
      </c>
      <c r="H297" s="6">
        <v>3</v>
      </c>
      <c r="I297" s="8">
        <v>92</v>
      </c>
      <c r="J297">
        <v>2</v>
      </c>
    </row>
    <row r="298" spans="1:10" x14ac:dyDescent="0.2">
      <c r="A298">
        <v>297</v>
      </c>
      <c r="B298" s="9">
        <v>838</v>
      </c>
      <c r="C298" s="4">
        <v>27</v>
      </c>
      <c r="D298" s="4">
        <v>0</v>
      </c>
      <c r="E298" s="8">
        <v>0</v>
      </c>
      <c r="F298" s="6">
        <v>2</v>
      </c>
      <c r="G298" s="8">
        <v>84</v>
      </c>
      <c r="H298" s="6">
        <v>3</v>
      </c>
      <c r="I298" s="8">
        <v>92</v>
      </c>
      <c r="J298">
        <v>2</v>
      </c>
    </row>
    <row r="299" spans="1:10" x14ac:dyDescent="0.2">
      <c r="A299">
        <v>298</v>
      </c>
      <c r="B299" s="9">
        <v>779</v>
      </c>
      <c r="C299" s="4">
        <v>20</v>
      </c>
      <c r="D299" s="4">
        <v>0</v>
      </c>
      <c r="E299" s="8">
        <v>0</v>
      </c>
      <c r="F299" s="6">
        <v>4</v>
      </c>
      <c r="G299" s="8">
        <v>92</v>
      </c>
      <c r="H299" s="6">
        <v>4</v>
      </c>
      <c r="I299" s="8">
        <v>93</v>
      </c>
      <c r="J299">
        <v>2</v>
      </c>
    </row>
    <row r="300" spans="1:10" x14ac:dyDescent="0.2">
      <c r="A300">
        <v>299</v>
      </c>
      <c r="B300" s="9">
        <v>0</v>
      </c>
      <c r="C300" s="4">
        <v>47</v>
      </c>
      <c r="D300" s="4">
        <v>0</v>
      </c>
      <c r="E300" s="8">
        <v>0</v>
      </c>
      <c r="F300" s="6">
        <v>4</v>
      </c>
      <c r="G300" s="8">
        <v>95</v>
      </c>
      <c r="H300" s="6">
        <v>4</v>
      </c>
      <c r="I300" s="8">
        <v>94</v>
      </c>
      <c r="J300">
        <v>4</v>
      </c>
    </row>
    <row r="301" spans="1:10" x14ac:dyDescent="0.2">
      <c r="A301">
        <v>300</v>
      </c>
      <c r="B301" s="9">
        <v>911</v>
      </c>
      <c r="C301" s="4">
        <v>24</v>
      </c>
      <c r="D301" s="4">
        <v>0</v>
      </c>
      <c r="E301" s="8">
        <v>0</v>
      </c>
      <c r="F301" s="6">
        <v>0</v>
      </c>
      <c r="G301" s="8">
        <v>0</v>
      </c>
      <c r="H301" s="6">
        <v>0</v>
      </c>
      <c r="I301" s="8">
        <v>0</v>
      </c>
      <c r="J301">
        <v>0</v>
      </c>
    </row>
    <row r="302" spans="1:10" x14ac:dyDescent="0.2">
      <c r="A302">
        <v>301</v>
      </c>
      <c r="B302" s="9">
        <v>684</v>
      </c>
      <c r="C302" s="4">
        <v>25</v>
      </c>
      <c r="D302" s="4">
        <v>0</v>
      </c>
      <c r="E302" s="8">
        <v>0</v>
      </c>
      <c r="F302" s="6">
        <v>3</v>
      </c>
      <c r="G302" s="8">
        <v>84</v>
      </c>
      <c r="H302" s="6">
        <v>2</v>
      </c>
      <c r="I302" s="8">
        <v>86</v>
      </c>
      <c r="J302">
        <v>3</v>
      </c>
    </row>
    <row r="303" spans="1:10" x14ac:dyDescent="0.2">
      <c r="A303">
        <v>302</v>
      </c>
      <c r="B303" s="9">
        <v>248</v>
      </c>
      <c r="C303" s="4">
        <v>280</v>
      </c>
      <c r="D303" s="4">
        <v>122</v>
      </c>
      <c r="E303" s="8">
        <v>43</v>
      </c>
      <c r="F303" s="6">
        <v>4</v>
      </c>
      <c r="G303" s="8">
        <v>90</v>
      </c>
      <c r="H303" s="6">
        <v>4</v>
      </c>
      <c r="I303" s="8">
        <v>92</v>
      </c>
      <c r="J303">
        <v>2</v>
      </c>
    </row>
    <row r="304" spans="1:10" x14ac:dyDescent="0.2">
      <c r="A304">
        <v>303</v>
      </c>
      <c r="B304" s="9">
        <v>825</v>
      </c>
      <c r="C304" s="4">
        <v>0</v>
      </c>
      <c r="D304" s="4">
        <v>0</v>
      </c>
      <c r="E304" s="8">
        <v>0</v>
      </c>
      <c r="F304" s="6">
        <v>4</v>
      </c>
      <c r="G304" s="8">
        <v>88</v>
      </c>
      <c r="H304" s="6">
        <v>3</v>
      </c>
      <c r="I304" s="8">
        <v>90</v>
      </c>
      <c r="J304">
        <v>2</v>
      </c>
    </row>
    <row r="305" spans="1:10" x14ac:dyDescent="0.2">
      <c r="A305">
        <v>304</v>
      </c>
      <c r="B305" s="9">
        <v>689</v>
      </c>
      <c r="C305" s="4">
        <v>8</v>
      </c>
      <c r="D305" s="4">
        <v>0</v>
      </c>
      <c r="E305" s="8">
        <v>0</v>
      </c>
      <c r="F305" s="6">
        <v>4</v>
      </c>
      <c r="G305" s="8">
        <v>96</v>
      </c>
      <c r="H305" s="6">
        <v>4</v>
      </c>
      <c r="I305" s="8">
        <v>95</v>
      </c>
      <c r="J305">
        <v>4</v>
      </c>
    </row>
    <row r="306" spans="1:10" x14ac:dyDescent="0.2">
      <c r="A306">
        <v>305</v>
      </c>
      <c r="B306" s="9">
        <v>797</v>
      </c>
      <c r="C306" s="4">
        <v>12</v>
      </c>
      <c r="D306" s="4">
        <v>0</v>
      </c>
      <c r="E306" s="8">
        <v>0</v>
      </c>
      <c r="F306" s="6">
        <v>0</v>
      </c>
      <c r="G306" s="8">
        <v>0</v>
      </c>
      <c r="H306" s="6">
        <v>0</v>
      </c>
      <c r="I306" s="8">
        <v>0</v>
      </c>
      <c r="J306">
        <v>0</v>
      </c>
    </row>
    <row r="307" spans="1:10" x14ac:dyDescent="0.2">
      <c r="A307">
        <v>306</v>
      </c>
      <c r="B307" s="9">
        <v>304</v>
      </c>
      <c r="C307" s="4">
        <v>70</v>
      </c>
      <c r="D307" s="4">
        <v>19</v>
      </c>
      <c r="E307" s="8">
        <v>27</v>
      </c>
      <c r="F307" s="6">
        <v>2</v>
      </c>
      <c r="G307" s="8">
        <v>88</v>
      </c>
      <c r="H307" s="6">
        <v>3</v>
      </c>
      <c r="I307" s="8">
        <v>92</v>
      </c>
      <c r="J307">
        <v>2</v>
      </c>
    </row>
    <row r="308" spans="1:10" x14ac:dyDescent="0.2">
      <c r="A308">
        <v>307</v>
      </c>
      <c r="B308" s="9">
        <v>802</v>
      </c>
      <c r="C308" s="4">
        <v>12</v>
      </c>
      <c r="D308" s="4">
        <v>0</v>
      </c>
      <c r="E308" s="8">
        <v>0</v>
      </c>
      <c r="F308" s="6">
        <v>3</v>
      </c>
      <c r="G308" s="8">
        <v>86</v>
      </c>
      <c r="H308" s="6">
        <v>3</v>
      </c>
      <c r="I308" s="8">
        <v>85</v>
      </c>
      <c r="J308">
        <v>3</v>
      </c>
    </row>
    <row r="309" spans="1:10" x14ac:dyDescent="0.2">
      <c r="A309">
        <v>308</v>
      </c>
      <c r="B309" s="9">
        <v>489</v>
      </c>
      <c r="C309" s="4">
        <v>66</v>
      </c>
      <c r="D309" s="4">
        <v>7</v>
      </c>
      <c r="E309" s="8">
        <v>10</v>
      </c>
      <c r="F309" s="6">
        <v>4</v>
      </c>
      <c r="G309" s="8">
        <v>92</v>
      </c>
      <c r="H309" s="6">
        <v>4</v>
      </c>
      <c r="I309" s="8">
        <v>95</v>
      </c>
      <c r="J309">
        <v>4</v>
      </c>
    </row>
    <row r="310" spans="1:10" x14ac:dyDescent="0.2">
      <c r="A310">
        <v>309</v>
      </c>
      <c r="B310" s="9">
        <v>759</v>
      </c>
      <c r="C310" s="4">
        <v>20</v>
      </c>
      <c r="D310" s="4">
        <v>0</v>
      </c>
      <c r="E310" s="8">
        <v>0</v>
      </c>
      <c r="F310" s="6">
        <v>4</v>
      </c>
      <c r="G310" s="8">
        <v>93</v>
      </c>
      <c r="H310" s="6">
        <v>4</v>
      </c>
      <c r="I310" s="8">
        <v>95</v>
      </c>
      <c r="J310">
        <v>4</v>
      </c>
    </row>
    <row r="311" spans="1:10" x14ac:dyDescent="0.2">
      <c r="A311">
        <v>310</v>
      </c>
      <c r="B311" s="9">
        <v>311</v>
      </c>
      <c r="C311" s="4">
        <v>336</v>
      </c>
      <c r="D311" s="4">
        <v>196</v>
      </c>
      <c r="E311" s="8">
        <v>58</v>
      </c>
      <c r="F311" s="6">
        <v>3</v>
      </c>
      <c r="G311" s="8">
        <v>86</v>
      </c>
      <c r="H311" s="6">
        <v>3</v>
      </c>
      <c r="I311" s="8">
        <v>89</v>
      </c>
      <c r="J311">
        <v>2</v>
      </c>
    </row>
    <row r="312" spans="1:10" x14ac:dyDescent="0.2">
      <c r="A312">
        <v>311</v>
      </c>
      <c r="B312" s="9">
        <v>317</v>
      </c>
      <c r="C312" s="4">
        <v>70</v>
      </c>
      <c r="D312" s="4">
        <v>7</v>
      </c>
      <c r="E312" s="8">
        <v>10</v>
      </c>
      <c r="F312" s="6">
        <v>2</v>
      </c>
      <c r="G312" s="8">
        <v>87</v>
      </c>
      <c r="H312" s="6">
        <v>3</v>
      </c>
      <c r="I312" s="8">
        <v>88</v>
      </c>
      <c r="J312">
        <v>2</v>
      </c>
    </row>
    <row r="313" spans="1:10" x14ac:dyDescent="0.2">
      <c r="A313">
        <v>312</v>
      </c>
      <c r="B313" s="9">
        <v>464</v>
      </c>
      <c r="C313" s="4">
        <v>15</v>
      </c>
      <c r="D313" s="4">
        <v>0</v>
      </c>
      <c r="E313" s="8">
        <v>0</v>
      </c>
      <c r="F313" s="6">
        <v>3</v>
      </c>
      <c r="G313" s="8">
        <v>89</v>
      </c>
      <c r="H313" s="6">
        <v>4</v>
      </c>
      <c r="I313" s="8">
        <v>91</v>
      </c>
      <c r="J313">
        <v>2</v>
      </c>
    </row>
    <row r="314" spans="1:10" x14ac:dyDescent="0.2">
      <c r="A314">
        <v>313</v>
      </c>
      <c r="B314" s="9">
        <v>397</v>
      </c>
      <c r="C314" s="4">
        <v>21</v>
      </c>
      <c r="D314" s="4">
        <v>0</v>
      </c>
      <c r="E314" s="8">
        <v>0</v>
      </c>
      <c r="F314" s="6">
        <v>4</v>
      </c>
      <c r="G314" s="8">
        <v>88</v>
      </c>
      <c r="H314" s="6">
        <v>4</v>
      </c>
      <c r="I314" s="8">
        <v>86</v>
      </c>
      <c r="J314">
        <v>3</v>
      </c>
    </row>
    <row r="315" spans="1:10" x14ac:dyDescent="0.2">
      <c r="A315">
        <v>314</v>
      </c>
      <c r="B315" s="9">
        <v>798</v>
      </c>
      <c r="C315" s="4">
        <v>15</v>
      </c>
      <c r="D315" s="4">
        <v>0</v>
      </c>
      <c r="E315" s="8">
        <v>0</v>
      </c>
      <c r="F315" s="6">
        <v>4</v>
      </c>
      <c r="G315" s="8">
        <v>89</v>
      </c>
      <c r="H315" s="6">
        <v>3</v>
      </c>
      <c r="I315" s="8">
        <v>85</v>
      </c>
      <c r="J315">
        <v>0</v>
      </c>
    </row>
    <row r="316" spans="1:10" x14ac:dyDescent="0.2">
      <c r="A316">
        <v>315</v>
      </c>
      <c r="B316" s="9">
        <v>861</v>
      </c>
      <c r="C316" s="4">
        <v>22</v>
      </c>
      <c r="D316" s="4">
        <v>0</v>
      </c>
      <c r="E316" s="8">
        <v>0</v>
      </c>
      <c r="F316" s="6">
        <v>3</v>
      </c>
      <c r="G316" s="8">
        <v>96</v>
      </c>
      <c r="H316" s="6">
        <v>4</v>
      </c>
      <c r="I316" s="8">
        <v>93</v>
      </c>
      <c r="J316">
        <v>2</v>
      </c>
    </row>
    <row r="317" spans="1:10" x14ac:dyDescent="0.2">
      <c r="A317">
        <v>316</v>
      </c>
      <c r="B317" s="9">
        <v>778</v>
      </c>
      <c r="C317" s="4">
        <v>11</v>
      </c>
      <c r="D317" s="4">
        <v>0</v>
      </c>
      <c r="E317" s="8">
        <v>0</v>
      </c>
      <c r="F317" s="6">
        <v>2</v>
      </c>
      <c r="G317" s="8">
        <v>77</v>
      </c>
      <c r="H317" s="6">
        <v>2</v>
      </c>
      <c r="I317" s="8">
        <v>91</v>
      </c>
      <c r="J317">
        <v>2</v>
      </c>
    </row>
    <row r="318" spans="1:10" x14ac:dyDescent="0.2">
      <c r="A318">
        <v>317</v>
      </c>
      <c r="B318" s="9">
        <v>608</v>
      </c>
      <c r="C318" s="4">
        <v>17</v>
      </c>
      <c r="D318" s="4">
        <v>0</v>
      </c>
      <c r="E318" s="8">
        <v>0</v>
      </c>
      <c r="F318" s="6">
        <v>3</v>
      </c>
      <c r="G318" s="8">
        <v>83</v>
      </c>
      <c r="H318" s="6">
        <v>3</v>
      </c>
      <c r="I318" s="8">
        <v>89</v>
      </c>
      <c r="J318">
        <v>2</v>
      </c>
    </row>
    <row r="319" spans="1:10" x14ac:dyDescent="0.2">
      <c r="A319">
        <v>318</v>
      </c>
      <c r="B319" s="9">
        <v>436</v>
      </c>
      <c r="C319" s="4">
        <v>58</v>
      </c>
      <c r="D319" s="4">
        <v>6</v>
      </c>
      <c r="E319" s="8">
        <v>10</v>
      </c>
      <c r="F319" s="6">
        <v>3</v>
      </c>
      <c r="G319" s="8">
        <v>82</v>
      </c>
      <c r="H319" s="6">
        <v>3</v>
      </c>
      <c r="I319" s="8">
        <v>84</v>
      </c>
      <c r="J319">
        <v>3</v>
      </c>
    </row>
    <row r="320" spans="1:10" x14ac:dyDescent="0.2">
      <c r="A320">
        <v>319</v>
      </c>
      <c r="B320" s="9">
        <v>800</v>
      </c>
      <c r="C320" s="4">
        <v>10</v>
      </c>
      <c r="D320" s="4">
        <v>0</v>
      </c>
      <c r="E320" s="8">
        <v>0</v>
      </c>
      <c r="F320" s="6">
        <v>3</v>
      </c>
      <c r="G320" s="8">
        <v>88</v>
      </c>
      <c r="H320" s="6">
        <v>3</v>
      </c>
      <c r="I320" s="8">
        <v>87</v>
      </c>
      <c r="J320">
        <v>3</v>
      </c>
    </row>
    <row r="321" spans="1:10" x14ac:dyDescent="0.2">
      <c r="A321">
        <v>320</v>
      </c>
      <c r="B321" s="9">
        <v>814</v>
      </c>
      <c r="C321" s="4">
        <v>16</v>
      </c>
      <c r="D321" s="4">
        <v>0</v>
      </c>
      <c r="E321" s="8">
        <v>0</v>
      </c>
      <c r="F321" s="6">
        <v>4</v>
      </c>
      <c r="G321" s="8">
        <v>97</v>
      </c>
      <c r="H321" s="6">
        <v>4</v>
      </c>
      <c r="I321" s="8">
        <v>96</v>
      </c>
      <c r="J321">
        <v>4</v>
      </c>
    </row>
    <row r="322" spans="1:10" x14ac:dyDescent="0.2">
      <c r="A322">
        <v>321</v>
      </c>
      <c r="B322" s="9">
        <v>639</v>
      </c>
      <c r="C322" s="4">
        <v>21</v>
      </c>
      <c r="D322" s="4">
        <v>0</v>
      </c>
      <c r="E322" s="8">
        <v>0</v>
      </c>
      <c r="F322" s="6">
        <v>3</v>
      </c>
      <c r="G322" s="8">
        <v>99</v>
      </c>
      <c r="H322" s="6">
        <v>4</v>
      </c>
      <c r="I322" s="8">
        <v>96</v>
      </c>
      <c r="J322">
        <v>4</v>
      </c>
    </row>
    <row r="323" spans="1:10" x14ac:dyDescent="0.2">
      <c r="A323">
        <v>322</v>
      </c>
      <c r="B323" s="9">
        <v>477</v>
      </c>
      <c r="C323" s="4">
        <v>64</v>
      </c>
      <c r="D323" s="4">
        <v>12</v>
      </c>
      <c r="E323" s="8">
        <v>18</v>
      </c>
      <c r="F323" s="6">
        <v>2</v>
      </c>
      <c r="G323" s="8">
        <v>81</v>
      </c>
      <c r="H323" s="6">
        <v>2</v>
      </c>
      <c r="I323" s="8">
        <v>85</v>
      </c>
      <c r="J323">
        <v>3</v>
      </c>
    </row>
    <row r="324" spans="1:10" x14ac:dyDescent="0.2">
      <c r="A324">
        <v>323</v>
      </c>
      <c r="B324" s="9">
        <v>852</v>
      </c>
      <c r="C324" s="4">
        <v>68</v>
      </c>
      <c r="D324" s="4">
        <v>0</v>
      </c>
      <c r="E324" s="8">
        <v>0</v>
      </c>
      <c r="F324" s="6">
        <v>2</v>
      </c>
      <c r="G324" s="8">
        <v>80</v>
      </c>
      <c r="H324" s="6">
        <v>3</v>
      </c>
      <c r="I324" s="8">
        <v>81</v>
      </c>
      <c r="J324">
        <v>3</v>
      </c>
    </row>
    <row r="325" spans="1:10" x14ac:dyDescent="0.2">
      <c r="A325">
        <v>324</v>
      </c>
      <c r="B325" s="9">
        <v>771</v>
      </c>
      <c r="C325" s="4">
        <v>9</v>
      </c>
      <c r="D325" s="4">
        <v>0</v>
      </c>
      <c r="E325" s="8">
        <v>0</v>
      </c>
      <c r="F325" s="6">
        <v>3</v>
      </c>
      <c r="G325" s="8">
        <v>95</v>
      </c>
      <c r="H325" s="6">
        <v>3</v>
      </c>
      <c r="I325" s="8">
        <v>95</v>
      </c>
      <c r="J325">
        <v>4</v>
      </c>
    </row>
    <row r="326" spans="1:10" x14ac:dyDescent="0.2">
      <c r="A326">
        <v>325</v>
      </c>
      <c r="B326" s="9">
        <v>795</v>
      </c>
      <c r="C326" s="4">
        <v>17</v>
      </c>
      <c r="D326" s="4">
        <v>0</v>
      </c>
      <c r="E326" s="8">
        <v>0</v>
      </c>
      <c r="F326" s="6">
        <v>3</v>
      </c>
      <c r="G326" s="8">
        <v>93</v>
      </c>
      <c r="H326" s="6">
        <v>4</v>
      </c>
      <c r="I326" s="8">
        <v>92</v>
      </c>
      <c r="J326">
        <v>2</v>
      </c>
    </row>
    <row r="327" spans="1:10" x14ac:dyDescent="0.2">
      <c r="A327">
        <v>326</v>
      </c>
      <c r="B327" s="9">
        <v>881</v>
      </c>
      <c r="C327" s="4">
        <v>11</v>
      </c>
      <c r="D327" s="4">
        <v>0</v>
      </c>
      <c r="E327" s="8">
        <v>0</v>
      </c>
      <c r="F327" s="6">
        <v>3</v>
      </c>
      <c r="G327" s="8">
        <v>99</v>
      </c>
      <c r="H327" s="6">
        <v>4</v>
      </c>
      <c r="I327" s="8">
        <v>95</v>
      </c>
      <c r="J327">
        <v>4</v>
      </c>
    </row>
    <row r="328" spans="1:10" x14ac:dyDescent="0.2">
      <c r="A328">
        <v>327</v>
      </c>
      <c r="B328" s="9">
        <v>920</v>
      </c>
      <c r="C328" s="4">
        <v>0</v>
      </c>
      <c r="D328" s="4">
        <v>0</v>
      </c>
      <c r="E328" s="8">
        <v>0</v>
      </c>
      <c r="F328" s="6">
        <v>3</v>
      </c>
      <c r="G328" s="8">
        <v>87</v>
      </c>
      <c r="H328" s="6">
        <v>4</v>
      </c>
      <c r="I328" s="8">
        <v>92</v>
      </c>
      <c r="J328">
        <v>4</v>
      </c>
    </row>
    <row r="329" spans="1:10" x14ac:dyDescent="0.2">
      <c r="A329">
        <v>328</v>
      </c>
      <c r="B329" s="9">
        <v>257</v>
      </c>
      <c r="C329" s="4">
        <v>126</v>
      </c>
      <c r="D329" s="4">
        <v>91</v>
      </c>
      <c r="E329" s="8">
        <v>72</v>
      </c>
      <c r="F329" s="6">
        <v>2</v>
      </c>
      <c r="G329" s="8">
        <v>79</v>
      </c>
      <c r="H329" s="6">
        <v>2</v>
      </c>
      <c r="I329" s="8">
        <v>87</v>
      </c>
      <c r="J329">
        <v>2</v>
      </c>
    </row>
    <row r="330" spans="1:10" x14ac:dyDescent="0.2">
      <c r="A330">
        <v>329</v>
      </c>
      <c r="B330" s="9">
        <v>838</v>
      </c>
      <c r="C330" s="4">
        <v>0</v>
      </c>
      <c r="D330" s="4">
        <v>0</v>
      </c>
      <c r="E330" s="8">
        <v>0</v>
      </c>
      <c r="F330" s="6">
        <v>2</v>
      </c>
      <c r="G330" s="8">
        <v>71</v>
      </c>
      <c r="H330" s="6">
        <v>1</v>
      </c>
      <c r="I330" s="8">
        <v>89</v>
      </c>
      <c r="J330">
        <v>2</v>
      </c>
    </row>
    <row r="331" spans="1:10" x14ac:dyDescent="0.2">
      <c r="A331">
        <v>330</v>
      </c>
      <c r="B331" s="9">
        <v>744</v>
      </c>
      <c r="C331" s="4">
        <v>13</v>
      </c>
      <c r="D331" s="4">
        <v>0</v>
      </c>
      <c r="E331" s="8">
        <v>0</v>
      </c>
      <c r="F331" s="6">
        <v>4</v>
      </c>
      <c r="G331" s="8">
        <v>73</v>
      </c>
      <c r="H331" s="6">
        <v>2</v>
      </c>
      <c r="I331" s="8">
        <v>74</v>
      </c>
      <c r="J331">
        <v>1</v>
      </c>
    </row>
    <row r="332" spans="1:10" x14ac:dyDescent="0.2">
      <c r="A332">
        <v>331</v>
      </c>
      <c r="B332" s="9">
        <v>938</v>
      </c>
      <c r="C332" s="4">
        <v>21</v>
      </c>
      <c r="D332" s="4">
        <v>0</v>
      </c>
      <c r="E332" s="8">
        <v>0</v>
      </c>
      <c r="F332" s="6">
        <v>2</v>
      </c>
      <c r="G332" s="8">
        <v>89</v>
      </c>
      <c r="H332" s="6">
        <v>3</v>
      </c>
      <c r="I332" s="8">
        <v>89</v>
      </c>
      <c r="J332">
        <v>2</v>
      </c>
    </row>
    <row r="333" spans="1:10" x14ac:dyDescent="0.2">
      <c r="A333">
        <v>332</v>
      </c>
      <c r="B333" s="9">
        <v>381</v>
      </c>
      <c r="C333" s="4">
        <v>94</v>
      </c>
      <c r="D333" s="4">
        <v>19</v>
      </c>
      <c r="E333" s="8">
        <v>20</v>
      </c>
      <c r="F333" s="6">
        <v>3</v>
      </c>
      <c r="G333" s="8">
        <v>82</v>
      </c>
      <c r="H333" s="6">
        <v>3</v>
      </c>
      <c r="I333" s="8">
        <v>90</v>
      </c>
      <c r="J333">
        <v>2</v>
      </c>
    </row>
    <row r="334" spans="1:10" x14ac:dyDescent="0.2">
      <c r="A334">
        <v>333</v>
      </c>
      <c r="B334" s="9">
        <v>730</v>
      </c>
      <c r="C334" s="4">
        <v>26</v>
      </c>
      <c r="D334" s="4">
        <v>0</v>
      </c>
      <c r="E334" s="8">
        <v>0</v>
      </c>
      <c r="F334" s="6">
        <v>2</v>
      </c>
      <c r="G334" s="8">
        <v>93</v>
      </c>
      <c r="H334" s="6">
        <v>3</v>
      </c>
      <c r="I334" s="8">
        <v>89</v>
      </c>
      <c r="J334">
        <v>2</v>
      </c>
    </row>
    <row r="335" spans="1:10" x14ac:dyDescent="0.2">
      <c r="A335">
        <v>334</v>
      </c>
      <c r="B335" s="9">
        <v>308</v>
      </c>
      <c r="C335" s="4">
        <v>0</v>
      </c>
      <c r="D335" s="4">
        <v>0</v>
      </c>
      <c r="E335" s="8">
        <v>0</v>
      </c>
      <c r="F335" s="6">
        <v>4</v>
      </c>
      <c r="G335" s="8">
        <v>94</v>
      </c>
      <c r="H335" s="6">
        <v>4</v>
      </c>
      <c r="I335" s="8">
        <v>93</v>
      </c>
      <c r="J335">
        <v>2</v>
      </c>
    </row>
    <row r="336" spans="1:10" x14ac:dyDescent="0.2">
      <c r="A336">
        <v>335</v>
      </c>
      <c r="B336" s="9">
        <v>609</v>
      </c>
      <c r="C336" s="4">
        <v>163</v>
      </c>
      <c r="D336" s="4">
        <v>113</v>
      </c>
      <c r="E336" s="8">
        <v>69</v>
      </c>
      <c r="F336" s="6">
        <v>3</v>
      </c>
      <c r="G336" s="8">
        <v>94</v>
      </c>
      <c r="H336" s="6">
        <v>4</v>
      </c>
      <c r="I336" s="8">
        <v>93</v>
      </c>
      <c r="J336">
        <v>2</v>
      </c>
    </row>
    <row r="337" spans="1:10" x14ac:dyDescent="0.2">
      <c r="A337">
        <v>336</v>
      </c>
      <c r="B337" s="9">
        <v>737</v>
      </c>
      <c r="C337" s="4">
        <v>23</v>
      </c>
      <c r="D337" s="4">
        <v>0</v>
      </c>
      <c r="E337" s="8">
        <v>0</v>
      </c>
      <c r="F337" s="6">
        <v>3</v>
      </c>
      <c r="G337" s="8">
        <v>91</v>
      </c>
      <c r="H337" s="6">
        <v>4</v>
      </c>
      <c r="I337" s="8">
        <v>92</v>
      </c>
      <c r="J337">
        <v>2</v>
      </c>
    </row>
    <row r="338" spans="1:10" x14ac:dyDescent="0.2">
      <c r="A338">
        <v>337</v>
      </c>
      <c r="B338" s="9">
        <v>682</v>
      </c>
      <c r="C338" s="4">
        <v>46</v>
      </c>
      <c r="D338" s="4">
        <v>0</v>
      </c>
      <c r="E338" s="8">
        <v>0</v>
      </c>
      <c r="F338" s="6">
        <v>4</v>
      </c>
      <c r="G338" s="8">
        <v>81</v>
      </c>
      <c r="H338" s="6">
        <v>3</v>
      </c>
      <c r="I338" s="8">
        <v>84</v>
      </c>
      <c r="J338">
        <v>3</v>
      </c>
    </row>
    <row r="339" spans="1:10" x14ac:dyDescent="0.2">
      <c r="A339">
        <v>338</v>
      </c>
      <c r="B339" s="9">
        <v>701</v>
      </c>
      <c r="C339" s="4">
        <v>35</v>
      </c>
      <c r="D339" s="4">
        <v>0</v>
      </c>
      <c r="E339" s="8">
        <v>0</v>
      </c>
      <c r="F339" s="6">
        <v>2</v>
      </c>
      <c r="G339" s="8">
        <v>84</v>
      </c>
      <c r="H339" s="6">
        <v>3</v>
      </c>
      <c r="I339" s="8">
        <v>88</v>
      </c>
      <c r="J339">
        <v>2</v>
      </c>
    </row>
    <row r="340" spans="1:10" x14ac:dyDescent="0.2">
      <c r="A340">
        <v>339</v>
      </c>
      <c r="B340" s="9">
        <v>481</v>
      </c>
      <c r="C340" s="4">
        <v>35</v>
      </c>
      <c r="D340" s="4">
        <v>0</v>
      </c>
      <c r="E340" s="8">
        <v>0</v>
      </c>
      <c r="F340" s="6">
        <v>4</v>
      </c>
      <c r="G340" s="8">
        <v>92</v>
      </c>
      <c r="H340" s="6">
        <v>4</v>
      </c>
      <c r="I340" s="8">
        <v>92</v>
      </c>
      <c r="J340">
        <v>2</v>
      </c>
    </row>
    <row r="341" spans="1:10" x14ac:dyDescent="0.2">
      <c r="A341">
        <v>340</v>
      </c>
      <c r="B341" s="9">
        <v>899</v>
      </c>
      <c r="C341" s="4">
        <v>0</v>
      </c>
      <c r="D341" s="4">
        <v>0</v>
      </c>
      <c r="E341" s="8">
        <v>0</v>
      </c>
      <c r="F341" s="6">
        <v>3</v>
      </c>
      <c r="G341" s="8">
        <v>90</v>
      </c>
      <c r="H341" s="6">
        <v>3</v>
      </c>
      <c r="I341" s="8">
        <v>93</v>
      </c>
      <c r="J341">
        <v>2</v>
      </c>
    </row>
    <row r="342" spans="1:10" x14ac:dyDescent="0.2">
      <c r="A342">
        <v>341</v>
      </c>
      <c r="B342" s="9">
        <v>179</v>
      </c>
      <c r="C342" s="4">
        <v>42</v>
      </c>
      <c r="D342" s="4">
        <v>8</v>
      </c>
      <c r="E342" s="8">
        <v>19</v>
      </c>
      <c r="F342" s="6">
        <v>2</v>
      </c>
      <c r="G342" s="8">
        <v>88</v>
      </c>
      <c r="H342" s="6">
        <v>3</v>
      </c>
      <c r="I342" s="8">
        <v>89</v>
      </c>
      <c r="J342">
        <v>2</v>
      </c>
    </row>
    <row r="343" spans="1:10" x14ac:dyDescent="0.2">
      <c r="A343">
        <v>342</v>
      </c>
      <c r="B343" s="9">
        <v>823</v>
      </c>
      <c r="C343" s="4">
        <v>6</v>
      </c>
      <c r="D343" s="4">
        <v>0</v>
      </c>
      <c r="E343" s="8">
        <v>0</v>
      </c>
      <c r="F343" s="6">
        <v>3</v>
      </c>
      <c r="G343" s="8">
        <v>86</v>
      </c>
      <c r="H343" s="6">
        <v>4</v>
      </c>
      <c r="I343" s="8">
        <v>87</v>
      </c>
      <c r="J343">
        <v>2</v>
      </c>
    </row>
    <row r="344" spans="1:10" x14ac:dyDescent="0.2">
      <c r="A344">
        <v>343</v>
      </c>
      <c r="B344" s="9">
        <v>350</v>
      </c>
      <c r="C344" s="4">
        <v>24</v>
      </c>
      <c r="D344" s="4">
        <v>0</v>
      </c>
      <c r="E344" s="8">
        <v>0</v>
      </c>
      <c r="F344" s="6">
        <v>4</v>
      </c>
      <c r="G344" s="8">
        <v>93</v>
      </c>
      <c r="H344" s="6">
        <v>4</v>
      </c>
      <c r="I344" s="8">
        <v>92</v>
      </c>
      <c r="J344">
        <v>2</v>
      </c>
    </row>
    <row r="345" spans="1:10" x14ac:dyDescent="0.2">
      <c r="A345">
        <v>344</v>
      </c>
      <c r="B345" s="9">
        <v>860</v>
      </c>
      <c r="C345" s="4">
        <v>6</v>
      </c>
      <c r="D345" s="4">
        <v>0</v>
      </c>
      <c r="E345" s="8">
        <v>0</v>
      </c>
      <c r="F345" s="6">
        <v>3</v>
      </c>
      <c r="G345" s="8">
        <v>87</v>
      </c>
      <c r="H345" s="6">
        <v>3</v>
      </c>
      <c r="I345" s="8">
        <v>90</v>
      </c>
      <c r="J345">
        <v>2</v>
      </c>
    </row>
    <row r="346" spans="1:10" x14ac:dyDescent="0.2">
      <c r="A346">
        <v>345</v>
      </c>
      <c r="B346" s="9">
        <v>900</v>
      </c>
      <c r="C346" s="4">
        <v>0</v>
      </c>
      <c r="D346" s="4">
        <v>0</v>
      </c>
      <c r="E346" s="8">
        <v>0</v>
      </c>
      <c r="F346" s="6">
        <v>3</v>
      </c>
      <c r="G346" s="8">
        <v>96</v>
      </c>
      <c r="H346" s="6">
        <v>4</v>
      </c>
      <c r="I346" s="8">
        <v>95</v>
      </c>
      <c r="J346">
        <v>4</v>
      </c>
    </row>
    <row r="347" spans="1:10" x14ac:dyDescent="0.2">
      <c r="A347">
        <v>346</v>
      </c>
      <c r="B347" s="9">
        <v>790</v>
      </c>
      <c r="C347" s="4">
        <v>7</v>
      </c>
      <c r="D347" s="4">
        <v>0</v>
      </c>
      <c r="E347" s="8">
        <v>0</v>
      </c>
      <c r="F347" s="6">
        <v>2</v>
      </c>
      <c r="G347" s="8">
        <v>78</v>
      </c>
      <c r="H347" s="6">
        <v>3</v>
      </c>
      <c r="I347" s="8">
        <v>88</v>
      </c>
      <c r="J347">
        <v>2</v>
      </c>
    </row>
    <row r="348" spans="1:10" x14ac:dyDescent="0.2">
      <c r="A348">
        <v>347</v>
      </c>
      <c r="B348" s="9">
        <v>304</v>
      </c>
      <c r="C348" s="4">
        <v>0</v>
      </c>
      <c r="D348" s="4">
        <v>0</v>
      </c>
      <c r="E348" s="8">
        <v>0</v>
      </c>
      <c r="F348" s="6">
        <v>2</v>
      </c>
      <c r="G348" s="8">
        <v>88</v>
      </c>
      <c r="H348" s="6">
        <v>3</v>
      </c>
      <c r="I348" s="8">
        <v>87</v>
      </c>
      <c r="J348">
        <v>3</v>
      </c>
    </row>
    <row r="349" spans="1:10" x14ac:dyDescent="0.2">
      <c r="A349">
        <v>348</v>
      </c>
      <c r="B349" s="9">
        <v>334</v>
      </c>
      <c r="C349" s="4">
        <v>70</v>
      </c>
      <c r="D349" s="4">
        <v>9</v>
      </c>
      <c r="E349" s="8">
        <v>12</v>
      </c>
      <c r="F349" s="6">
        <v>2</v>
      </c>
      <c r="G349" s="8">
        <v>70</v>
      </c>
      <c r="H349" s="6">
        <v>2</v>
      </c>
      <c r="I349" s="8">
        <v>75</v>
      </c>
      <c r="J349">
        <v>1</v>
      </c>
    </row>
    <row r="350" spans="1:10" x14ac:dyDescent="0.2">
      <c r="A350">
        <v>349</v>
      </c>
      <c r="B350" s="9">
        <v>348</v>
      </c>
      <c r="C350" s="4">
        <v>43</v>
      </c>
      <c r="D350" s="4">
        <v>14</v>
      </c>
      <c r="E350" s="8">
        <v>32</v>
      </c>
      <c r="F350" s="6">
        <v>4</v>
      </c>
      <c r="G350" s="8">
        <v>95</v>
      </c>
      <c r="H350" s="6">
        <v>4</v>
      </c>
      <c r="I350" s="8">
        <v>96</v>
      </c>
      <c r="J350">
        <v>4</v>
      </c>
    </row>
    <row r="351" spans="1:10" x14ac:dyDescent="0.2">
      <c r="A351">
        <v>350</v>
      </c>
      <c r="B351" s="9">
        <v>890</v>
      </c>
      <c r="C351" s="4">
        <v>7</v>
      </c>
      <c r="D351" s="4">
        <v>0</v>
      </c>
      <c r="E351" s="8">
        <v>0</v>
      </c>
      <c r="F351" s="6">
        <v>4</v>
      </c>
      <c r="G351" s="8">
        <v>93</v>
      </c>
      <c r="H351" s="6">
        <v>4</v>
      </c>
      <c r="I351" s="8">
        <v>94</v>
      </c>
      <c r="J351">
        <v>4</v>
      </c>
    </row>
    <row r="352" spans="1:10" x14ac:dyDescent="0.2">
      <c r="A352">
        <v>351</v>
      </c>
      <c r="B352" s="9">
        <v>511</v>
      </c>
      <c r="C352" s="4">
        <v>96</v>
      </c>
      <c r="D352" s="4">
        <v>0</v>
      </c>
      <c r="E352" s="8">
        <v>0</v>
      </c>
      <c r="F352" s="6">
        <v>3</v>
      </c>
      <c r="G352" s="8">
        <v>93</v>
      </c>
      <c r="H352" s="6">
        <v>4</v>
      </c>
      <c r="I352" s="8">
        <v>94</v>
      </c>
      <c r="J352">
        <v>4</v>
      </c>
    </row>
    <row r="353" spans="1:10" x14ac:dyDescent="0.2">
      <c r="A353">
        <v>352</v>
      </c>
      <c r="B353" s="9">
        <v>850</v>
      </c>
      <c r="C353" s="4">
        <v>0</v>
      </c>
      <c r="D353" s="4">
        <v>0</v>
      </c>
      <c r="E353" s="8">
        <v>0</v>
      </c>
      <c r="F353" s="6">
        <v>2</v>
      </c>
      <c r="G353" s="8">
        <v>74</v>
      </c>
      <c r="H353" s="6">
        <v>1</v>
      </c>
      <c r="I353" s="8">
        <v>84</v>
      </c>
      <c r="J353">
        <v>3</v>
      </c>
    </row>
    <row r="354" spans="1:10" x14ac:dyDescent="0.2">
      <c r="A354">
        <v>353</v>
      </c>
      <c r="B354" s="9">
        <v>611</v>
      </c>
      <c r="C354" s="4">
        <v>77</v>
      </c>
      <c r="D354" s="4">
        <v>13</v>
      </c>
      <c r="E354" s="8">
        <v>16</v>
      </c>
      <c r="F354" s="6">
        <v>3</v>
      </c>
      <c r="G354" s="8">
        <v>93</v>
      </c>
      <c r="H354" s="6">
        <v>4</v>
      </c>
      <c r="I354" s="8">
        <v>93</v>
      </c>
      <c r="J354">
        <v>4</v>
      </c>
    </row>
    <row r="355" spans="1:10" x14ac:dyDescent="0.2">
      <c r="A355">
        <v>354</v>
      </c>
      <c r="B355" s="9">
        <v>577</v>
      </c>
      <c r="C355" s="4">
        <v>18</v>
      </c>
      <c r="D355" s="4">
        <v>0</v>
      </c>
      <c r="E355" s="8">
        <v>0</v>
      </c>
      <c r="F355" s="6">
        <v>3</v>
      </c>
      <c r="G355" s="8">
        <v>95</v>
      </c>
      <c r="H355" s="6">
        <v>3</v>
      </c>
      <c r="I355" s="8">
        <v>96</v>
      </c>
      <c r="J355">
        <v>4</v>
      </c>
    </row>
    <row r="356" spans="1:10" x14ac:dyDescent="0.2">
      <c r="A356">
        <v>355</v>
      </c>
      <c r="B356" s="9">
        <v>737</v>
      </c>
      <c r="C356" s="4">
        <v>25</v>
      </c>
      <c r="D356" s="4">
        <v>0</v>
      </c>
      <c r="E356" s="8">
        <v>0</v>
      </c>
      <c r="F356" s="6">
        <v>3</v>
      </c>
      <c r="G356" s="8">
        <v>87</v>
      </c>
      <c r="H356" s="6">
        <v>4</v>
      </c>
      <c r="I356" s="8">
        <v>87</v>
      </c>
      <c r="J356">
        <v>2</v>
      </c>
    </row>
    <row r="357" spans="1:10" x14ac:dyDescent="0.2">
      <c r="A357">
        <v>356</v>
      </c>
      <c r="B357" s="9">
        <v>824</v>
      </c>
      <c r="C357" s="4">
        <v>17</v>
      </c>
      <c r="D357" s="4">
        <v>0</v>
      </c>
      <c r="E357" s="8">
        <v>0</v>
      </c>
      <c r="F357" s="6">
        <v>3</v>
      </c>
      <c r="G357" s="8">
        <v>93</v>
      </c>
      <c r="H357" s="6">
        <v>4</v>
      </c>
      <c r="I357" s="8">
        <v>94</v>
      </c>
      <c r="J357">
        <v>4</v>
      </c>
    </row>
    <row r="358" spans="1:10" x14ac:dyDescent="0.2">
      <c r="A358">
        <v>357</v>
      </c>
      <c r="B358" s="9">
        <v>786</v>
      </c>
      <c r="C358" s="4">
        <v>42</v>
      </c>
      <c r="D358" s="4">
        <v>0</v>
      </c>
      <c r="E358" s="8">
        <v>0</v>
      </c>
      <c r="F358" s="6">
        <v>3</v>
      </c>
      <c r="G358" s="8">
        <v>85</v>
      </c>
      <c r="H358" s="6">
        <v>3</v>
      </c>
      <c r="I358" s="8">
        <v>87</v>
      </c>
      <c r="J358">
        <v>3</v>
      </c>
    </row>
    <row r="359" spans="1:10" x14ac:dyDescent="0.2">
      <c r="A359">
        <v>358</v>
      </c>
      <c r="B359" s="9">
        <v>695</v>
      </c>
      <c r="C359" s="4">
        <v>12</v>
      </c>
      <c r="D359" s="4">
        <v>0</v>
      </c>
      <c r="E359" s="8">
        <v>0</v>
      </c>
      <c r="F359" s="6">
        <v>2</v>
      </c>
      <c r="G359" s="8">
        <v>85</v>
      </c>
      <c r="H359" s="6">
        <v>4</v>
      </c>
      <c r="I359" s="8">
        <v>90</v>
      </c>
      <c r="J359">
        <v>2</v>
      </c>
    </row>
    <row r="360" spans="1:10" x14ac:dyDescent="0.2">
      <c r="A360">
        <v>359</v>
      </c>
      <c r="B360" s="9">
        <v>902</v>
      </c>
      <c r="C360" s="4">
        <v>0</v>
      </c>
      <c r="D360" s="4">
        <v>0</v>
      </c>
      <c r="E360" s="8">
        <v>0</v>
      </c>
      <c r="F360" s="6">
        <v>0</v>
      </c>
      <c r="G360" s="8">
        <v>71</v>
      </c>
      <c r="H360" s="6">
        <v>0</v>
      </c>
      <c r="I360" s="8">
        <v>82</v>
      </c>
      <c r="J360">
        <v>3</v>
      </c>
    </row>
    <row r="361" spans="1:10" x14ac:dyDescent="0.2">
      <c r="A361">
        <v>360</v>
      </c>
      <c r="B361" s="9">
        <v>695</v>
      </c>
      <c r="C361" s="4">
        <v>17</v>
      </c>
      <c r="D361" s="4">
        <v>0</v>
      </c>
      <c r="E361" s="8">
        <v>0</v>
      </c>
      <c r="F361" s="6">
        <v>4</v>
      </c>
      <c r="G361" s="8">
        <v>95</v>
      </c>
      <c r="H361" s="6">
        <v>4</v>
      </c>
      <c r="I361" s="8">
        <v>94</v>
      </c>
      <c r="J361">
        <v>4</v>
      </c>
    </row>
    <row r="362" spans="1:10" x14ac:dyDescent="0.2">
      <c r="A362">
        <v>361</v>
      </c>
      <c r="B362" s="9">
        <v>535</v>
      </c>
      <c r="C362" s="4">
        <v>67</v>
      </c>
      <c r="D362" s="4">
        <v>17</v>
      </c>
      <c r="E362" s="8">
        <v>25</v>
      </c>
      <c r="F362" s="6">
        <v>2</v>
      </c>
      <c r="G362" s="8">
        <v>85</v>
      </c>
      <c r="H362" s="6">
        <v>3</v>
      </c>
      <c r="I362" s="8">
        <v>88</v>
      </c>
      <c r="J362">
        <v>3</v>
      </c>
    </row>
    <row r="363" spans="1:10" x14ac:dyDescent="0.2">
      <c r="A363">
        <v>362</v>
      </c>
      <c r="B363" s="9">
        <v>897</v>
      </c>
      <c r="C363" s="4">
        <v>7</v>
      </c>
      <c r="D363" s="4">
        <v>0</v>
      </c>
      <c r="E363" s="8">
        <v>0</v>
      </c>
      <c r="F363" s="6">
        <v>4</v>
      </c>
      <c r="G363" s="8">
        <v>100</v>
      </c>
      <c r="H363" s="6">
        <v>4</v>
      </c>
      <c r="I363" s="8">
        <v>97</v>
      </c>
      <c r="J363">
        <v>4</v>
      </c>
    </row>
    <row r="364" spans="1:10" x14ac:dyDescent="0.2">
      <c r="A364">
        <v>363</v>
      </c>
      <c r="B364" s="9">
        <v>843</v>
      </c>
      <c r="C364" s="4">
        <v>9</v>
      </c>
      <c r="D364" s="4">
        <v>0</v>
      </c>
      <c r="E364" s="8">
        <v>0</v>
      </c>
      <c r="F364" s="6">
        <v>4</v>
      </c>
      <c r="G364" s="8">
        <v>89</v>
      </c>
      <c r="H364" s="6">
        <v>3</v>
      </c>
      <c r="I364" s="8">
        <v>91</v>
      </c>
      <c r="J364">
        <v>2</v>
      </c>
    </row>
    <row r="365" spans="1:10" x14ac:dyDescent="0.2">
      <c r="A365">
        <v>364</v>
      </c>
      <c r="B365" s="9">
        <v>738</v>
      </c>
      <c r="C365" s="4">
        <v>12</v>
      </c>
      <c r="D365" s="4">
        <v>0</v>
      </c>
      <c r="E365" s="8">
        <v>0</v>
      </c>
      <c r="F365" s="6">
        <v>2</v>
      </c>
      <c r="G365" s="8">
        <v>86</v>
      </c>
      <c r="H365" s="6">
        <v>3</v>
      </c>
      <c r="I365" s="8">
        <v>88</v>
      </c>
      <c r="J365">
        <v>2</v>
      </c>
    </row>
    <row r="366" spans="1:10" x14ac:dyDescent="0.2">
      <c r="A366">
        <v>365</v>
      </c>
      <c r="B366" s="9">
        <v>847</v>
      </c>
      <c r="C366" s="4">
        <v>0</v>
      </c>
      <c r="D366" s="4">
        <v>0</v>
      </c>
      <c r="E366" s="8">
        <v>0</v>
      </c>
      <c r="F366" s="6">
        <v>2</v>
      </c>
      <c r="G366" s="8">
        <v>80</v>
      </c>
      <c r="H366" s="6">
        <v>2</v>
      </c>
      <c r="I366" s="8">
        <v>86</v>
      </c>
      <c r="J366">
        <v>2</v>
      </c>
    </row>
    <row r="367" spans="1:10" x14ac:dyDescent="0.2">
      <c r="A367">
        <v>366</v>
      </c>
      <c r="B367" s="9">
        <v>682</v>
      </c>
      <c r="C367" s="4">
        <v>7</v>
      </c>
      <c r="D367" s="4">
        <v>0</v>
      </c>
      <c r="E367" s="8">
        <v>0</v>
      </c>
      <c r="F367" s="6">
        <v>2</v>
      </c>
      <c r="G367" s="8">
        <v>84</v>
      </c>
      <c r="H367" s="6">
        <v>2</v>
      </c>
      <c r="I367" s="8">
        <v>88</v>
      </c>
      <c r="J367">
        <v>2</v>
      </c>
    </row>
    <row r="368" spans="1:10" x14ac:dyDescent="0.2">
      <c r="A368">
        <v>367</v>
      </c>
      <c r="B368" s="9">
        <v>421</v>
      </c>
      <c r="C368" s="4">
        <v>74</v>
      </c>
      <c r="D368" s="4">
        <v>49</v>
      </c>
      <c r="E368" s="8">
        <v>66</v>
      </c>
      <c r="F368" s="6">
        <v>2</v>
      </c>
      <c r="G368" s="8">
        <v>84</v>
      </c>
      <c r="H368" s="6">
        <v>2</v>
      </c>
      <c r="I368" s="8">
        <v>83</v>
      </c>
      <c r="J368">
        <v>3</v>
      </c>
    </row>
    <row r="369" spans="1:10" x14ac:dyDescent="0.2">
      <c r="A369">
        <v>368</v>
      </c>
      <c r="B369" s="9">
        <v>835</v>
      </c>
      <c r="C369" s="4">
        <v>0</v>
      </c>
      <c r="D369" s="4">
        <v>0</v>
      </c>
      <c r="E369" s="8">
        <v>0</v>
      </c>
      <c r="F369" s="6">
        <v>3</v>
      </c>
      <c r="G369" s="8">
        <v>94</v>
      </c>
      <c r="H369" s="6">
        <v>3</v>
      </c>
      <c r="I369" s="8">
        <v>94</v>
      </c>
      <c r="J369">
        <v>4</v>
      </c>
    </row>
    <row r="370" spans="1:10" x14ac:dyDescent="0.2">
      <c r="A370">
        <v>369</v>
      </c>
      <c r="B370" s="9">
        <v>506</v>
      </c>
      <c r="C370" s="4">
        <v>52</v>
      </c>
      <c r="D370" s="4">
        <v>0</v>
      </c>
      <c r="E370" s="8">
        <v>0</v>
      </c>
      <c r="F370" s="6">
        <v>4</v>
      </c>
      <c r="G370" s="8">
        <v>86</v>
      </c>
      <c r="H370" s="6">
        <v>4</v>
      </c>
      <c r="I370" s="8">
        <v>92</v>
      </c>
      <c r="J370">
        <v>2</v>
      </c>
    </row>
    <row r="371" spans="1:10" x14ac:dyDescent="0.2">
      <c r="A371">
        <v>370</v>
      </c>
      <c r="B371" s="9">
        <v>728</v>
      </c>
      <c r="C371" s="4">
        <v>66</v>
      </c>
      <c r="D371" s="4">
        <v>18</v>
      </c>
      <c r="E371" s="8">
        <v>27</v>
      </c>
      <c r="F371" s="6">
        <v>2</v>
      </c>
      <c r="G371" s="8">
        <v>72</v>
      </c>
      <c r="H371" s="6">
        <v>2</v>
      </c>
      <c r="I371" s="8">
        <v>81</v>
      </c>
      <c r="J371">
        <v>3</v>
      </c>
    </row>
    <row r="372" spans="1:10" x14ac:dyDescent="0.2">
      <c r="A372">
        <v>371</v>
      </c>
      <c r="B372" s="9">
        <v>669</v>
      </c>
      <c r="C372" s="4">
        <v>28</v>
      </c>
      <c r="D372" s="4">
        <v>0</v>
      </c>
      <c r="E372" s="8">
        <v>0</v>
      </c>
      <c r="F372" s="6">
        <v>2</v>
      </c>
      <c r="G372" s="8">
        <v>87</v>
      </c>
      <c r="H372" s="6">
        <v>3</v>
      </c>
      <c r="I372" s="8">
        <v>90</v>
      </c>
      <c r="J372">
        <v>2</v>
      </c>
    </row>
    <row r="373" spans="1:10" x14ac:dyDescent="0.2">
      <c r="A373">
        <v>372</v>
      </c>
      <c r="B373" s="9">
        <v>180</v>
      </c>
      <c r="C373" s="4">
        <v>46</v>
      </c>
      <c r="D373" s="4">
        <v>9</v>
      </c>
      <c r="E373" s="8">
        <v>19</v>
      </c>
      <c r="F373" s="6">
        <v>4</v>
      </c>
      <c r="G373" s="8">
        <v>93</v>
      </c>
      <c r="H373" s="6">
        <v>4</v>
      </c>
      <c r="I373" s="8">
        <v>95</v>
      </c>
      <c r="J373">
        <v>4</v>
      </c>
    </row>
    <row r="374" spans="1:10" x14ac:dyDescent="0.2">
      <c r="A374">
        <v>373</v>
      </c>
      <c r="B374" s="9">
        <v>854</v>
      </c>
      <c r="C374" s="4">
        <v>21</v>
      </c>
      <c r="D374" s="4">
        <v>0</v>
      </c>
      <c r="E374" s="8">
        <v>0</v>
      </c>
      <c r="F374" s="6">
        <v>2</v>
      </c>
      <c r="G374" s="8">
        <v>72</v>
      </c>
      <c r="H374" s="6">
        <v>2</v>
      </c>
      <c r="I374" s="8">
        <v>77</v>
      </c>
      <c r="J374">
        <v>3</v>
      </c>
    </row>
    <row r="375" spans="1:10" x14ac:dyDescent="0.2">
      <c r="A375">
        <v>374</v>
      </c>
      <c r="B375" s="9">
        <v>776</v>
      </c>
      <c r="C375" s="4">
        <v>23</v>
      </c>
      <c r="D375" s="4">
        <v>0</v>
      </c>
      <c r="E375" s="8">
        <v>0</v>
      </c>
      <c r="F375" s="6">
        <v>3</v>
      </c>
      <c r="G375" s="8">
        <v>90</v>
      </c>
      <c r="H375" s="6">
        <v>3</v>
      </c>
      <c r="I375" s="8">
        <v>92</v>
      </c>
      <c r="J375">
        <v>2</v>
      </c>
    </row>
    <row r="376" spans="1:10" x14ac:dyDescent="0.2">
      <c r="A376">
        <v>375</v>
      </c>
      <c r="B376" s="9">
        <v>849</v>
      </c>
      <c r="C376" s="4">
        <v>6</v>
      </c>
      <c r="D376" s="4">
        <v>0</v>
      </c>
      <c r="E376" s="8">
        <v>0</v>
      </c>
      <c r="F376" s="6">
        <v>2</v>
      </c>
      <c r="G376" s="8">
        <v>91</v>
      </c>
      <c r="H376" s="6">
        <v>2</v>
      </c>
      <c r="I376" s="8">
        <v>89</v>
      </c>
      <c r="J376">
        <v>2</v>
      </c>
    </row>
    <row r="377" spans="1:10" x14ac:dyDescent="0.2">
      <c r="A377">
        <v>376</v>
      </c>
      <c r="B377" s="9">
        <v>301</v>
      </c>
      <c r="C377" s="4">
        <v>11</v>
      </c>
      <c r="D377" s="4">
        <v>0</v>
      </c>
      <c r="E377" s="8">
        <v>0</v>
      </c>
      <c r="F377" s="6">
        <v>4</v>
      </c>
      <c r="G377" s="8">
        <v>100</v>
      </c>
      <c r="H377" s="6">
        <v>4</v>
      </c>
      <c r="I377" s="8">
        <v>96</v>
      </c>
      <c r="J377">
        <v>4</v>
      </c>
    </row>
    <row r="378" spans="1:10" x14ac:dyDescent="0.2">
      <c r="A378">
        <v>377</v>
      </c>
      <c r="B378" s="9">
        <v>883</v>
      </c>
      <c r="C378" s="4">
        <v>0</v>
      </c>
      <c r="D378" s="4">
        <v>0</v>
      </c>
      <c r="E378" s="8">
        <v>0</v>
      </c>
      <c r="F378" s="6">
        <v>3</v>
      </c>
      <c r="G378" s="8">
        <v>91</v>
      </c>
      <c r="H378" s="6">
        <v>2</v>
      </c>
      <c r="I378" s="8">
        <v>93</v>
      </c>
      <c r="J378">
        <v>2</v>
      </c>
    </row>
    <row r="379" spans="1:10" x14ac:dyDescent="0.2">
      <c r="A379">
        <v>378</v>
      </c>
      <c r="B379" s="9">
        <v>875</v>
      </c>
      <c r="C379" s="4">
        <v>16</v>
      </c>
      <c r="D379" s="4">
        <v>0</v>
      </c>
      <c r="E379" s="8">
        <v>0</v>
      </c>
      <c r="F379" s="6">
        <v>3</v>
      </c>
      <c r="G379" s="8">
        <v>89</v>
      </c>
      <c r="H379" s="6">
        <v>3</v>
      </c>
      <c r="I379" s="8">
        <v>90</v>
      </c>
      <c r="J379">
        <v>2</v>
      </c>
    </row>
    <row r="380" spans="1:10" x14ac:dyDescent="0.2">
      <c r="A380">
        <v>379</v>
      </c>
      <c r="B380" s="9">
        <v>415</v>
      </c>
      <c r="C380" s="4">
        <v>39</v>
      </c>
      <c r="D380" s="4">
        <v>7</v>
      </c>
      <c r="E380" s="8">
        <v>17</v>
      </c>
      <c r="F380" s="6">
        <v>2</v>
      </c>
      <c r="G380" s="8">
        <v>70</v>
      </c>
      <c r="H380" s="6">
        <v>1</v>
      </c>
      <c r="I380" s="8">
        <v>82</v>
      </c>
      <c r="J380">
        <v>3</v>
      </c>
    </row>
    <row r="381" spans="1:10" x14ac:dyDescent="0.2">
      <c r="A381">
        <v>380</v>
      </c>
      <c r="B381" s="9">
        <v>815</v>
      </c>
      <c r="C381" s="4">
        <v>38</v>
      </c>
      <c r="D381" s="4">
        <v>6</v>
      </c>
      <c r="E381" s="8">
        <v>15</v>
      </c>
      <c r="F381" s="6">
        <v>3</v>
      </c>
      <c r="G381" s="8">
        <v>89</v>
      </c>
      <c r="H381" s="6">
        <v>3</v>
      </c>
      <c r="I381" s="8">
        <v>90</v>
      </c>
      <c r="J381">
        <v>2</v>
      </c>
    </row>
    <row r="382" spans="1:10" x14ac:dyDescent="0.2">
      <c r="A382">
        <v>381</v>
      </c>
      <c r="B382" s="9">
        <v>739</v>
      </c>
      <c r="C382" s="4">
        <v>7</v>
      </c>
      <c r="D382" s="4">
        <v>0</v>
      </c>
      <c r="E382" s="8">
        <v>0</v>
      </c>
      <c r="F382" s="6">
        <v>3</v>
      </c>
      <c r="G382" s="8">
        <v>88</v>
      </c>
      <c r="H382" s="6">
        <v>3</v>
      </c>
      <c r="I382" s="8">
        <v>89</v>
      </c>
      <c r="J382">
        <v>2</v>
      </c>
    </row>
    <row r="383" spans="1:10" x14ac:dyDescent="0.2">
      <c r="A383">
        <v>382</v>
      </c>
      <c r="B383" s="9">
        <v>751</v>
      </c>
      <c r="C383" s="4">
        <v>43</v>
      </c>
      <c r="D383" s="4">
        <v>0</v>
      </c>
      <c r="E383" s="8">
        <v>0</v>
      </c>
      <c r="F383" s="6">
        <v>2</v>
      </c>
      <c r="G383" s="8">
        <v>89</v>
      </c>
      <c r="H383" s="6">
        <v>3</v>
      </c>
      <c r="I383" s="8">
        <v>92</v>
      </c>
      <c r="J383">
        <v>2</v>
      </c>
    </row>
    <row r="384" spans="1:10" x14ac:dyDescent="0.2">
      <c r="A384">
        <v>383</v>
      </c>
      <c r="B384" s="9">
        <v>247</v>
      </c>
      <c r="C384" s="4">
        <v>14</v>
      </c>
      <c r="D384" s="4">
        <v>0</v>
      </c>
      <c r="E384" s="8">
        <v>0</v>
      </c>
      <c r="F384" s="6">
        <v>3</v>
      </c>
      <c r="G384" s="8">
        <v>82</v>
      </c>
      <c r="H384" s="6">
        <v>3</v>
      </c>
      <c r="I384" s="8">
        <v>85</v>
      </c>
      <c r="J384">
        <v>3</v>
      </c>
    </row>
    <row r="385" spans="1:10" x14ac:dyDescent="0.2">
      <c r="A385">
        <v>384</v>
      </c>
      <c r="B385" s="9">
        <v>884</v>
      </c>
      <c r="C385" s="4">
        <v>0</v>
      </c>
      <c r="D385" s="4">
        <v>0</v>
      </c>
      <c r="E385" s="8">
        <v>0</v>
      </c>
      <c r="F385" s="6">
        <v>4</v>
      </c>
      <c r="G385" s="8">
        <v>83</v>
      </c>
      <c r="H385" s="6">
        <v>3</v>
      </c>
      <c r="I385" s="8">
        <v>89</v>
      </c>
      <c r="J385">
        <v>2</v>
      </c>
    </row>
    <row r="386" spans="1:10" x14ac:dyDescent="0.2">
      <c r="A386">
        <v>385</v>
      </c>
      <c r="B386" s="9">
        <v>690</v>
      </c>
      <c r="C386" s="4">
        <v>22</v>
      </c>
      <c r="D386" s="4">
        <v>0</v>
      </c>
      <c r="E386" s="8">
        <v>0</v>
      </c>
      <c r="F386" s="6">
        <v>3</v>
      </c>
      <c r="G386" s="8">
        <v>96</v>
      </c>
      <c r="H386" s="6">
        <v>3</v>
      </c>
      <c r="I386" s="8">
        <v>90</v>
      </c>
      <c r="J386">
        <v>2</v>
      </c>
    </row>
    <row r="387" spans="1:10" x14ac:dyDescent="0.2">
      <c r="A387">
        <v>386</v>
      </c>
      <c r="B387" s="9">
        <v>721</v>
      </c>
      <c r="C387" s="4">
        <v>28</v>
      </c>
      <c r="D387" s="4">
        <v>0</v>
      </c>
      <c r="E387" s="8">
        <v>0</v>
      </c>
      <c r="F387" s="6">
        <v>3</v>
      </c>
      <c r="G387" s="8">
        <v>95</v>
      </c>
      <c r="H387" s="6">
        <v>3</v>
      </c>
      <c r="I387" s="8">
        <v>96</v>
      </c>
      <c r="J387">
        <v>4</v>
      </c>
    </row>
    <row r="388" spans="1:10" x14ac:dyDescent="0.2">
      <c r="A388">
        <v>387</v>
      </c>
      <c r="B388" s="9">
        <v>839</v>
      </c>
      <c r="C388" s="4">
        <v>0</v>
      </c>
      <c r="D388" s="4">
        <v>0</v>
      </c>
      <c r="E388" s="8">
        <v>0</v>
      </c>
      <c r="F388" s="6">
        <v>3</v>
      </c>
      <c r="G388" s="8">
        <v>86</v>
      </c>
      <c r="H388" s="6">
        <v>4</v>
      </c>
      <c r="I388" s="8">
        <v>90</v>
      </c>
      <c r="J388">
        <v>2</v>
      </c>
    </row>
    <row r="389" spans="1:10" x14ac:dyDescent="0.2">
      <c r="A389">
        <v>388</v>
      </c>
      <c r="B389" s="9">
        <v>904</v>
      </c>
      <c r="C389" s="4">
        <v>0</v>
      </c>
      <c r="D389" s="4">
        <v>0</v>
      </c>
      <c r="E389" s="8">
        <v>0</v>
      </c>
      <c r="F389" s="6">
        <v>2</v>
      </c>
      <c r="G389" s="8">
        <v>81</v>
      </c>
      <c r="H389" s="6">
        <v>3</v>
      </c>
      <c r="I389" s="8">
        <v>87</v>
      </c>
      <c r="J389">
        <v>2</v>
      </c>
    </row>
    <row r="390" spans="1:10" x14ac:dyDescent="0.2">
      <c r="A390">
        <v>389</v>
      </c>
      <c r="B390" s="9">
        <v>559</v>
      </c>
      <c r="C390" s="4">
        <v>67</v>
      </c>
      <c r="D390" s="4">
        <v>23</v>
      </c>
      <c r="E390" s="8">
        <v>34</v>
      </c>
      <c r="F390" s="6">
        <v>2</v>
      </c>
      <c r="G390" s="8">
        <v>77</v>
      </c>
      <c r="H390" s="6">
        <v>2</v>
      </c>
      <c r="I390" s="8">
        <v>81</v>
      </c>
      <c r="J390">
        <v>3</v>
      </c>
    </row>
    <row r="391" spans="1:10" x14ac:dyDescent="0.2">
      <c r="A391">
        <v>390</v>
      </c>
      <c r="B391" s="9">
        <v>917</v>
      </c>
      <c r="C391" s="4">
        <v>0</v>
      </c>
      <c r="D391" s="4">
        <v>0</v>
      </c>
      <c r="E391" s="8">
        <v>0</v>
      </c>
      <c r="F391" s="6">
        <v>2</v>
      </c>
      <c r="G391" s="8">
        <v>80</v>
      </c>
      <c r="H391" s="6">
        <v>2</v>
      </c>
      <c r="I391" s="8">
        <v>86</v>
      </c>
      <c r="J391">
        <v>3</v>
      </c>
    </row>
    <row r="392" spans="1:10" x14ac:dyDescent="0.2">
      <c r="A392">
        <v>391</v>
      </c>
      <c r="B392" s="9">
        <v>735</v>
      </c>
      <c r="C392" s="4">
        <v>49</v>
      </c>
      <c r="D392" s="4">
        <v>0</v>
      </c>
      <c r="E392" s="8">
        <v>0</v>
      </c>
      <c r="F392" s="6">
        <v>0</v>
      </c>
      <c r="G392" s="8">
        <v>81</v>
      </c>
      <c r="H392" s="6">
        <v>0</v>
      </c>
      <c r="I392" s="8">
        <v>85</v>
      </c>
      <c r="J392">
        <v>3</v>
      </c>
    </row>
    <row r="393" spans="1:10" x14ac:dyDescent="0.2">
      <c r="A393">
        <v>392</v>
      </c>
      <c r="B393" s="9">
        <v>800</v>
      </c>
      <c r="C393" s="4">
        <v>14</v>
      </c>
      <c r="D393" s="4">
        <v>0</v>
      </c>
      <c r="E393" s="8">
        <v>0</v>
      </c>
      <c r="F393" s="6">
        <v>3</v>
      </c>
      <c r="G393" s="8">
        <v>100</v>
      </c>
      <c r="H393" s="6">
        <v>4</v>
      </c>
      <c r="I393" s="8">
        <v>99</v>
      </c>
      <c r="J393">
        <v>4</v>
      </c>
    </row>
    <row r="394" spans="1:10" x14ac:dyDescent="0.2">
      <c r="A394">
        <v>393</v>
      </c>
      <c r="B394" s="9">
        <v>497</v>
      </c>
      <c r="C394" s="4">
        <v>51</v>
      </c>
      <c r="D394" s="4">
        <v>9</v>
      </c>
      <c r="E394" s="8">
        <v>17</v>
      </c>
      <c r="F394" s="6">
        <v>2</v>
      </c>
      <c r="G394" s="8">
        <v>91</v>
      </c>
      <c r="H394" s="6">
        <v>3</v>
      </c>
      <c r="I394" s="8">
        <v>90</v>
      </c>
      <c r="J394">
        <v>2</v>
      </c>
    </row>
    <row r="395" spans="1:10" x14ac:dyDescent="0.2">
      <c r="A395">
        <v>394</v>
      </c>
      <c r="B395" s="9">
        <v>315</v>
      </c>
      <c r="C395" s="4">
        <v>43</v>
      </c>
      <c r="D395" s="4">
        <v>0</v>
      </c>
      <c r="E395" s="8">
        <v>0</v>
      </c>
      <c r="F395" s="6">
        <v>4</v>
      </c>
      <c r="G395" s="8">
        <v>89</v>
      </c>
      <c r="H395" s="6">
        <v>4</v>
      </c>
      <c r="I395" s="8">
        <v>90</v>
      </c>
      <c r="J395">
        <v>2</v>
      </c>
    </row>
    <row r="396" spans="1:10" x14ac:dyDescent="0.2">
      <c r="A396">
        <v>395</v>
      </c>
      <c r="B396" s="9">
        <v>191</v>
      </c>
      <c r="C396" s="4">
        <v>14</v>
      </c>
      <c r="D396" s="4">
        <v>0</v>
      </c>
      <c r="E396" s="8">
        <v>0</v>
      </c>
      <c r="F396" s="6">
        <v>3</v>
      </c>
      <c r="G396" s="8">
        <v>91</v>
      </c>
      <c r="H396" s="6">
        <v>4</v>
      </c>
      <c r="I396" s="8">
        <v>89</v>
      </c>
      <c r="J396">
        <v>2</v>
      </c>
    </row>
    <row r="397" spans="1:10" x14ac:dyDescent="0.2">
      <c r="A397">
        <v>396</v>
      </c>
      <c r="B397" s="9">
        <v>599</v>
      </c>
      <c r="C397" s="4">
        <v>33</v>
      </c>
      <c r="D397" s="4">
        <v>0</v>
      </c>
      <c r="E397" s="8">
        <v>0</v>
      </c>
      <c r="F397" s="6">
        <v>3</v>
      </c>
      <c r="G397" s="8">
        <v>91</v>
      </c>
      <c r="H397" s="6">
        <v>4</v>
      </c>
      <c r="I397" s="8">
        <v>92</v>
      </c>
      <c r="J397">
        <v>2</v>
      </c>
    </row>
    <row r="398" spans="1:10" x14ac:dyDescent="0.2">
      <c r="A398">
        <v>397</v>
      </c>
      <c r="B398" s="9">
        <v>869</v>
      </c>
      <c r="C398" s="4">
        <v>7</v>
      </c>
      <c r="D398" s="4">
        <v>0</v>
      </c>
      <c r="E398" s="8">
        <v>0</v>
      </c>
      <c r="F398" s="6">
        <v>3</v>
      </c>
      <c r="G398" s="8">
        <v>91</v>
      </c>
      <c r="H398" s="6">
        <v>3</v>
      </c>
      <c r="I398" s="8">
        <v>92</v>
      </c>
      <c r="J398">
        <v>2</v>
      </c>
    </row>
    <row r="399" spans="1:10" x14ac:dyDescent="0.2">
      <c r="A399">
        <v>398</v>
      </c>
      <c r="B399" s="9">
        <v>891</v>
      </c>
      <c r="C399" s="4">
        <v>0</v>
      </c>
      <c r="D399" s="4">
        <v>0</v>
      </c>
      <c r="E399" s="8">
        <v>0</v>
      </c>
      <c r="F399" s="6">
        <v>3</v>
      </c>
      <c r="G399" s="8">
        <v>94</v>
      </c>
      <c r="H399" s="6">
        <v>3</v>
      </c>
      <c r="I399" s="8">
        <v>93</v>
      </c>
      <c r="J399">
        <v>2</v>
      </c>
    </row>
    <row r="400" spans="1:10" x14ac:dyDescent="0.2">
      <c r="A400">
        <v>399</v>
      </c>
      <c r="B400" s="9">
        <v>867</v>
      </c>
      <c r="C400" s="4">
        <v>28</v>
      </c>
      <c r="D400" s="4">
        <v>0</v>
      </c>
      <c r="E400" s="8">
        <v>0</v>
      </c>
      <c r="F400" s="6">
        <v>2</v>
      </c>
      <c r="G400" s="8">
        <v>79</v>
      </c>
      <c r="H400" s="6">
        <v>2</v>
      </c>
      <c r="I400" s="8">
        <v>81</v>
      </c>
      <c r="J400">
        <v>3</v>
      </c>
    </row>
    <row r="401" spans="1:10" x14ac:dyDescent="0.2">
      <c r="A401">
        <v>400</v>
      </c>
      <c r="B401" s="9">
        <v>457</v>
      </c>
      <c r="C401" s="4">
        <v>29</v>
      </c>
      <c r="D401" s="4">
        <v>7</v>
      </c>
      <c r="E401" s="8">
        <v>24</v>
      </c>
      <c r="F401" s="6">
        <v>2</v>
      </c>
      <c r="G401" s="8">
        <v>90</v>
      </c>
      <c r="H401" s="6">
        <v>3</v>
      </c>
      <c r="I401" s="8">
        <v>90</v>
      </c>
      <c r="J401">
        <v>2</v>
      </c>
    </row>
    <row r="402" spans="1:10" x14ac:dyDescent="0.2">
      <c r="A402">
        <v>401</v>
      </c>
      <c r="B402" s="9">
        <v>692</v>
      </c>
      <c r="C402" s="4">
        <v>44</v>
      </c>
      <c r="D402" s="4">
        <v>7</v>
      </c>
      <c r="E402" s="8">
        <v>15</v>
      </c>
      <c r="F402" s="6">
        <v>3</v>
      </c>
      <c r="G402" s="8">
        <v>89</v>
      </c>
      <c r="H402" s="6">
        <v>4</v>
      </c>
      <c r="I402" s="8">
        <v>90</v>
      </c>
      <c r="J402">
        <v>2</v>
      </c>
    </row>
    <row r="403" spans="1:10" x14ac:dyDescent="0.2">
      <c r="A403">
        <v>402</v>
      </c>
      <c r="B403" s="9">
        <v>385</v>
      </c>
      <c r="C403" s="4">
        <v>93</v>
      </c>
      <c r="D403" s="4">
        <v>20</v>
      </c>
      <c r="E403" s="8">
        <v>21</v>
      </c>
      <c r="F403" s="6">
        <v>4</v>
      </c>
      <c r="G403" s="8">
        <v>86</v>
      </c>
      <c r="H403" s="6">
        <v>4</v>
      </c>
      <c r="I403" s="8">
        <v>88</v>
      </c>
      <c r="J403">
        <v>2</v>
      </c>
    </row>
    <row r="404" spans="1:10" x14ac:dyDescent="0.2">
      <c r="A404">
        <v>403</v>
      </c>
      <c r="B404" s="9">
        <v>369</v>
      </c>
      <c r="C404" s="4">
        <v>33</v>
      </c>
      <c r="D404" s="4">
        <v>0</v>
      </c>
      <c r="E404" s="8">
        <v>0</v>
      </c>
      <c r="F404" s="6">
        <v>4</v>
      </c>
      <c r="G404" s="8">
        <v>93</v>
      </c>
      <c r="H404" s="6">
        <v>3</v>
      </c>
      <c r="I404" s="8">
        <v>93</v>
      </c>
      <c r="J404">
        <v>4</v>
      </c>
    </row>
    <row r="405" spans="1:10" x14ac:dyDescent="0.2">
      <c r="A405">
        <v>404</v>
      </c>
      <c r="B405" s="9">
        <v>520</v>
      </c>
      <c r="C405" s="4">
        <v>89</v>
      </c>
      <c r="D405" s="4">
        <v>7</v>
      </c>
      <c r="E405" s="8">
        <v>7</v>
      </c>
      <c r="F405" s="6">
        <v>4</v>
      </c>
      <c r="G405" s="8">
        <v>88</v>
      </c>
      <c r="H405" s="6">
        <v>3</v>
      </c>
      <c r="I405" s="8">
        <v>89</v>
      </c>
      <c r="J405">
        <v>2</v>
      </c>
    </row>
    <row r="406" spans="1:10" x14ac:dyDescent="0.2">
      <c r="A406">
        <v>405</v>
      </c>
      <c r="B406" s="9">
        <v>800</v>
      </c>
      <c r="C406" s="4">
        <v>14</v>
      </c>
      <c r="D406" s="4">
        <v>0</v>
      </c>
      <c r="E406" s="8">
        <v>0</v>
      </c>
      <c r="F406" s="6">
        <v>4</v>
      </c>
      <c r="G406" s="8">
        <v>91</v>
      </c>
      <c r="H406" s="6">
        <v>4</v>
      </c>
      <c r="I406" s="8">
        <v>93</v>
      </c>
      <c r="J406">
        <v>2</v>
      </c>
    </row>
    <row r="407" spans="1:10" x14ac:dyDescent="0.2">
      <c r="A407">
        <v>406</v>
      </c>
      <c r="B407" s="9">
        <v>918</v>
      </c>
      <c r="C407" s="4">
        <v>38</v>
      </c>
      <c r="D407" s="4">
        <v>0</v>
      </c>
      <c r="E407" s="8">
        <v>0</v>
      </c>
      <c r="F407" s="6">
        <v>3</v>
      </c>
      <c r="G407" s="8">
        <v>94</v>
      </c>
      <c r="H407" s="6">
        <v>3</v>
      </c>
      <c r="I407" s="8">
        <v>93</v>
      </c>
      <c r="J407">
        <v>2</v>
      </c>
    </row>
    <row r="408" spans="1:10" x14ac:dyDescent="0.2">
      <c r="A408">
        <v>407</v>
      </c>
      <c r="B408" s="9">
        <v>555</v>
      </c>
      <c r="C408" s="4">
        <v>38</v>
      </c>
      <c r="D408" s="4">
        <v>0</v>
      </c>
      <c r="E408" s="8">
        <v>0</v>
      </c>
      <c r="F408" s="6">
        <v>3</v>
      </c>
      <c r="G408" s="8">
        <v>91</v>
      </c>
      <c r="H408" s="6">
        <v>3</v>
      </c>
      <c r="I408" s="8">
        <v>92</v>
      </c>
      <c r="J408">
        <v>2</v>
      </c>
    </row>
    <row r="409" spans="1:10" x14ac:dyDescent="0.2">
      <c r="A409">
        <v>408</v>
      </c>
      <c r="B409" s="9">
        <v>912</v>
      </c>
      <c r="C409" s="4">
        <v>0</v>
      </c>
      <c r="D409" s="4">
        <v>0</v>
      </c>
      <c r="E409" s="8">
        <v>0</v>
      </c>
      <c r="F409" s="6">
        <v>3</v>
      </c>
      <c r="G409" s="8">
        <v>92</v>
      </c>
      <c r="H409" s="6">
        <v>3</v>
      </c>
      <c r="I409" s="8">
        <v>93</v>
      </c>
      <c r="J409">
        <v>2</v>
      </c>
    </row>
    <row r="410" spans="1:10" x14ac:dyDescent="0.2">
      <c r="A410">
        <v>409</v>
      </c>
      <c r="B410" s="9">
        <v>864</v>
      </c>
      <c r="C410" s="4">
        <v>13</v>
      </c>
      <c r="D410" s="4">
        <v>0</v>
      </c>
      <c r="E410" s="8">
        <v>0</v>
      </c>
      <c r="F410" s="6">
        <v>2</v>
      </c>
      <c r="G410" s="8">
        <v>78</v>
      </c>
      <c r="H410" s="6">
        <v>3</v>
      </c>
      <c r="I410" s="8">
        <v>86</v>
      </c>
      <c r="J410">
        <v>3</v>
      </c>
    </row>
    <row r="411" spans="1:10" x14ac:dyDescent="0.2">
      <c r="A411">
        <v>410</v>
      </c>
      <c r="B411" s="9">
        <v>828</v>
      </c>
      <c r="C411" s="4">
        <v>8</v>
      </c>
      <c r="D411" s="4">
        <v>0</v>
      </c>
      <c r="E411" s="8">
        <v>0</v>
      </c>
      <c r="F411" s="6">
        <v>2</v>
      </c>
      <c r="G411" s="8">
        <v>86</v>
      </c>
      <c r="H411" s="6">
        <v>2</v>
      </c>
      <c r="I411" s="8">
        <v>89</v>
      </c>
      <c r="J411">
        <v>2</v>
      </c>
    </row>
    <row r="412" spans="1:10" x14ac:dyDescent="0.2">
      <c r="A412">
        <v>411</v>
      </c>
      <c r="B412" s="9">
        <v>868</v>
      </c>
      <c r="C412" s="4">
        <v>12</v>
      </c>
      <c r="D412" s="4">
        <v>0</v>
      </c>
      <c r="E412" s="8">
        <v>0</v>
      </c>
      <c r="F412" s="6">
        <v>3</v>
      </c>
      <c r="G412" s="8">
        <v>90</v>
      </c>
      <c r="H412" s="6">
        <v>3</v>
      </c>
      <c r="I412" s="8">
        <v>91</v>
      </c>
      <c r="J412">
        <v>2</v>
      </c>
    </row>
    <row r="413" spans="1:10" x14ac:dyDescent="0.2">
      <c r="A413">
        <v>412</v>
      </c>
      <c r="B413" s="9">
        <v>851</v>
      </c>
      <c r="C413" s="4">
        <v>9</v>
      </c>
      <c r="D413" s="4">
        <v>0</v>
      </c>
      <c r="E413" s="8">
        <v>0</v>
      </c>
      <c r="F413" s="6">
        <v>2</v>
      </c>
      <c r="G413" s="8">
        <v>86</v>
      </c>
      <c r="H413" s="6">
        <v>3</v>
      </c>
      <c r="I413" s="8">
        <v>86</v>
      </c>
      <c r="J413">
        <v>3</v>
      </c>
    </row>
    <row r="414" spans="1:10" x14ac:dyDescent="0.2">
      <c r="A414">
        <v>413</v>
      </c>
      <c r="B414" s="9">
        <v>233</v>
      </c>
      <c r="C414" s="4">
        <v>15</v>
      </c>
      <c r="D414" s="4">
        <v>0</v>
      </c>
      <c r="E414" s="8">
        <v>0</v>
      </c>
      <c r="F414" s="6">
        <v>4</v>
      </c>
      <c r="G414" s="8">
        <v>93</v>
      </c>
      <c r="H414" s="6">
        <v>4</v>
      </c>
      <c r="I414" s="8">
        <v>89</v>
      </c>
      <c r="J414">
        <v>2</v>
      </c>
    </row>
    <row r="415" spans="1:10" x14ac:dyDescent="0.2">
      <c r="A415">
        <v>414</v>
      </c>
      <c r="B415" s="9">
        <v>905</v>
      </c>
      <c r="C415" s="4">
        <v>8</v>
      </c>
      <c r="D415" s="4">
        <v>0</v>
      </c>
      <c r="E415" s="8">
        <v>0</v>
      </c>
      <c r="F415" s="6">
        <v>2</v>
      </c>
      <c r="G415" s="8">
        <v>82</v>
      </c>
      <c r="H415" s="6">
        <v>3</v>
      </c>
      <c r="I415" s="8">
        <v>76</v>
      </c>
      <c r="J415">
        <v>1</v>
      </c>
    </row>
    <row r="416" spans="1:10" x14ac:dyDescent="0.2">
      <c r="A416">
        <v>415</v>
      </c>
      <c r="B416" s="9">
        <v>526</v>
      </c>
      <c r="C416" s="4">
        <v>37</v>
      </c>
      <c r="D416" s="4">
        <v>0</v>
      </c>
      <c r="E416" s="8">
        <v>0</v>
      </c>
      <c r="F416" s="6">
        <v>4</v>
      </c>
      <c r="G416" s="8">
        <v>87</v>
      </c>
      <c r="H416" s="6">
        <v>4</v>
      </c>
      <c r="I416" s="8">
        <v>91</v>
      </c>
      <c r="J416">
        <v>2</v>
      </c>
    </row>
    <row r="417" spans="1:10" x14ac:dyDescent="0.2">
      <c r="A417">
        <v>416</v>
      </c>
      <c r="B417" s="9">
        <v>684</v>
      </c>
      <c r="C417" s="4">
        <v>42</v>
      </c>
      <c r="D417" s="4">
        <v>0</v>
      </c>
      <c r="E417" s="8">
        <v>0</v>
      </c>
      <c r="F417" s="6">
        <v>3</v>
      </c>
      <c r="G417" s="8">
        <v>87</v>
      </c>
      <c r="H417" s="6">
        <v>3</v>
      </c>
      <c r="I417" s="8">
        <v>85</v>
      </c>
      <c r="J417">
        <v>3</v>
      </c>
    </row>
    <row r="418" spans="1:10" x14ac:dyDescent="0.2">
      <c r="A418">
        <v>417</v>
      </c>
      <c r="B418" s="9">
        <v>768</v>
      </c>
      <c r="C418" s="4">
        <v>27</v>
      </c>
      <c r="D418" s="4">
        <v>0</v>
      </c>
      <c r="E418" s="8">
        <v>0</v>
      </c>
      <c r="F418" s="6">
        <v>2</v>
      </c>
      <c r="G418" s="8">
        <v>78</v>
      </c>
      <c r="H418" s="6">
        <v>2</v>
      </c>
      <c r="I418" s="8">
        <v>87</v>
      </c>
      <c r="J418">
        <v>2</v>
      </c>
    </row>
    <row r="419" spans="1:10" x14ac:dyDescent="0.2">
      <c r="A419">
        <v>418</v>
      </c>
      <c r="B419" s="9">
        <v>852</v>
      </c>
      <c r="C419" s="4">
        <v>6</v>
      </c>
      <c r="D419" s="4">
        <v>0</v>
      </c>
      <c r="E419" s="8">
        <v>0</v>
      </c>
      <c r="F419" s="6">
        <v>2</v>
      </c>
      <c r="G419" s="8">
        <v>89</v>
      </c>
      <c r="H419" s="6">
        <v>3</v>
      </c>
      <c r="I419" s="8">
        <v>92</v>
      </c>
      <c r="J419">
        <v>2</v>
      </c>
    </row>
    <row r="420" spans="1:10" x14ac:dyDescent="0.2">
      <c r="A420">
        <v>419</v>
      </c>
      <c r="B420" s="9">
        <v>752</v>
      </c>
      <c r="C420" s="4">
        <v>8</v>
      </c>
      <c r="D420" s="4">
        <v>0</v>
      </c>
      <c r="E420" s="8">
        <v>0</v>
      </c>
      <c r="F420" s="6">
        <v>3</v>
      </c>
      <c r="G420" s="8">
        <v>91</v>
      </c>
      <c r="H420" s="6">
        <v>3</v>
      </c>
      <c r="I420" s="8">
        <v>91</v>
      </c>
      <c r="J420">
        <v>2</v>
      </c>
    </row>
    <row r="421" spans="1:10" x14ac:dyDescent="0.2">
      <c r="A421">
        <v>420</v>
      </c>
      <c r="B421" s="9">
        <v>877</v>
      </c>
      <c r="C421" s="4">
        <v>24</v>
      </c>
      <c r="D421" s="4">
        <v>0</v>
      </c>
      <c r="E421" s="8">
        <v>0</v>
      </c>
      <c r="F421" s="6">
        <v>2</v>
      </c>
      <c r="G421" s="8">
        <v>86</v>
      </c>
      <c r="H421" s="6">
        <v>3</v>
      </c>
      <c r="I421" s="8">
        <v>91</v>
      </c>
      <c r="J421">
        <v>2</v>
      </c>
    </row>
    <row r="422" spans="1:10" x14ac:dyDescent="0.2">
      <c r="A422">
        <v>421</v>
      </c>
      <c r="B422" s="9">
        <v>215</v>
      </c>
      <c r="C422" s="4">
        <v>12</v>
      </c>
      <c r="D422" s="4">
        <v>0</v>
      </c>
      <c r="E422" s="8">
        <v>0</v>
      </c>
      <c r="F422" s="6">
        <v>3</v>
      </c>
      <c r="G422" s="8">
        <v>92</v>
      </c>
      <c r="H422" s="6">
        <v>3</v>
      </c>
      <c r="I422" s="8">
        <v>92</v>
      </c>
      <c r="J422">
        <v>2</v>
      </c>
    </row>
    <row r="423" spans="1:10" x14ac:dyDescent="0.2">
      <c r="A423">
        <v>422</v>
      </c>
      <c r="B423" s="9">
        <v>824</v>
      </c>
      <c r="C423" s="4">
        <v>87</v>
      </c>
      <c r="D423" s="4">
        <v>11</v>
      </c>
      <c r="E423" s="8">
        <v>12</v>
      </c>
      <c r="F423" s="6">
        <v>3</v>
      </c>
      <c r="G423" s="8">
        <v>96</v>
      </c>
      <c r="H423" s="6">
        <v>3</v>
      </c>
      <c r="I423" s="8">
        <v>95</v>
      </c>
      <c r="J423">
        <v>4</v>
      </c>
    </row>
    <row r="424" spans="1:10" x14ac:dyDescent="0.2">
      <c r="A424">
        <v>423</v>
      </c>
      <c r="B424" s="9">
        <v>500</v>
      </c>
      <c r="C424" s="4">
        <v>26</v>
      </c>
      <c r="D424" s="4">
        <v>0</v>
      </c>
      <c r="E424" s="8">
        <v>0</v>
      </c>
      <c r="F424" s="6">
        <v>4</v>
      </c>
      <c r="G424" s="8">
        <v>93</v>
      </c>
      <c r="H424" s="6">
        <v>4</v>
      </c>
      <c r="I424" s="8">
        <v>90</v>
      </c>
      <c r="J424">
        <v>2</v>
      </c>
    </row>
    <row r="425" spans="1:10" x14ac:dyDescent="0.2">
      <c r="A425">
        <v>424</v>
      </c>
      <c r="B425" s="9">
        <v>523</v>
      </c>
      <c r="C425" s="4">
        <v>10</v>
      </c>
      <c r="D425" s="4">
        <v>0</v>
      </c>
      <c r="E425" s="8">
        <v>0</v>
      </c>
      <c r="F425" s="6">
        <v>2</v>
      </c>
      <c r="G425" s="8">
        <v>89</v>
      </c>
      <c r="H425" s="6">
        <v>3</v>
      </c>
      <c r="I425" s="8">
        <v>94</v>
      </c>
      <c r="J425">
        <v>4</v>
      </c>
    </row>
    <row r="426" spans="1:10" x14ac:dyDescent="0.2">
      <c r="A426">
        <v>425</v>
      </c>
      <c r="B426" s="9">
        <v>263</v>
      </c>
      <c r="C426" s="4">
        <v>9</v>
      </c>
      <c r="D426" s="4">
        <v>0</v>
      </c>
      <c r="E426" s="8">
        <v>0</v>
      </c>
      <c r="F426" s="6">
        <v>3</v>
      </c>
      <c r="G426" s="8">
        <v>71</v>
      </c>
      <c r="H426" s="6">
        <v>2</v>
      </c>
      <c r="I426" s="8">
        <v>80</v>
      </c>
      <c r="J426">
        <v>3</v>
      </c>
    </row>
    <row r="427" spans="1:10" x14ac:dyDescent="0.2">
      <c r="A427">
        <v>426</v>
      </c>
      <c r="B427" s="9">
        <v>748</v>
      </c>
      <c r="C427" s="4">
        <v>15</v>
      </c>
      <c r="D427" s="4">
        <v>0</v>
      </c>
      <c r="E427" s="8">
        <v>0</v>
      </c>
      <c r="F427" s="6">
        <v>4</v>
      </c>
      <c r="G427" s="8">
        <v>93</v>
      </c>
      <c r="H427" s="6">
        <v>4</v>
      </c>
      <c r="I427" s="8">
        <v>93</v>
      </c>
      <c r="J427">
        <v>2</v>
      </c>
    </row>
    <row r="428" spans="1:10" x14ac:dyDescent="0.2">
      <c r="A428">
        <v>427</v>
      </c>
      <c r="B428" s="9">
        <v>807</v>
      </c>
      <c r="C428" s="4">
        <v>23</v>
      </c>
      <c r="D428" s="4">
        <v>0</v>
      </c>
      <c r="E428" s="8">
        <v>0</v>
      </c>
      <c r="F428" s="6">
        <v>3</v>
      </c>
      <c r="G428" s="8">
        <v>93</v>
      </c>
      <c r="H428" s="6">
        <v>3</v>
      </c>
      <c r="I428" s="8">
        <v>92</v>
      </c>
      <c r="J428">
        <v>2</v>
      </c>
    </row>
    <row r="429" spans="1:10" x14ac:dyDescent="0.2">
      <c r="A429">
        <v>428</v>
      </c>
      <c r="B429" s="9">
        <v>406</v>
      </c>
      <c r="C429" s="4">
        <v>36</v>
      </c>
      <c r="D429" s="4">
        <v>0</v>
      </c>
      <c r="E429" s="8">
        <v>0</v>
      </c>
      <c r="F429" s="6">
        <v>3</v>
      </c>
      <c r="G429" s="8">
        <v>83</v>
      </c>
      <c r="H429" s="6">
        <v>3</v>
      </c>
      <c r="I429" s="8">
        <v>87</v>
      </c>
      <c r="J429">
        <v>2</v>
      </c>
    </row>
    <row r="430" spans="1:10" x14ac:dyDescent="0.2">
      <c r="A430">
        <v>429</v>
      </c>
      <c r="B430" s="9">
        <v>302</v>
      </c>
      <c r="C430" s="4">
        <v>28</v>
      </c>
      <c r="D430" s="4">
        <v>0</v>
      </c>
      <c r="E430" s="8">
        <v>0</v>
      </c>
      <c r="F430" s="6">
        <v>3</v>
      </c>
      <c r="G430" s="8">
        <v>90</v>
      </c>
      <c r="H430" s="6">
        <v>3</v>
      </c>
      <c r="I430" s="8">
        <v>92</v>
      </c>
      <c r="J430">
        <v>2</v>
      </c>
    </row>
    <row r="431" spans="1:10" x14ac:dyDescent="0.2">
      <c r="A431">
        <v>430</v>
      </c>
      <c r="B431" s="9">
        <v>800</v>
      </c>
      <c r="C431" s="4">
        <v>8</v>
      </c>
      <c r="D431" s="4">
        <v>0</v>
      </c>
      <c r="E431" s="8">
        <v>0</v>
      </c>
      <c r="F431" s="6">
        <v>3</v>
      </c>
      <c r="G431" s="8">
        <v>91</v>
      </c>
      <c r="H431" s="6">
        <v>3</v>
      </c>
      <c r="I431" s="8">
        <v>89</v>
      </c>
      <c r="J431">
        <v>2</v>
      </c>
    </row>
    <row r="432" spans="1:10" x14ac:dyDescent="0.2">
      <c r="A432">
        <v>431</v>
      </c>
      <c r="B432" s="9">
        <v>293</v>
      </c>
      <c r="C432" s="4">
        <v>6</v>
      </c>
      <c r="D432" s="4">
        <v>0</v>
      </c>
      <c r="E432" s="8">
        <v>0</v>
      </c>
      <c r="F432" s="6">
        <v>4</v>
      </c>
      <c r="G432" s="8">
        <v>93</v>
      </c>
      <c r="H432" s="6">
        <v>4</v>
      </c>
      <c r="I432" s="8">
        <v>91</v>
      </c>
      <c r="J432">
        <v>2</v>
      </c>
    </row>
    <row r="433" spans="1:10" x14ac:dyDescent="0.2">
      <c r="A433">
        <v>432</v>
      </c>
      <c r="B433" s="9">
        <v>861</v>
      </c>
      <c r="C433" s="4">
        <v>63</v>
      </c>
      <c r="D433" s="4">
        <v>0</v>
      </c>
      <c r="E433" s="8">
        <v>0</v>
      </c>
      <c r="F433" s="6">
        <v>3</v>
      </c>
      <c r="G433" s="8">
        <v>92</v>
      </c>
      <c r="H433" s="6">
        <v>3</v>
      </c>
      <c r="I433" s="8">
        <v>91</v>
      </c>
      <c r="J433">
        <v>2</v>
      </c>
    </row>
    <row r="434" spans="1:10" x14ac:dyDescent="0.2">
      <c r="A434">
        <v>433</v>
      </c>
      <c r="B434" s="9">
        <v>903</v>
      </c>
      <c r="C434" s="4">
        <v>0</v>
      </c>
      <c r="D434" s="4">
        <v>0</v>
      </c>
      <c r="E434" s="8">
        <v>0</v>
      </c>
      <c r="F434" s="6">
        <v>4</v>
      </c>
      <c r="G434" s="8">
        <v>95</v>
      </c>
      <c r="H434" s="6">
        <v>4</v>
      </c>
      <c r="I434" s="8">
        <v>92</v>
      </c>
      <c r="J434">
        <v>2</v>
      </c>
    </row>
    <row r="435" spans="1:10" x14ac:dyDescent="0.2">
      <c r="A435">
        <v>434</v>
      </c>
      <c r="B435" s="9">
        <v>239</v>
      </c>
      <c r="C435" s="4">
        <v>33</v>
      </c>
      <c r="D435" s="4">
        <v>8</v>
      </c>
      <c r="E435" s="8">
        <v>24</v>
      </c>
      <c r="F435" s="6">
        <v>3</v>
      </c>
      <c r="G435" s="8">
        <v>84</v>
      </c>
      <c r="H435" s="6">
        <v>3</v>
      </c>
      <c r="I435" s="8">
        <v>88</v>
      </c>
      <c r="J435">
        <v>2</v>
      </c>
    </row>
    <row r="436" spans="1:10" x14ac:dyDescent="0.2">
      <c r="A436">
        <v>435</v>
      </c>
      <c r="B436" s="9">
        <v>650</v>
      </c>
      <c r="C436" s="4">
        <v>27</v>
      </c>
      <c r="D436" s="4">
        <v>0</v>
      </c>
      <c r="E436" s="8">
        <v>0</v>
      </c>
      <c r="F436" s="6">
        <v>3</v>
      </c>
      <c r="G436" s="8">
        <v>87</v>
      </c>
      <c r="H436" s="6">
        <v>3</v>
      </c>
      <c r="I436" s="8">
        <v>88</v>
      </c>
      <c r="J436">
        <v>2</v>
      </c>
    </row>
    <row r="437" spans="1:10" x14ac:dyDescent="0.2">
      <c r="A437">
        <v>436</v>
      </c>
      <c r="B437" s="9">
        <v>419</v>
      </c>
      <c r="C437" s="4">
        <v>27</v>
      </c>
      <c r="D437" s="4">
        <v>0</v>
      </c>
      <c r="E437" s="8">
        <v>0</v>
      </c>
      <c r="F437" s="6">
        <v>3</v>
      </c>
      <c r="G437" s="8">
        <v>88</v>
      </c>
      <c r="H437" s="6">
        <v>4</v>
      </c>
      <c r="I437" s="8">
        <v>90</v>
      </c>
      <c r="J437">
        <v>2</v>
      </c>
    </row>
    <row r="438" spans="1:10" x14ac:dyDescent="0.2">
      <c r="A438">
        <v>437</v>
      </c>
      <c r="B438" s="9">
        <v>651</v>
      </c>
      <c r="C438" s="4">
        <v>51</v>
      </c>
      <c r="D438" s="4">
        <v>6</v>
      </c>
      <c r="E438" s="8">
        <v>11</v>
      </c>
      <c r="F438" s="6">
        <v>3</v>
      </c>
      <c r="G438" s="8">
        <v>83</v>
      </c>
      <c r="H438" s="6">
        <v>3</v>
      </c>
      <c r="I438" s="8">
        <v>82</v>
      </c>
      <c r="J438">
        <v>3</v>
      </c>
    </row>
    <row r="439" spans="1:10" x14ac:dyDescent="0.2">
      <c r="A439">
        <v>438</v>
      </c>
      <c r="B439" s="9">
        <v>860</v>
      </c>
      <c r="C439" s="4">
        <v>10</v>
      </c>
      <c r="D439" s="4">
        <v>0</v>
      </c>
      <c r="E439" s="8">
        <v>0</v>
      </c>
      <c r="F439" s="6">
        <v>3</v>
      </c>
      <c r="G439" s="8">
        <v>85</v>
      </c>
      <c r="H439" s="6">
        <v>3</v>
      </c>
      <c r="I439" s="8">
        <v>82</v>
      </c>
      <c r="J439">
        <v>3</v>
      </c>
    </row>
    <row r="440" spans="1:10" x14ac:dyDescent="0.2">
      <c r="A440">
        <v>439</v>
      </c>
      <c r="B440" s="9">
        <v>825</v>
      </c>
      <c r="C440" s="4">
        <v>0</v>
      </c>
      <c r="D440" s="4">
        <v>0</v>
      </c>
      <c r="E440" s="8">
        <v>0</v>
      </c>
      <c r="F440" s="6">
        <v>3</v>
      </c>
      <c r="G440" s="8">
        <v>88</v>
      </c>
      <c r="H440" s="6">
        <v>4</v>
      </c>
      <c r="I440" s="8">
        <v>90</v>
      </c>
      <c r="J440">
        <v>2</v>
      </c>
    </row>
    <row r="441" spans="1:10" x14ac:dyDescent="0.2">
      <c r="A441">
        <v>440</v>
      </c>
      <c r="B441" s="9">
        <v>371</v>
      </c>
      <c r="C441" s="4">
        <v>0</v>
      </c>
      <c r="D441" s="4">
        <v>0</v>
      </c>
      <c r="E441" s="8">
        <v>0</v>
      </c>
      <c r="F441" s="6">
        <v>3</v>
      </c>
      <c r="G441" s="8">
        <v>95</v>
      </c>
      <c r="H441" s="6">
        <v>3</v>
      </c>
      <c r="I441" s="8">
        <v>93</v>
      </c>
      <c r="J441">
        <v>4</v>
      </c>
    </row>
    <row r="442" spans="1:10" x14ac:dyDescent="0.2">
      <c r="A442">
        <v>441</v>
      </c>
      <c r="B442" s="9">
        <v>647</v>
      </c>
      <c r="C442" s="4">
        <v>36</v>
      </c>
      <c r="D442" s="4">
        <v>0</v>
      </c>
      <c r="E442" s="8">
        <v>0</v>
      </c>
      <c r="F442" s="6">
        <v>2</v>
      </c>
      <c r="G442" s="8">
        <v>86</v>
      </c>
      <c r="H442" s="6">
        <v>3</v>
      </c>
      <c r="I442" s="8">
        <v>89</v>
      </c>
      <c r="J442">
        <v>2</v>
      </c>
    </row>
    <row r="443" spans="1:10" x14ac:dyDescent="0.2">
      <c r="A443">
        <v>442</v>
      </c>
      <c r="B443" s="9">
        <v>545</v>
      </c>
      <c r="C443" s="4">
        <v>10</v>
      </c>
      <c r="D443" s="4">
        <v>0</v>
      </c>
      <c r="E443" s="8">
        <v>0</v>
      </c>
      <c r="F443" s="6">
        <v>2</v>
      </c>
      <c r="G443" s="8">
        <v>85</v>
      </c>
      <c r="H443" s="6">
        <v>2</v>
      </c>
      <c r="I443" s="8">
        <v>84</v>
      </c>
      <c r="J443">
        <v>2</v>
      </c>
    </row>
    <row r="444" spans="1:10" x14ac:dyDescent="0.2">
      <c r="A444">
        <v>443</v>
      </c>
      <c r="B444" s="9">
        <v>480</v>
      </c>
      <c r="C444" s="4">
        <v>9</v>
      </c>
      <c r="D444" s="4">
        <v>0</v>
      </c>
      <c r="E444" s="8">
        <v>0</v>
      </c>
      <c r="F444" s="6">
        <v>3</v>
      </c>
      <c r="G444" s="8">
        <v>88</v>
      </c>
      <c r="H444" s="6">
        <v>3</v>
      </c>
      <c r="I444" s="8">
        <v>90</v>
      </c>
      <c r="J444">
        <v>2</v>
      </c>
    </row>
    <row r="445" spans="1:10" x14ac:dyDescent="0.2">
      <c r="A445">
        <v>444</v>
      </c>
      <c r="B445" s="9">
        <v>764</v>
      </c>
      <c r="C445" s="4">
        <v>64</v>
      </c>
      <c r="D445" s="4">
        <v>8</v>
      </c>
      <c r="E445" s="8">
        <v>12</v>
      </c>
      <c r="F445" s="6">
        <v>3</v>
      </c>
      <c r="G445" s="8">
        <v>86</v>
      </c>
      <c r="H445" s="6">
        <v>3</v>
      </c>
      <c r="I445" s="8">
        <v>87</v>
      </c>
      <c r="J445">
        <v>3</v>
      </c>
    </row>
    <row r="446" spans="1:10" x14ac:dyDescent="0.2">
      <c r="A446">
        <v>445</v>
      </c>
      <c r="B446" s="9">
        <v>806</v>
      </c>
      <c r="C446" s="4">
        <v>42</v>
      </c>
      <c r="D446" s="4">
        <v>0</v>
      </c>
      <c r="E446" s="8">
        <v>0</v>
      </c>
      <c r="F446" s="6">
        <v>2</v>
      </c>
      <c r="G446" s="8">
        <v>72</v>
      </c>
      <c r="H446" s="6">
        <v>2</v>
      </c>
      <c r="I446" s="8">
        <v>82</v>
      </c>
      <c r="J446">
        <v>3</v>
      </c>
    </row>
    <row r="447" spans="1:10" x14ac:dyDescent="0.2">
      <c r="A447">
        <v>446</v>
      </c>
      <c r="B447" s="9">
        <v>531</v>
      </c>
      <c r="C447" s="4">
        <v>9</v>
      </c>
      <c r="D447" s="4">
        <v>0</v>
      </c>
      <c r="E447" s="8">
        <v>0</v>
      </c>
      <c r="F447" s="6">
        <v>4</v>
      </c>
      <c r="G447" s="8">
        <v>87</v>
      </c>
      <c r="H447" s="6">
        <v>4</v>
      </c>
      <c r="I447" s="8">
        <v>88</v>
      </c>
      <c r="J447">
        <v>2</v>
      </c>
    </row>
    <row r="448" spans="1:10" x14ac:dyDescent="0.2">
      <c r="A448">
        <v>447</v>
      </c>
      <c r="B448" s="9">
        <v>837</v>
      </c>
      <c r="C448" s="4">
        <v>41</v>
      </c>
      <c r="D448" s="4">
        <v>0</v>
      </c>
      <c r="E448" s="8">
        <v>0</v>
      </c>
      <c r="F448" s="6">
        <v>2</v>
      </c>
      <c r="G448" s="8">
        <v>82</v>
      </c>
      <c r="H448" s="6">
        <v>3</v>
      </c>
      <c r="I448" s="8">
        <v>85</v>
      </c>
      <c r="J448">
        <v>3</v>
      </c>
    </row>
    <row r="449" spans="1:10" x14ac:dyDescent="0.2">
      <c r="A449">
        <v>448</v>
      </c>
      <c r="B449" s="9">
        <v>652</v>
      </c>
      <c r="C449" s="4">
        <v>21</v>
      </c>
      <c r="D449" s="4">
        <v>0</v>
      </c>
      <c r="E449" s="8">
        <v>0</v>
      </c>
      <c r="F449" s="6">
        <v>2</v>
      </c>
      <c r="G449" s="8">
        <v>92</v>
      </c>
      <c r="H449" s="6">
        <v>3</v>
      </c>
      <c r="I449" s="8">
        <v>91</v>
      </c>
      <c r="J449">
        <v>2</v>
      </c>
    </row>
    <row r="450" spans="1:10" x14ac:dyDescent="0.2">
      <c r="A450">
        <v>449</v>
      </c>
      <c r="B450" s="9">
        <v>717</v>
      </c>
      <c r="C450" s="4">
        <v>69</v>
      </c>
      <c r="D450" s="4">
        <v>0</v>
      </c>
      <c r="E450" s="8">
        <v>0</v>
      </c>
      <c r="F450" s="6">
        <v>4</v>
      </c>
      <c r="G450" s="8">
        <v>92</v>
      </c>
      <c r="H450" s="6">
        <v>4</v>
      </c>
      <c r="I450" s="8">
        <v>94</v>
      </c>
      <c r="J450">
        <v>4</v>
      </c>
    </row>
    <row r="451" spans="1:10" x14ac:dyDescent="0.2">
      <c r="A451">
        <v>450</v>
      </c>
      <c r="B451" s="9">
        <v>396</v>
      </c>
      <c r="C451" s="4">
        <v>6</v>
      </c>
      <c r="D451" s="4">
        <v>0</v>
      </c>
      <c r="E451" s="8">
        <v>0</v>
      </c>
      <c r="F451" s="6">
        <v>4</v>
      </c>
      <c r="G451" s="8">
        <v>93</v>
      </c>
      <c r="H451" s="6">
        <v>4</v>
      </c>
      <c r="I451" s="8">
        <v>92</v>
      </c>
      <c r="J451">
        <v>4</v>
      </c>
    </row>
    <row r="452" spans="1:10" x14ac:dyDescent="0.2">
      <c r="A452">
        <v>451</v>
      </c>
      <c r="B452" s="9">
        <v>604</v>
      </c>
      <c r="C452" s="4">
        <v>24</v>
      </c>
      <c r="D452" s="4">
        <v>9</v>
      </c>
      <c r="E452" s="8">
        <v>37</v>
      </c>
      <c r="F452" s="6">
        <v>2</v>
      </c>
      <c r="G452" s="8">
        <v>89</v>
      </c>
      <c r="H452" s="6">
        <v>3</v>
      </c>
      <c r="I452" s="8">
        <v>88</v>
      </c>
      <c r="J452">
        <v>2</v>
      </c>
    </row>
    <row r="453" spans="1:10" x14ac:dyDescent="0.2">
      <c r="A453">
        <v>452</v>
      </c>
      <c r="B453" s="9">
        <v>776</v>
      </c>
      <c r="C453" s="4">
        <v>41</v>
      </c>
      <c r="D453" s="4">
        <v>0</v>
      </c>
      <c r="E453" s="8">
        <v>0</v>
      </c>
      <c r="F453" s="6">
        <v>2</v>
      </c>
      <c r="G453" s="8">
        <v>83</v>
      </c>
      <c r="H453" s="6">
        <v>3</v>
      </c>
      <c r="I453" s="8">
        <v>85</v>
      </c>
      <c r="J453">
        <v>3</v>
      </c>
    </row>
    <row r="454" spans="1:10" x14ac:dyDescent="0.2">
      <c r="A454">
        <v>453</v>
      </c>
      <c r="B454" s="9">
        <v>705</v>
      </c>
      <c r="C454" s="4">
        <v>35</v>
      </c>
      <c r="D454" s="4">
        <v>0</v>
      </c>
      <c r="E454" s="8">
        <v>0</v>
      </c>
      <c r="F454" s="6">
        <v>4</v>
      </c>
      <c r="G454" s="8">
        <v>96</v>
      </c>
      <c r="H454" s="6">
        <v>3</v>
      </c>
      <c r="I454" s="8">
        <v>96</v>
      </c>
      <c r="J454">
        <v>4</v>
      </c>
    </row>
    <row r="455" spans="1:10" x14ac:dyDescent="0.2">
      <c r="A455">
        <v>454</v>
      </c>
      <c r="B455" s="9">
        <v>714</v>
      </c>
      <c r="C455" s="4">
        <v>31</v>
      </c>
      <c r="D455" s="4">
        <v>0</v>
      </c>
      <c r="E455" s="8">
        <v>0</v>
      </c>
      <c r="F455" s="6">
        <v>3</v>
      </c>
      <c r="G455" s="8">
        <v>84</v>
      </c>
      <c r="H455" s="6">
        <v>3</v>
      </c>
      <c r="I455" s="8">
        <v>92</v>
      </c>
      <c r="J455">
        <v>2</v>
      </c>
    </row>
    <row r="456" spans="1:10" x14ac:dyDescent="0.2">
      <c r="A456">
        <v>455</v>
      </c>
      <c r="B456" s="9">
        <v>464</v>
      </c>
      <c r="C456" s="4">
        <v>10</v>
      </c>
      <c r="D456" s="4">
        <v>0</v>
      </c>
      <c r="E456" s="8">
        <v>0</v>
      </c>
      <c r="F456" s="6">
        <v>4</v>
      </c>
      <c r="G456" s="8">
        <v>93</v>
      </c>
      <c r="H456" s="6">
        <v>4</v>
      </c>
      <c r="I456" s="8">
        <v>90</v>
      </c>
      <c r="J456">
        <v>2</v>
      </c>
    </row>
    <row r="457" spans="1:10" x14ac:dyDescent="0.2">
      <c r="A457">
        <v>456</v>
      </c>
      <c r="B457" s="9">
        <v>330</v>
      </c>
      <c r="C457" s="4">
        <v>9</v>
      </c>
      <c r="D457" s="4">
        <v>0</v>
      </c>
      <c r="E457" s="8">
        <v>0</v>
      </c>
      <c r="F457" s="6">
        <v>3</v>
      </c>
      <c r="G457" s="8">
        <v>91</v>
      </c>
      <c r="H457" s="6">
        <v>3</v>
      </c>
      <c r="I457" s="8">
        <v>94</v>
      </c>
      <c r="J457">
        <v>2</v>
      </c>
    </row>
    <row r="458" spans="1:10" x14ac:dyDescent="0.2">
      <c r="A458">
        <v>457</v>
      </c>
      <c r="B458" s="9">
        <v>549</v>
      </c>
      <c r="C458" s="4">
        <v>24</v>
      </c>
      <c r="D458" s="4">
        <v>0</v>
      </c>
      <c r="E458" s="8">
        <v>0</v>
      </c>
      <c r="F458" s="6">
        <v>4</v>
      </c>
      <c r="G458" s="8">
        <v>93</v>
      </c>
      <c r="H458" s="6">
        <v>4</v>
      </c>
      <c r="I458" s="8">
        <v>91</v>
      </c>
      <c r="J458">
        <v>2</v>
      </c>
    </row>
    <row r="459" spans="1:10" x14ac:dyDescent="0.2">
      <c r="A459">
        <v>458</v>
      </c>
      <c r="B459" s="9">
        <v>410</v>
      </c>
      <c r="C459" s="4">
        <v>61</v>
      </c>
      <c r="D459" s="4">
        <v>23</v>
      </c>
      <c r="E459" s="8">
        <v>37</v>
      </c>
      <c r="F459" s="6">
        <v>3</v>
      </c>
      <c r="G459" s="8">
        <v>86</v>
      </c>
      <c r="H459" s="6">
        <v>3</v>
      </c>
      <c r="I459" s="8">
        <v>91</v>
      </c>
      <c r="J459">
        <v>2</v>
      </c>
    </row>
    <row r="460" spans="1:10" x14ac:dyDescent="0.2">
      <c r="A460">
        <v>459</v>
      </c>
      <c r="B460" s="9">
        <v>443</v>
      </c>
      <c r="C460" s="4">
        <v>23</v>
      </c>
      <c r="D460" s="4">
        <v>0</v>
      </c>
      <c r="E460" s="8">
        <v>0</v>
      </c>
      <c r="F460" s="6">
        <v>3</v>
      </c>
      <c r="G460" s="8">
        <v>83</v>
      </c>
      <c r="H460" s="6">
        <v>2</v>
      </c>
      <c r="I460" s="8">
        <v>84</v>
      </c>
      <c r="J460">
        <v>3</v>
      </c>
    </row>
    <row r="461" spans="1:10" x14ac:dyDescent="0.2">
      <c r="A461">
        <v>460</v>
      </c>
      <c r="B461" s="9">
        <v>367</v>
      </c>
      <c r="C461" s="4">
        <v>21</v>
      </c>
      <c r="D461" s="4">
        <v>0</v>
      </c>
      <c r="E461" s="8">
        <v>0</v>
      </c>
      <c r="F461" s="6">
        <v>3</v>
      </c>
      <c r="G461" s="8">
        <v>59</v>
      </c>
      <c r="H461" s="6">
        <v>3</v>
      </c>
      <c r="I461" s="8">
        <v>64</v>
      </c>
      <c r="J461">
        <v>1</v>
      </c>
    </row>
    <row r="462" spans="1:10" x14ac:dyDescent="0.2">
      <c r="A462">
        <v>461</v>
      </c>
      <c r="B462" s="9">
        <v>406</v>
      </c>
      <c r="C462" s="4">
        <v>33</v>
      </c>
      <c r="D462" s="4">
        <v>0</v>
      </c>
      <c r="E462" s="8">
        <v>0</v>
      </c>
      <c r="F462" s="6">
        <v>3</v>
      </c>
      <c r="G462" s="8">
        <v>87</v>
      </c>
      <c r="H462" s="6">
        <v>2</v>
      </c>
      <c r="I462" s="8">
        <v>89</v>
      </c>
      <c r="J462">
        <v>2</v>
      </c>
    </row>
    <row r="463" spans="1:10" x14ac:dyDescent="0.2">
      <c r="A463">
        <v>462</v>
      </c>
      <c r="B463" s="9">
        <v>578</v>
      </c>
      <c r="C463" s="4">
        <v>27</v>
      </c>
      <c r="D463" s="4">
        <v>0</v>
      </c>
      <c r="E463" s="8">
        <v>0</v>
      </c>
      <c r="F463" s="6">
        <v>3</v>
      </c>
      <c r="G463" s="8">
        <v>86</v>
      </c>
      <c r="H463" s="6">
        <v>3</v>
      </c>
      <c r="I463" s="8">
        <v>91</v>
      </c>
      <c r="J463">
        <v>2</v>
      </c>
    </row>
    <row r="464" spans="1:10" x14ac:dyDescent="0.2">
      <c r="A464">
        <v>463</v>
      </c>
      <c r="B464" s="9">
        <v>513</v>
      </c>
      <c r="C464" s="4">
        <v>13</v>
      </c>
      <c r="D464" s="4">
        <v>0</v>
      </c>
      <c r="E464" s="8">
        <v>0</v>
      </c>
      <c r="F464" s="6">
        <v>2</v>
      </c>
      <c r="G464" s="8">
        <v>79</v>
      </c>
      <c r="H464" s="6">
        <v>3</v>
      </c>
      <c r="I464" s="8">
        <v>86</v>
      </c>
      <c r="J464">
        <v>3</v>
      </c>
    </row>
    <row r="465" spans="1:10" x14ac:dyDescent="0.2">
      <c r="A465">
        <v>464</v>
      </c>
      <c r="B465" s="9">
        <v>865</v>
      </c>
      <c r="C465" s="4">
        <v>6</v>
      </c>
      <c r="D465" s="4">
        <v>0</v>
      </c>
      <c r="E465" s="8">
        <v>0</v>
      </c>
      <c r="F465" s="6">
        <v>0</v>
      </c>
      <c r="G465" s="8">
        <v>99</v>
      </c>
      <c r="H465" s="6">
        <v>0</v>
      </c>
      <c r="I465" s="8">
        <v>98</v>
      </c>
      <c r="J465">
        <v>0</v>
      </c>
    </row>
    <row r="466" spans="1:10" x14ac:dyDescent="0.2">
      <c r="A466">
        <v>465</v>
      </c>
      <c r="B466" s="9">
        <v>418</v>
      </c>
      <c r="C466" s="4">
        <v>75</v>
      </c>
      <c r="D466" s="4">
        <v>15</v>
      </c>
      <c r="E466" s="8">
        <v>20</v>
      </c>
      <c r="F466" s="6">
        <v>3</v>
      </c>
      <c r="G466" s="8">
        <v>88</v>
      </c>
      <c r="H466" s="6">
        <v>3</v>
      </c>
      <c r="I466" s="8">
        <v>87</v>
      </c>
      <c r="J466">
        <v>2</v>
      </c>
    </row>
    <row r="467" spans="1:10" x14ac:dyDescent="0.2">
      <c r="A467">
        <v>466</v>
      </c>
      <c r="B467" s="9">
        <v>804</v>
      </c>
      <c r="C467" s="4">
        <v>6</v>
      </c>
      <c r="D467" s="4">
        <v>0</v>
      </c>
      <c r="E467" s="8">
        <v>0</v>
      </c>
      <c r="F467" s="6">
        <v>2</v>
      </c>
      <c r="G467" s="8">
        <v>93</v>
      </c>
      <c r="H467" s="6">
        <v>3</v>
      </c>
      <c r="I467" s="8">
        <v>95</v>
      </c>
      <c r="J467">
        <v>4</v>
      </c>
    </row>
    <row r="468" spans="1:10" x14ac:dyDescent="0.2">
      <c r="A468">
        <v>467</v>
      </c>
      <c r="B468" s="9">
        <v>513</v>
      </c>
      <c r="C468" s="4">
        <v>33</v>
      </c>
      <c r="D468" s="4">
        <v>0</v>
      </c>
      <c r="E468" s="8">
        <v>0</v>
      </c>
      <c r="F468" s="6">
        <v>3</v>
      </c>
      <c r="G468" s="8">
        <v>81</v>
      </c>
      <c r="H468" s="6">
        <v>3</v>
      </c>
      <c r="I468" s="8">
        <v>86</v>
      </c>
      <c r="J468">
        <v>2</v>
      </c>
    </row>
    <row r="469" spans="1:10" x14ac:dyDescent="0.2">
      <c r="A469">
        <v>468</v>
      </c>
      <c r="B469" s="9">
        <v>844</v>
      </c>
      <c r="C469" s="4">
        <v>35</v>
      </c>
      <c r="D469" s="4">
        <v>0</v>
      </c>
      <c r="E469" s="8">
        <v>0</v>
      </c>
      <c r="F469" s="6">
        <v>4</v>
      </c>
      <c r="G469" s="8">
        <v>91</v>
      </c>
      <c r="H469" s="6">
        <v>3</v>
      </c>
      <c r="I469" s="8">
        <v>93</v>
      </c>
      <c r="J469">
        <v>4</v>
      </c>
    </row>
    <row r="470" spans="1:10" x14ac:dyDescent="0.2">
      <c r="A470">
        <v>469</v>
      </c>
      <c r="B470" s="9">
        <v>856</v>
      </c>
      <c r="C470" s="4">
        <v>7</v>
      </c>
      <c r="D470" s="4">
        <v>0</v>
      </c>
      <c r="E470" s="8">
        <v>0</v>
      </c>
      <c r="F470" s="6">
        <v>3</v>
      </c>
      <c r="G470" s="8">
        <v>90</v>
      </c>
      <c r="H470" s="6">
        <v>3</v>
      </c>
      <c r="I470" s="8">
        <v>91</v>
      </c>
      <c r="J470">
        <v>2</v>
      </c>
    </row>
    <row r="471" spans="1:10" x14ac:dyDescent="0.2">
      <c r="A471">
        <v>470</v>
      </c>
      <c r="B471" s="9">
        <v>859</v>
      </c>
      <c r="C471" s="4">
        <v>0</v>
      </c>
      <c r="D471" s="4">
        <v>0</v>
      </c>
      <c r="E471" s="8">
        <v>0</v>
      </c>
      <c r="F471" s="6">
        <v>3</v>
      </c>
      <c r="G471" s="8">
        <v>100</v>
      </c>
      <c r="H471" s="6">
        <v>4</v>
      </c>
      <c r="I471" s="8">
        <v>100</v>
      </c>
      <c r="J471">
        <v>4</v>
      </c>
    </row>
    <row r="472" spans="1:10" x14ac:dyDescent="0.2">
      <c r="A472">
        <v>471</v>
      </c>
      <c r="B472" s="9">
        <v>403</v>
      </c>
      <c r="C472" s="4">
        <v>104</v>
      </c>
      <c r="D472" s="4">
        <v>27</v>
      </c>
      <c r="E472" s="8">
        <v>25</v>
      </c>
      <c r="F472" s="6">
        <v>2</v>
      </c>
      <c r="G472" s="8">
        <v>86</v>
      </c>
      <c r="H472" s="6">
        <v>3</v>
      </c>
      <c r="I472" s="8">
        <v>85</v>
      </c>
      <c r="J472">
        <v>3</v>
      </c>
    </row>
    <row r="473" spans="1:10" x14ac:dyDescent="0.2">
      <c r="A473">
        <v>472</v>
      </c>
      <c r="B473" s="9">
        <v>764</v>
      </c>
      <c r="C473" s="4">
        <v>19</v>
      </c>
      <c r="D473" s="4">
        <v>0</v>
      </c>
      <c r="E473" s="8">
        <v>0</v>
      </c>
      <c r="F473" s="6">
        <v>3</v>
      </c>
      <c r="G473" s="8">
        <v>87</v>
      </c>
      <c r="H473" s="6">
        <v>3</v>
      </c>
      <c r="I473" s="8">
        <v>89</v>
      </c>
      <c r="J473">
        <v>2</v>
      </c>
    </row>
    <row r="474" spans="1:10" x14ac:dyDescent="0.2">
      <c r="A474">
        <v>473</v>
      </c>
      <c r="B474" s="9">
        <v>687</v>
      </c>
      <c r="C474" s="4">
        <v>0</v>
      </c>
      <c r="D474" s="4">
        <v>0</v>
      </c>
      <c r="E474" s="8">
        <v>0</v>
      </c>
      <c r="F474" s="6">
        <v>4</v>
      </c>
      <c r="G474" s="8">
        <v>96</v>
      </c>
      <c r="H474" s="6">
        <v>4</v>
      </c>
      <c r="I474" s="8">
        <v>95</v>
      </c>
      <c r="J474">
        <v>4</v>
      </c>
    </row>
    <row r="475" spans="1:10" x14ac:dyDescent="0.2">
      <c r="A475">
        <v>474</v>
      </c>
      <c r="B475" s="9">
        <v>870</v>
      </c>
      <c r="C475" s="4">
        <v>8</v>
      </c>
      <c r="D475" s="4">
        <v>0</v>
      </c>
      <c r="E475" s="8">
        <v>0</v>
      </c>
      <c r="F475" s="6">
        <v>3</v>
      </c>
      <c r="G475" s="8">
        <v>87</v>
      </c>
      <c r="H475" s="6">
        <v>3</v>
      </c>
      <c r="I475" s="8">
        <v>88</v>
      </c>
      <c r="J475">
        <v>2</v>
      </c>
    </row>
    <row r="476" spans="1:10" x14ac:dyDescent="0.2">
      <c r="A476">
        <v>475</v>
      </c>
      <c r="B476" s="9">
        <v>891</v>
      </c>
      <c r="C476" s="4">
        <v>12</v>
      </c>
      <c r="D476" s="4">
        <v>0</v>
      </c>
      <c r="E476" s="8">
        <v>0</v>
      </c>
      <c r="F476" s="6">
        <v>3</v>
      </c>
      <c r="G476" s="8">
        <v>99</v>
      </c>
      <c r="H476" s="6">
        <v>4</v>
      </c>
      <c r="I476" s="8">
        <v>94</v>
      </c>
      <c r="J476">
        <v>4</v>
      </c>
    </row>
    <row r="477" spans="1:10" x14ac:dyDescent="0.2">
      <c r="A477">
        <v>476</v>
      </c>
      <c r="B477" s="9">
        <v>358</v>
      </c>
      <c r="C477" s="4">
        <v>46</v>
      </c>
      <c r="D477" s="4">
        <v>15</v>
      </c>
      <c r="E477" s="8">
        <v>32</v>
      </c>
      <c r="F477" s="6">
        <v>2</v>
      </c>
      <c r="G477" s="8">
        <v>77</v>
      </c>
      <c r="H477" s="6">
        <v>2</v>
      </c>
      <c r="I477" s="8">
        <v>82</v>
      </c>
      <c r="J477">
        <v>3</v>
      </c>
    </row>
    <row r="478" spans="1:10" x14ac:dyDescent="0.2">
      <c r="A478">
        <v>477</v>
      </c>
      <c r="B478" s="9">
        <v>860</v>
      </c>
      <c r="C478" s="4">
        <v>35</v>
      </c>
      <c r="D478" s="4">
        <v>0</v>
      </c>
      <c r="E478" s="8">
        <v>0</v>
      </c>
      <c r="F478" s="6">
        <v>3</v>
      </c>
      <c r="G478" s="8">
        <v>97</v>
      </c>
      <c r="H478" s="6">
        <v>4</v>
      </c>
      <c r="I478" s="8">
        <v>93</v>
      </c>
      <c r="J478">
        <v>2</v>
      </c>
    </row>
    <row r="479" spans="1:10" x14ac:dyDescent="0.2">
      <c r="A479">
        <v>478</v>
      </c>
      <c r="B479" s="9">
        <v>536</v>
      </c>
      <c r="C479" s="4">
        <v>20</v>
      </c>
      <c r="D479" s="4">
        <v>0</v>
      </c>
      <c r="E479" s="8">
        <v>0</v>
      </c>
      <c r="F479" s="6">
        <v>4</v>
      </c>
      <c r="G479" s="8">
        <v>96</v>
      </c>
      <c r="H479" s="6">
        <v>4</v>
      </c>
      <c r="I479" s="8">
        <v>92</v>
      </c>
      <c r="J479">
        <v>2</v>
      </c>
    </row>
    <row r="480" spans="1:10" x14ac:dyDescent="0.2">
      <c r="A480">
        <v>479</v>
      </c>
      <c r="B480" s="9">
        <v>802</v>
      </c>
      <c r="C480" s="4">
        <v>19</v>
      </c>
      <c r="D480" s="4">
        <v>0</v>
      </c>
      <c r="E480" s="8">
        <v>0</v>
      </c>
      <c r="F480" s="6">
        <v>3</v>
      </c>
      <c r="G480" s="8">
        <v>98</v>
      </c>
      <c r="H480" s="6">
        <v>4</v>
      </c>
      <c r="I480" s="8">
        <v>98</v>
      </c>
      <c r="J480">
        <v>4</v>
      </c>
    </row>
    <row r="481" spans="1:10" x14ac:dyDescent="0.2">
      <c r="A481">
        <v>480</v>
      </c>
      <c r="B481" s="9">
        <v>908</v>
      </c>
      <c r="C481" s="4">
        <v>6</v>
      </c>
      <c r="D481" s="4">
        <v>0</v>
      </c>
      <c r="E481" s="8">
        <v>0</v>
      </c>
      <c r="F481" s="6">
        <v>4</v>
      </c>
      <c r="G481" s="8">
        <v>96</v>
      </c>
      <c r="H481" s="6">
        <v>4</v>
      </c>
      <c r="I481" s="8">
        <v>94</v>
      </c>
      <c r="J481">
        <v>4</v>
      </c>
    </row>
    <row r="482" spans="1:10" x14ac:dyDescent="0.2">
      <c r="A482">
        <v>481</v>
      </c>
      <c r="B482" s="9">
        <v>872</v>
      </c>
      <c r="C482" s="4">
        <v>8</v>
      </c>
      <c r="D482" s="4">
        <v>0</v>
      </c>
      <c r="E482" s="8">
        <v>0</v>
      </c>
      <c r="F482" s="6">
        <v>3</v>
      </c>
      <c r="G482" s="8">
        <v>88</v>
      </c>
      <c r="H482" s="6">
        <v>4</v>
      </c>
      <c r="I482" s="8">
        <v>90</v>
      </c>
      <c r="J482">
        <v>2</v>
      </c>
    </row>
    <row r="483" spans="1:10" x14ac:dyDescent="0.2">
      <c r="A483">
        <v>482</v>
      </c>
      <c r="B483" s="9">
        <v>253</v>
      </c>
      <c r="C483" s="4">
        <v>10</v>
      </c>
      <c r="D483" s="4">
        <v>7</v>
      </c>
      <c r="E483" s="8">
        <v>70</v>
      </c>
      <c r="F483" s="6">
        <v>2</v>
      </c>
      <c r="G483" s="8">
        <v>75</v>
      </c>
      <c r="H483" s="6">
        <v>2</v>
      </c>
      <c r="I483" s="8">
        <v>83</v>
      </c>
      <c r="J483">
        <v>3</v>
      </c>
    </row>
    <row r="484" spans="1:10" x14ac:dyDescent="0.2">
      <c r="A484">
        <v>483</v>
      </c>
      <c r="B484" s="9">
        <v>777</v>
      </c>
      <c r="C484" s="4">
        <v>6</v>
      </c>
      <c r="D484" s="4">
        <v>0</v>
      </c>
      <c r="E484" s="8">
        <v>0</v>
      </c>
      <c r="F484" s="6">
        <v>0</v>
      </c>
      <c r="G484" s="8">
        <v>0</v>
      </c>
      <c r="H484" s="6">
        <v>0</v>
      </c>
      <c r="I484" s="8">
        <v>0</v>
      </c>
      <c r="J484">
        <v>0</v>
      </c>
    </row>
    <row r="485" spans="1:10" x14ac:dyDescent="0.2">
      <c r="A485">
        <v>484</v>
      </c>
      <c r="B485" s="9">
        <v>59</v>
      </c>
      <c r="C485" s="4">
        <v>36</v>
      </c>
      <c r="D485" s="4">
        <v>10</v>
      </c>
      <c r="E485" s="8">
        <v>27</v>
      </c>
      <c r="F485" s="6">
        <v>4</v>
      </c>
      <c r="G485" s="8">
        <v>92</v>
      </c>
      <c r="H485" s="6">
        <v>4</v>
      </c>
      <c r="I485" s="8">
        <v>91</v>
      </c>
      <c r="J485">
        <v>2</v>
      </c>
    </row>
    <row r="486" spans="1:10" x14ac:dyDescent="0.2">
      <c r="A486">
        <v>485</v>
      </c>
      <c r="B486" s="9">
        <v>818</v>
      </c>
      <c r="C486" s="4">
        <v>22</v>
      </c>
      <c r="D486" s="4">
        <v>0</v>
      </c>
      <c r="E486" s="8">
        <v>0</v>
      </c>
      <c r="F486" s="6">
        <v>4</v>
      </c>
      <c r="G486" s="8">
        <v>97</v>
      </c>
      <c r="H486" s="6">
        <v>4</v>
      </c>
      <c r="I486" s="8">
        <v>95</v>
      </c>
      <c r="J486">
        <v>4</v>
      </c>
    </row>
    <row r="487" spans="1:10" x14ac:dyDescent="0.2">
      <c r="A487">
        <v>486</v>
      </c>
      <c r="B487" s="9">
        <v>749</v>
      </c>
      <c r="C487" s="4">
        <v>34</v>
      </c>
      <c r="D487" s="4">
        <v>0</v>
      </c>
      <c r="E487" s="8">
        <v>0</v>
      </c>
      <c r="F487" s="6">
        <v>3</v>
      </c>
      <c r="G487" s="8">
        <v>96</v>
      </c>
      <c r="H487" s="6">
        <v>4</v>
      </c>
      <c r="I487" s="8">
        <v>93</v>
      </c>
      <c r="J487">
        <v>2</v>
      </c>
    </row>
    <row r="488" spans="1:10" x14ac:dyDescent="0.2">
      <c r="A488">
        <v>487</v>
      </c>
      <c r="B488" s="9">
        <v>569</v>
      </c>
      <c r="C488" s="4">
        <v>30</v>
      </c>
      <c r="D488" s="4">
        <v>0</v>
      </c>
      <c r="E488" s="8">
        <v>0</v>
      </c>
      <c r="F488" s="6">
        <v>3</v>
      </c>
      <c r="G488" s="8">
        <v>93</v>
      </c>
      <c r="H488" s="6">
        <v>3</v>
      </c>
      <c r="I488" s="8">
        <v>95</v>
      </c>
      <c r="J488">
        <v>2</v>
      </c>
    </row>
    <row r="489" spans="1:10" x14ac:dyDescent="0.2">
      <c r="A489">
        <v>488</v>
      </c>
      <c r="B489" s="9">
        <v>750</v>
      </c>
      <c r="C489" s="4">
        <v>36</v>
      </c>
      <c r="D489" s="4">
        <v>6</v>
      </c>
      <c r="E489" s="8">
        <v>16</v>
      </c>
      <c r="F489" s="6">
        <v>3</v>
      </c>
      <c r="G489" s="8">
        <v>94</v>
      </c>
      <c r="H489" s="6">
        <v>4</v>
      </c>
      <c r="I489" s="8">
        <v>94</v>
      </c>
      <c r="J489">
        <v>4</v>
      </c>
    </row>
    <row r="490" spans="1:10" x14ac:dyDescent="0.2">
      <c r="A490">
        <v>489</v>
      </c>
      <c r="B490" s="9">
        <v>714</v>
      </c>
      <c r="C490" s="4">
        <v>35</v>
      </c>
      <c r="D490" s="4">
        <v>0</v>
      </c>
      <c r="E490" s="8">
        <v>0</v>
      </c>
      <c r="F490" s="6">
        <v>3</v>
      </c>
      <c r="G490" s="8">
        <v>91</v>
      </c>
      <c r="H490" s="6">
        <v>3</v>
      </c>
      <c r="I490" s="8">
        <v>96</v>
      </c>
      <c r="J490">
        <v>4</v>
      </c>
    </row>
    <row r="491" spans="1:10" x14ac:dyDescent="0.2">
      <c r="A491">
        <v>490</v>
      </c>
      <c r="B491" s="9">
        <v>825</v>
      </c>
      <c r="C491" s="4">
        <v>37</v>
      </c>
      <c r="D491" s="4">
        <v>0</v>
      </c>
      <c r="E491" s="8">
        <v>0</v>
      </c>
      <c r="F491" s="6">
        <v>3</v>
      </c>
      <c r="G491" s="8">
        <v>91</v>
      </c>
      <c r="H491" s="6">
        <v>4</v>
      </c>
      <c r="I491" s="8">
        <v>90</v>
      </c>
      <c r="J491">
        <v>2</v>
      </c>
    </row>
    <row r="492" spans="1:10" x14ac:dyDescent="0.2">
      <c r="A492">
        <v>491</v>
      </c>
      <c r="B492" s="9">
        <v>794</v>
      </c>
      <c r="C492" s="4">
        <v>29</v>
      </c>
      <c r="D492" s="4">
        <v>0</v>
      </c>
      <c r="E492" s="8">
        <v>0</v>
      </c>
      <c r="F492" s="6">
        <v>4</v>
      </c>
      <c r="G492" s="8">
        <v>96</v>
      </c>
      <c r="H492" s="6">
        <v>4</v>
      </c>
      <c r="I492" s="8">
        <v>97</v>
      </c>
      <c r="J492">
        <v>4</v>
      </c>
    </row>
    <row r="493" spans="1:10" x14ac:dyDescent="0.2">
      <c r="A493">
        <v>492</v>
      </c>
      <c r="B493" s="9">
        <v>432</v>
      </c>
      <c r="C493" s="4">
        <v>20</v>
      </c>
      <c r="D493" s="4">
        <v>0</v>
      </c>
      <c r="E493" s="8">
        <v>0</v>
      </c>
      <c r="F493" s="6">
        <v>0</v>
      </c>
      <c r="G493" s="8">
        <v>93</v>
      </c>
      <c r="H493" s="6">
        <v>0</v>
      </c>
      <c r="I493" s="8">
        <v>95</v>
      </c>
      <c r="J493">
        <v>0</v>
      </c>
    </row>
    <row r="494" spans="1:10" x14ac:dyDescent="0.2">
      <c r="A494">
        <v>493</v>
      </c>
      <c r="B494" s="9">
        <v>734</v>
      </c>
      <c r="C494" s="4">
        <v>40</v>
      </c>
      <c r="D494" s="4">
        <v>0</v>
      </c>
      <c r="E494" s="8">
        <v>0</v>
      </c>
      <c r="F494" s="6">
        <v>4</v>
      </c>
      <c r="G494" s="8">
        <v>92</v>
      </c>
      <c r="H494" s="6">
        <v>3</v>
      </c>
      <c r="I494" s="8">
        <v>97</v>
      </c>
      <c r="J494">
        <v>4</v>
      </c>
    </row>
    <row r="495" spans="1:10" x14ac:dyDescent="0.2">
      <c r="A495">
        <v>494</v>
      </c>
      <c r="B495" s="9">
        <v>753</v>
      </c>
      <c r="C495" s="4">
        <v>7</v>
      </c>
      <c r="D495" s="4">
        <v>0</v>
      </c>
      <c r="E495" s="8">
        <v>0</v>
      </c>
      <c r="F495" s="6">
        <v>4</v>
      </c>
      <c r="G495" s="8">
        <v>95</v>
      </c>
      <c r="H495" s="6">
        <v>4</v>
      </c>
      <c r="I495" s="8">
        <v>97</v>
      </c>
      <c r="J495">
        <v>4</v>
      </c>
    </row>
    <row r="496" spans="1:10" x14ac:dyDescent="0.2">
      <c r="A496">
        <v>495</v>
      </c>
      <c r="B496" s="9">
        <v>807</v>
      </c>
      <c r="C496" s="4">
        <v>53</v>
      </c>
      <c r="D496" s="4">
        <v>0</v>
      </c>
      <c r="E496" s="8">
        <v>0</v>
      </c>
      <c r="F496" s="6">
        <v>0</v>
      </c>
      <c r="G496" s="8">
        <v>92</v>
      </c>
      <c r="H496" s="6">
        <v>0</v>
      </c>
      <c r="I496" s="8">
        <v>96</v>
      </c>
      <c r="J496">
        <v>0</v>
      </c>
    </row>
    <row r="497" spans="1:10" x14ac:dyDescent="0.2">
      <c r="A497">
        <v>496</v>
      </c>
      <c r="B497" s="9">
        <v>435</v>
      </c>
      <c r="C497" s="4">
        <v>54</v>
      </c>
      <c r="D497" s="4">
        <v>27</v>
      </c>
      <c r="E497" s="8">
        <v>50</v>
      </c>
      <c r="F497" s="6">
        <v>3</v>
      </c>
      <c r="G497" s="8">
        <v>94</v>
      </c>
      <c r="H497" s="6">
        <v>4</v>
      </c>
      <c r="I497" s="8">
        <v>92</v>
      </c>
      <c r="J497">
        <v>2</v>
      </c>
    </row>
    <row r="498" spans="1:10" x14ac:dyDescent="0.2">
      <c r="A498">
        <v>497</v>
      </c>
      <c r="B498" s="9">
        <v>712</v>
      </c>
      <c r="C498" s="4">
        <v>0</v>
      </c>
      <c r="D498" s="4">
        <v>0</v>
      </c>
      <c r="E498" s="8">
        <v>0</v>
      </c>
      <c r="F498" s="6">
        <v>3</v>
      </c>
      <c r="G498" s="8">
        <v>85</v>
      </c>
      <c r="H498" s="6">
        <v>3</v>
      </c>
      <c r="I498" s="8">
        <v>90</v>
      </c>
      <c r="J498">
        <v>2</v>
      </c>
    </row>
    <row r="499" spans="1:10" x14ac:dyDescent="0.2">
      <c r="A499">
        <v>498</v>
      </c>
      <c r="B499" s="9">
        <v>791</v>
      </c>
      <c r="C499" s="4">
        <v>11</v>
      </c>
      <c r="D499" s="4">
        <v>0</v>
      </c>
      <c r="E499" s="8">
        <v>0</v>
      </c>
      <c r="F499" s="6">
        <v>2</v>
      </c>
      <c r="G499" s="8">
        <v>84</v>
      </c>
      <c r="H499" s="6">
        <v>3</v>
      </c>
      <c r="I499" s="8">
        <v>92</v>
      </c>
      <c r="J499">
        <v>2</v>
      </c>
    </row>
    <row r="500" spans="1:10" x14ac:dyDescent="0.2">
      <c r="A500">
        <v>499</v>
      </c>
      <c r="B500" s="9">
        <v>259</v>
      </c>
      <c r="C500" s="4">
        <v>39</v>
      </c>
      <c r="D500" s="4">
        <v>26</v>
      </c>
      <c r="E500" s="8">
        <v>66</v>
      </c>
      <c r="F500" s="6">
        <v>4</v>
      </c>
      <c r="G500" s="8">
        <v>92</v>
      </c>
      <c r="H500" s="6">
        <v>4</v>
      </c>
      <c r="I500" s="8">
        <v>90</v>
      </c>
      <c r="J500">
        <v>2</v>
      </c>
    </row>
    <row r="501" spans="1:10" x14ac:dyDescent="0.2">
      <c r="A501">
        <v>500</v>
      </c>
      <c r="B501" s="9">
        <v>812</v>
      </c>
      <c r="C501" s="4">
        <v>0</v>
      </c>
      <c r="D501" s="4">
        <v>0</v>
      </c>
      <c r="E501" s="8">
        <v>0</v>
      </c>
      <c r="F501" s="6">
        <v>2</v>
      </c>
      <c r="G501" s="8">
        <v>82</v>
      </c>
      <c r="H501" s="6">
        <v>3</v>
      </c>
      <c r="I501" s="8">
        <v>81</v>
      </c>
      <c r="J501">
        <v>3</v>
      </c>
    </row>
    <row r="502" spans="1:10" x14ac:dyDescent="0.2">
      <c r="A502">
        <v>501</v>
      </c>
      <c r="B502" s="9">
        <v>134</v>
      </c>
      <c r="C502" s="4">
        <v>75</v>
      </c>
      <c r="D502" s="4">
        <v>58</v>
      </c>
      <c r="E502" s="8">
        <v>77</v>
      </c>
      <c r="F502" s="6">
        <v>2</v>
      </c>
      <c r="G502" s="8">
        <v>78</v>
      </c>
      <c r="H502" s="6">
        <v>2</v>
      </c>
      <c r="I502" s="8">
        <v>87</v>
      </c>
      <c r="J502">
        <v>3</v>
      </c>
    </row>
    <row r="503" spans="1:10" x14ac:dyDescent="0.2">
      <c r="A503">
        <v>502</v>
      </c>
      <c r="B503" s="9">
        <v>911</v>
      </c>
      <c r="C503" s="4">
        <v>17</v>
      </c>
      <c r="D503" s="4">
        <v>0</v>
      </c>
      <c r="E503" s="8">
        <v>0</v>
      </c>
      <c r="F503" s="6">
        <v>0</v>
      </c>
      <c r="G503" s="8">
        <v>97</v>
      </c>
      <c r="H503" s="6">
        <v>0</v>
      </c>
      <c r="I503" s="8">
        <v>99</v>
      </c>
      <c r="J503">
        <v>0</v>
      </c>
    </row>
    <row r="504" spans="1:10" x14ac:dyDescent="0.2">
      <c r="A504">
        <v>503</v>
      </c>
      <c r="B504" s="9">
        <v>818</v>
      </c>
      <c r="C504" s="4">
        <v>32</v>
      </c>
      <c r="D504" s="4">
        <v>6</v>
      </c>
      <c r="E504" s="8">
        <v>18</v>
      </c>
      <c r="F504" s="6">
        <v>3</v>
      </c>
      <c r="G504" s="8">
        <v>68</v>
      </c>
      <c r="H504" s="6">
        <v>1</v>
      </c>
      <c r="I504" s="8">
        <v>82</v>
      </c>
      <c r="J504">
        <v>2</v>
      </c>
    </row>
    <row r="505" spans="1:10" x14ac:dyDescent="0.2">
      <c r="A505">
        <v>504</v>
      </c>
      <c r="B505" s="9">
        <v>894</v>
      </c>
      <c r="C505" s="4">
        <v>17</v>
      </c>
      <c r="D505" s="4">
        <v>0</v>
      </c>
      <c r="E505" s="8">
        <v>0</v>
      </c>
      <c r="F505" s="6">
        <v>4</v>
      </c>
      <c r="G505" s="8">
        <v>90</v>
      </c>
      <c r="H505" s="6">
        <v>4</v>
      </c>
      <c r="I505" s="8">
        <v>92</v>
      </c>
      <c r="J505">
        <v>2</v>
      </c>
    </row>
    <row r="506" spans="1:10" x14ac:dyDescent="0.2">
      <c r="A506">
        <v>505</v>
      </c>
      <c r="B506" s="9">
        <v>480</v>
      </c>
      <c r="C506" s="4">
        <v>35</v>
      </c>
      <c r="D506" s="4">
        <v>0</v>
      </c>
      <c r="E506" s="8">
        <v>0</v>
      </c>
      <c r="F506" s="6">
        <v>2</v>
      </c>
      <c r="G506" s="8">
        <v>84</v>
      </c>
      <c r="H506" s="6">
        <v>2</v>
      </c>
      <c r="I506" s="8">
        <v>88</v>
      </c>
      <c r="J506">
        <v>2</v>
      </c>
    </row>
    <row r="507" spans="1:10" x14ac:dyDescent="0.2">
      <c r="A507">
        <v>506</v>
      </c>
      <c r="B507" s="9">
        <v>447</v>
      </c>
      <c r="C507" s="4">
        <v>251</v>
      </c>
      <c r="D507" s="4">
        <v>205</v>
      </c>
      <c r="E507" s="8">
        <v>81</v>
      </c>
      <c r="F507" s="6">
        <v>1</v>
      </c>
      <c r="G507" s="8">
        <v>75</v>
      </c>
      <c r="H507" s="6">
        <v>1</v>
      </c>
      <c r="I507" s="8">
        <v>81</v>
      </c>
      <c r="J507">
        <v>3</v>
      </c>
    </row>
    <row r="508" spans="1:10" x14ac:dyDescent="0.2">
      <c r="A508">
        <v>507</v>
      </c>
      <c r="B508" s="9">
        <v>705</v>
      </c>
      <c r="C508" s="4">
        <v>18</v>
      </c>
      <c r="D508" s="4">
        <v>0</v>
      </c>
      <c r="E508" s="8">
        <v>0</v>
      </c>
      <c r="F508" s="6">
        <v>3</v>
      </c>
      <c r="G508" s="8">
        <v>86</v>
      </c>
      <c r="H508" s="6">
        <v>4</v>
      </c>
      <c r="I508" s="8">
        <v>90</v>
      </c>
      <c r="J508">
        <v>2</v>
      </c>
    </row>
    <row r="509" spans="1:10" x14ac:dyDescent="0.2">
      <c r="A509">
        <v>508</v>
      </c>
      <c r="B509" s="9">
        <v>704</v>
      </c>
      <c r="C509" s="4">
        <v>21</v>
      </c>
      <c r="D509" s="4">
        <v>0</v>
      </c>
      <c r="E509" s="8">
        <v>0</v>
      </c>
      <c r="F509" s="6">
        <v>4</v>
      </c>
      <c r="G509" s="8">
        <v>91</v>
      </c>
      <c r="H509" s="6">
        <v>4</v>
      </c>
      <c r="I509" s="8">
        <v>93</v>
      </c>
      <c r="J509">
        <v>4</v>
      </c>
    </row>
    <row r="510" spans="1:10" x14ac:dyDescent="0.2">
      <c r="A510">
        <v>509</v>
      </c>
      <c r="B510" s="9">
        <v>567</v>
      </c>
      <c r="C510" s="4">
        <v>31</v>
      </c>
      <c r="D510" s="4">
        <v>0</v>
      </c>
      <c r="E510" s="8">
        <v>0</v>
      </c>
      <c r="F510" s="6">
        <v>2</v>
      </c>
      <c r="G510" s="8">
        <v>90</v>
      </c>
      <c r="H510" s="6">
        <v>3</v>
      </c>
      <c r="I510" s="8">
        <v>96</v>
      </c>
      <c r="J510">
        <v>4</v>
      </c>
    </row>
    <row r="511" spans="1:10" x14ac:dyDescent="0.2">
      <c r="A511">
        <v>510</v>
      </c>
      <c r="B511" s="9">
        <v>811</v>
      </c>
      <c r="C511" s="4">
        <v>38</v>
      </c>
      <c r="D511" s="4">
        <v>0</v>
      </c>
      <c r="E511" s="8">
        <v>0</v>
      </c>
      <c r="F511" s="6">
        <v>0</v>
      </c>
      <c r="G511" s="8">
        <v>87</v>
      </c>
      <c r="H511" s="6">
        <v>0</v>
      </c>
      <c r="I511" s="8">
        <v>91</v>
      </c>
      <c r="J511">
        <v>0</v>
      </c>
    </row>
    <row r="512" spans="1:10" x14ac:dyDescent="0.2">
      <c r="A512">
        <v>511</v>
      </c>
      <c r="B512" s="9">
        <v>358</v>
      </c>
      <c r="C512" s="4">
        <v>35</v>
      </c>
      <c r="D512" s="4">
        <v>0</v>
      </c>
      <c r="E512" s="8">
        <v>0</v>
      </c>
      <c r="F512" s="6">
        <v>2</v>
      </c>
      <c r="G512" s="8">
        <v>90</v>
      </c>
      <c r="H512" s="6">
        <v>3</v>
      </c>
      <c r="I512" s="8">
        <v>89</v>
      </c>
      <c r="J512">
        <v>2</v>
      </c>
    </row>
    <row r="513" spans="1:10" x14ac:dyDescent="0.2">
      <c r="A513">
        <v>512</v>
      </c>
      <c r="B513" s="9">
        <v>906</v>
      </c>
      <c r="C513" s="4">
        <v>9</v>
      </c>
      <c r="D513" s="4">
        <v>0</v>
      </c>
      <c r="E513" s="8">
        <v>0</v>
      </c>
      <c r="F513" s="6">
        <v>2</v>
      </c>
      <c r="G513" s="8">
        <v>83</v>
      </c>
      <c r="H513" s="6">
        <v>3</v>
      </c>
      <c r="I513" s="8">
        <v>89</v>
      </c>
      <c r="J513">
        <v>2</v>
      </c>
    </row>
    <row r="514" spans="1:10" x14ac:dyDescent="0.2">
      <c r="A514">
        <v>513</v>
      </c>
      <c r="B514" s="9">
        <v>886</v>
      </c>
      <c r="C514" s="4">
        <v>18</v>
      </c>
      <c r="D514" s="4">
        <v>0</v>
      </c>
      <c r="E514" s="8">
        <v>0</v>
      </c>
      <c r="F514" s="6">
        <v>4</v>
      </c>
      <c r="G514" s="8">
        <v>94</v>
      </c>
      <c r="H514" s="6">
        <v>4</v>
      </c>
      <c r="I514" s="8">
        <v>96</v>
      </c>
      <c r="J514">
        <v>4</v>
      </c>
    </row>
    <row r="515" spans="1:10" x14ac:dyDescent="0.2">
      <c r="A515">
        <v>514</v>
      </c>
      <c r="B515" s="9">
        <v>876</v>
      </c>
      <c r="C515" s="4">
        <v>0</v>
      </c>
      <c r="D515" s="4">
        <v>0</v>
      </c>
      <c r="E515" s="8">
        <v>0</v>
      </c>
      <c r="F515" s="6">
        <v>3</v>
      </c>
      <c r="G515" s="8">
        <v>78</v>
      </c>
      <c r="H515" s="6">
        <v>2</v>
      </c>
      <c r="I515" s="8">
        <v>84</v>
      </c>
      <c r="J515">
        <v>3</v>
      </c>
    </row>
    <row r="516" spans="1:10" x14ac:dyDescent="0.2">
      <c r="A516">
        <v>515</v>
      </c>
      <c r="B516" s="9">
        <v>866</v>
      </c>
      <c r="C516" s="4">
        <v>11</v>
      </c>
      <c r="D516" s="4">
        <v>0</v>
      </c>
      <c r="E516" s="8">
        <v>0</v>
      </c>
      <c r="F516" s="6">
        <v>3</v>
      </c>
      <c r="G516" s="8">
        <v>87</v>
      </c>
      <c r="H516" s="6">
        <v>3</v>
      </c>
      <c r="I516" s="8">
        <v>92</v>
      </c>
      <c r="J516">
        <v>2</v>
      </c>
    </row>
    <row r="517" spans="1:10" x14ac:dyDescent="0.2">
      <c r="A517">
        <v>516</v>
      </c>
      <c r="B517" s="9">
        <v>244</v>
      </c>
      <c r="C517" s="4">
        <v>134</v>
      </c>
      <c r="D517" s="4">
        <v>51</v>
      </c>
      <c r="E517" s="8">
        <v>38</v>
      </c>
      <c r="F517" s="6">
        <v>4</v>
      </c>
      <c r="G517" s="8">
        <v>93</v>
      </c>
      <c r="H517" s="6">
        <v>3</v>
      </c>
      <c r="I517" s="8">
        <v>95</v>
      </c>
      <c r="J517">
        <v>4</v>
      </c>
    </row>
    <row r="518" spans="1:10" x14ac:dyDescent="0.2">
      <c r="A518">
        <v>517</v>
      </c>
      <c r="B518" s="9">
        <v>366</v>
      </c>
      <c r="C518" s="4">
        <v>22</v>
      </c>
      <c r="D518" s="4">
        <v>0</v>
      </c>
      <c r="E518" s="8">
        <v>0</v>
      </c>
      <c r="F518" s="6">
        <v>2</v>
      </c>
      <c r="G518" s="8">
        <v>74</v>
      </c>
      <c r="H518" s="6">
        <v>1</v>
      </c>
      <c r="I518" s="8">
        <v>86</v>
      </c>
      <c r="J518">
        <v>2</v>
      </c>
    </row>
    <row r="519" spans="1:10" x14ac:dyDescent="0.2">
      <c r="A519">
        <v>518</v>
      </c>
      <c r="B519" s="9">
        <v>724</v>
      </c>
      <c r="C519" s="4">
        <v>81</v>
      </c>
      <c r="D519" s="4">
        <v>0</v>
      </c>
      <c r="E519" s="8">
        <v>0</v>
      </c>
      <c r="F519" s="6">
        <v>3</v>
      </c>
      <c r="G519" s="8">
        <v>90</v>
      </c>
      <c r="H519" s="6">
        <v>4</v>
      </c>
      <c r="I519" s="8">
        <v>92</v>
      </c>
      <c r="J519">
        <v>2</v>
      </c>
    </row>
    <row r="520" spans="1:10" x14ac:dyDescent="0.2">
      <c r="A520">
        <v>519</v>
      </c>
      <c r="B520" s="9">
        <v>850</v>
      </c>
      <c r="C520" s="4">
        <v>91</v>
      </c>
      <c r="D520" s="4">
        <v>0</v>
      </c>
      <c r="E520" s="8">
        <v>0</v>
      </c>
      <c r="F520" s="6">
        <v>4</v>
      </c>
      <c r="G520" s="8">
        <v>92</v>
      </c>
      <c r="H520" s="6">
        <v>4</v>
      </c>
      <c r="I520" s="8">
        <v>93</v>
      </c>
      <c r="J520">
        <v>2</v>
      </c>
    </row>
    <row r="521" spans="1:10" x14ac:dyDescent="0.2">
      <c r="A521">
        <v>520</v>
      </c>
      <c r="B521" s="9">
        <v>758</v>
      </c>
      <c r="C521" s="4">
        <v>12</v>
      </c>
      <c r="D521" s="4">
        <v>0</v>
      </c>
      <c r="E521" s="8">
        <v>0</v>
      </c>
      <c r="F521" s="6">
        <v>4</v>
      </c>
      <c r="G521" s="8">
        <v>92</v>
      </c>
      <c r="H521" s="6">
        <v>4</v>
      </c>
      <c r="I521" s="8">
        <v>92</v>
      </c>
      <c r="J521">
        <v>2</v>
      </c>
    </row>
    <row r="522" spans="1:10" x14ac:dyDescent="0.2">
      <c r="A522">
        <v>521</v>
      </c>
      <c r="B522" s="9">
        <v>354</v>
      </c>
      <c r="C522" s="4">
        <v>40</v>
      </c>
      <c r="D522" s="4">
        <v>13</v>
      </c>
      <c r="E522" s="8">
        <v>32</v>
      </c>
      <c r="F522" s="6">
        <v>3</v>
      </c>
      <c r="G522" s="8">
        <v>88</v>
      </c>
      <c r="H522" s="6">
        <v>2</v>
      </c>
      <c r="I522" s="8">
        <v>90</v>
      </c>
      <c r="J522">
        <v>2</v>
      </c>
    </row>
    <row r="523" spans="1:10" x14ac:dyDescent="0.2">
      <c r="A523">
        <v>522</v>
      </c>
      <c r="B523" s="9">
        <v>781</v>
      </c>
      <c r="C523" s="4">
        <v>39</v>
      </c>
      <c r="D523" s="4">
        <v>0</v>
      </c>
      <c r="E523" s="8">
        <v>0</v>
      </c>
      <c r="F523" s="6">
        <v>3</v>
      </c>
      <c r="G523" s="8">
        <v>88</v>
      </c>
      <c r="H523" s="6">
        <v>3</v>
      </c>
      <c r="I523" s="8">
        <v>92</v>
      </c>
      <c r="J523">
        <v>2</v>
      </c>
    </row>
    <row r="524" spans="1:10" x14ac:dyDescent="0.2">
      <c r="A524">
        <v>523</v>
      </c>
      <c r="B524" s="9">
        <v>792</v>
      </c>
      <c r="C524" s="4">
        <v>18</v>
      </c>
      <c r="D524" s="4">
        <v>0</v>
      </c>
      <c r="E524" s="8">
        <v>0</v>
      </c>
      <c r="F524" s="6">
        <v>2</v>
      </c>
      <c r="G524" s="8">
        <v>69</v>
      </c>
      <c r="H524" s="6">
        <v>2</v>
      </c>
      <c r="I524" s="8">
        <v>82</v>
      </c>
      <c r="J524">
        <v>3</v>
      </c>
    </row>
    <row r="525" spans="1:10" x14ac:dyDescent="0.2">
      <c r="A525">
        <v>524</v>
      </c>
      <c r="B525" s="9">
        <v>534</v>
      </c>
      <c r="C525" s="4">
        <v>42</v>
      </c>
      <c r="D525" s="4">
        <v>0</v>
      </c>
      <c r="E525" s="8">
        <v>0</v>
      </c>
      <c r="F525" s="6">
        <v>3</v>
      </c>
      <c r="G525" s="8">
        <v>80</v>
      </c>
      <c r="H525" s="6">
        <v>3</v>
      </c>
      <c r="I525" s="8">
        <v>86</v>
      </c>
      <c r="J525">
        <v>2</v>
      </c>
    </row>
    <row r="526" spans="1:10" x14ac:dyDescent="0.2">
      <c r="A526">
        <v>525</v>
      </c>
      <c r="B526" s="9">
        <v>706</v>
      </c>
      <c r="C526" s="4">
        <v>113</v>
      </c>
      <c r="D526" s="4">
        <v>38</v>
      </c>
      <c r="E526" s="8">
        <v>33</v>
      </c>
      <c r="F526" s="6">
        <v>4</v>
      </c>
      <c r="G526" s="8">
        <v>97</v>
      </c>
      <c r="H526" s="6">
        <v>4</v>
      </c>
      <c r="I526" s="8">
        <v>94</v>
      </c>
      <c r="J526">
        <v>4</v>
      </c>
    </row>
    <row r="527" spans="1:10" x14ac:dyDescent="0.2">
      <c r="A527">
        <v>526</v>
      </c>
      <c r="B527" s="9">
        <v>882</v>
      </c>
      <c r="C527" s="4">
        <v>0</v>
      </c>
      <c r="D527" s="4">
        <v>0</v>
      </c>
      <c r="E527" s="8">
        <v>0</v>
      </c>
      <c r="F527" s="6">
        <v>4</v>
      </c>
      <c r="G527" s="8">
        <v>97</v>
      </c>
      <c r="H527" s="6">
        <v>4</v>
      </c>
      <c r="I527" s="8">
        <v>98</v>
      </c>
      <c r="J527">
        <v>4</v>
      </c>
    </row>
    <row r="528" spans="1:10" x14ac:dyDescent="0.2">
      <c r="A528">
        <v>527</v>
      </c>
      <c r="B528" s="9">
        <v>780</v>
      </c>
      <c r="C528" s="4">
        <v>21</v>
      </c>
      <c r="D528" s="4">
        <v>0</v>
      </c>
      <c r="E528" s="8">
        <v>0</v>
      </c>
      <c r="F528" s="6">
        <v>2</v>
      </c>
      <c r="G528" s="8">
        <v>81</v>
      </c>
      <c r="H528" s="6">
        <v>3</v>
      </c>
      <c r="I528" s="8">
        <v>84</v>
      </c>
      <c r="J528">
        <v>3</v>
      </c>
    </row>
    <row r="529" spans="1:10" x14ac:dyDescent="0.2">
      <c r="A529">
        <v>528</v>
      </c>
      <c r="B529" s="9">
        <v>806</v>
      </c>
      <c r="C529" s="4">
        <v>6</v>
      </c>
      <c r="D529" s="4">
        <v>0</v>
      </c>
      <c r="E529" s="8">
        <v>0</v>
      </c>
      <c r="F529" s="6">
        <v>3</v>
      </c>
      <c r="G529" s="8">
        <v>94</v>
      </c>
      <c r="H529" s="6">
        <v>4</v>
      </c>
      <c r="I529" s="8">
        <v>93</v>
      </c>
      <c r="J529">
        <v>4</v>
      </c>
    </row>
    <row r="530" spans="1:10" x14ac:dyDescent="0.2">
      <c r="A530">
        <v>529</v>
      </c>
      <c r="B530" s="9">
        <v>886</v>
      </c>
      <c r="C530" s="4">
        <v>46</v>
      </c>
      <c r="D530" s="4">
        <v>0</v>
      </c>
      <c r="E530" s="8">
        <v>0</v>
      </c>
      <c r="F530" s="6">
        <v>2</v>
      </c>
      <c r="G530" s="8">
        <v>79</v>
      </c>
      <c r="H530" s="6">
        <v>2</v>
      </c>
      <c r="I530" s="8">
        <v>83</v>
      </c>
      <c r="J530">
        <v>3</v>
      </c>
    </row>
    <row r="531" spans="1:10" x14ac:dyDescent="0.2">
      <c r="A531">
        <v>530</v>
      </c>
      <c r="B531" s="9">
        <v>732</v>
      </c>
      <c r="C531" s="4">
        <v>10</v>
      </c>
      <c r="D531" s="4">
        <v>0</v>
      </c>
      <c r="E531" s="8">
        <v>0</v>
      </c>
      <c r="F531" s="6">
        <v>1</v>
      </c>
      <c r="G531" s="8">
        <v>88</v>
      </c>
      <c r="H531" s="6">
        <v>3</v>
      </c>
      <c r="I531" s="8">
        <v>87</v>
      </c>
      <c r="J531">
        <v>2</v>
      </c>
    </row>
    <row r="532" spans="1:10" x14ac:dyDescent="0.2">
      <c r="A532">
        <v>531</v>
      </c>
      <c r="B532" s="9">
        <v>597</v>
      </c>
      <c r="C532" s="4">
        <v>66</v>
      </c>
      <c r="D532" s="4">
        <v>14</v>
      </c>
      <c r="E532" s="8">
        <v>21</v>
      </c>
      <c r="F532" s="6">
        <v>2</v>
      </c>
      <c r="G532" s="8">
        <v>87</v>
      </c>
      <c r="H532" s="6">
        <v>3</v>
      </c>
      <c r="I532" s="8">
        <v>91</v>
      </c>
      <c r="J532">
        <v>2</v>
      </c>
    </row>
    <row r="533" spans="1:10" x14ac:dyDescent="0.2">
      <c r="A533">
        <v>532</v>
      </c>
      <c r="B533" s="9">
        <v>739</v>
      </c>
      <c r="C533" s="4">
        <v>15</v>
      </c>
      <c r="D533" s="4">
        <v>0</v>
      </c>
      <c r="E533" s="8">
        <v>0</v>
      </c>
      <c r="F533" s="6">
        <v>3</v>
      </c>
      <c r="G533" s="8">
        <v>86</v>
      </c>
      <c r="H533" s="6">
        <v>2</v>
      </c>
      <c r="I533" s="8">
        <v>88</v>
      </c>
      <c r="J533">
        <v>2</v>
      </c>
    </row>
    <row r="534" spans="1:10" x14ac:dyDescent="0.2">
      <c r="A534">
        <v>533</v>
      </c>
      <c r="B534" s="9">
        <v>771</v>
      </c>
      <c r="C534" s="4">
        <v>13</v>
      </c>
      <c r="D534" s="4">
        <v>0</v>
      </c>
      <c r="E534" s="8">
        <v>0</v>
      </c>
      <c r="F534" s="6">
        <v>2</v>
      </c>
      <c r="G534" s="8">
        <v>90</v>
      </c>
      <c r="H534" s="6">
        <v>3</v>
      </c>
      <c r="I534" s="8">
        <v>91</v>
      </c>
      <c r="J534">
        <v>2</v>
      </c>
    </row>
    <row r="535" spans="1:10" x14ac:dyDescent="0.2">
      <c r="B535" s="9"/>
      <c r="C535" s="4"/>
      <c r="D535" s="4"/>
    </row>
    <row r="536" spans="1:10" x14ac:dyDescent="0.2">
      <c r="B536" s="9"/>
      <c r="C536" s="4"/>
      <c r="D536" s="4"/>
    </row>
    <row r="537" spans="1:10" x14ac:dyDescent="0.2">
      <c r="B537" s="9"/>
      <c r="C537" s="4"/>
      <c r="D537" s="4"/>
    </row>
    <row r="538" spans="1:10" x14ac:dyDescent="0.2">
      <c r="B538" s="9"/>
      <c r="C538" s="4"/>
      <c r="D538" s="4"/>
    </row>
    <row r="539" spans="1:10" x14ac:dyDescent="0.2">
      <c r="B539" s="9"/>
      <c r="C539" s="4"/>
      <c r="D539" s="4"/>
    </row>
    <row r="540" spans="1:10" x14ac:dyDescent="0.2">
      <c r="C540" s="4"/>
      <c r="D540" s="4"/>
    </row>
    <row r="541" spans="1:10" x14ac:dyDescent="0.2">
      <c r="C541" s="4"/>
      <c r="D541" s="4"/>
    </row>
    <row r="542" spans="1:10" x14ac:dyDescent="0.2">
      <c r="C542" s="4"/>
      <c r="D542" s="4"/>
    </row>
  </sheetData>
  <sortState ref="A2:D542">
    <sortCondition ref="A2:A54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9A2C-6A02-6D48-9CF9-F8557D9E3326}">
  <dimension ref="A1:AA539"/>
  <sheetViews>
    <sheetView topLeftCell="F1" workbookViewId="0">
      <selection activeCell="U1" sqref="U1"/>
    </sheetView>
  </sheetViews>
  <sheetFormatPr baseColWidth="10" defaultRowHeight="16" x14ac:dyDescent="0.2"/>
  <sheetData>
    <row r="1" spans="1:27" x14ac:dyDescent="0.2">
      <c r="A1" t="s">
        <v>1975</v>
      </c>
      <c r="B1" t="s">
        <v>1976</v>
      </c>
      <c r="D1" t="s">
        <v>1977</v>
      </c>
      <c r="F1" t="s">
        <v>1978</v>
      </c>
      <c r="I1" s="3" t="s">
        <v>1979</v>
      </c>
      <c r="K1" s="3" t="s">
        <v>1980</v>
      </c>
      <c r="M1" t="s">
        <v>1981</v>
      </c>
      <c r="O1" s="6" t="s">
        <v>1982</v>
      </c>
      <c r="Q1" s="6" t="s">
        <v>1983</v>
      </c>
      <c r="S1" t="s">
        <v>1984</v>
      </c>
      <c r="U1" s="6" t="s">
        <v>1985</v>
      </c>
      <c r="W1" t="s">
        <v>1986</v>
      </c>
      <c r="Y1" t="s">
        <v>1987</v>
      </c>
      <c r="AA1" t="s">
        <v>1988</v>
      </c>
    </row>
    <row r="2" spans="1:27" x14ac:dyDescent="0.2">
      <c r="B2" t="s">
        <v>941</v>
      </c>
      <c r="E2" s="4"/>
      <c r="F2" s="4"/>
      <c r="H2" s="6"/>
      <c r="I2" s="7"/>
      <c r="K2" s="6"/>
      <c r="L2" s="5"/>
    </row>
    <row r="3" spans="1:27" x14ac:dyDescent="0.2">
      <c r="B3" t="s">
        <v>674</v>
      </c>
      <c r="E3" s="4"/>
      <c r="F3" s="4"/>
      <c r="H3" s="6"/>
      <c r="I3" s="7"/>
      <c r="K3" s="6"/>
      <c r="L3" s="5"/>
    </row>
    <row r="4" spans="1:27" x14ac:dyDescent="0.2">
      <c r="B4" t="s">
        <v>1010</v>
      </c>
      <c r="E4" s="4"/>
      <c r="F4" s="4"/>
      <c r="H4" s="6"/>
      <c r="I4" s="7"/>
      <c r="K4" s="6"/>
      <c r="L4" s="5"/>
    </row>
    <row r="5" spans="1:27" x14ac:dyDescent="0.2">
      <c r="B5" t="s">
        <v>487</v>
      </c>
      <c r="E5" s="4"/>
      <c r="F5" s="4"/>
      <c r="H5" s="6"/>
      <c r="I5" s="7"/>
      <c r="K5" s="6"/>
      <c r="L5" s="5"/>
    </row>
    <row r="6" spans="1:27" x14ac:dyDescent="0.2">
      <c r="B6" t="s">
        <v>826</v>
      </c>
      <c r="E6" s="4"/>
      <c r="F6" s="4"/>
      <c r="H6" s="6"/>
      <c r="I6" s="7"/>
      <c r="K6" s="6"/>
      <c r="L6" s="5"/>
    </row>
    <row r="7" spans="1:27" x14ac:dyDescent="0.2">
      <c r="B7" t="s">
        <v>1387</v>
      </c>
      <c r="E7" s="4"/>
      <c r="F7" s="4"/>
      <c r="H7" s="6"/>
      <c r="I7" s="7"/>
      <c r="K7" s="6"/>
      <c r="L7" s="5"/>
    </row>
    <row r="8" spans="1:27" x14ac:dyDescent="0.2">
      <c r="B8" t="s">
        <v>485</v>
      </c>
      <c r="E8" s="4"/>
      <c r="F8" s="4"/>
      <c r="H8" s="6"/>
      <c r="I8" s="7"/>
      <c r="K8" s="6"/>
      <c r="L8" s="5"/>
    </row>
    <row r="9" spans="1:27" x14ac:dyDescent="0.2">
      <c r="B9" t="s">
        <v>787</v>
      </c>
      <c r="E9" s="4"/>
      <c r="F9" s="4"/>
      <c r="H9" s="6"/>
      <c r="I9" s="7"/>
      <c r="K9" s="6"/>
      <c r="L9" s="5"/>
    </row>
    <row r="10" spans="1:27" x14ac:dyDescent="0.2">
      <c r="B10" t="s">
        <v>1711</v>
      </c>
      <c r="E10" s="4"/>
      <c r="F10" s="4"/>
      <c r="H10" s="6"/>
      <c r="I10" s="7"/>
      <c r="K10" s="6"/>
      <c r="L10" s="5"/>
    </row>
    <row r="11" spans="1:27" x14ac:dyDescent="0.2">
      <c r="B11" t="s">
        <v>1656</v>
      </c>
      <c r="E11" s="4"/>
      <c r="F11" s="4"/>
      <c r="H11" s="6"/>
      <c r="I11" s="7"/>
      <c r="K11" s="6"/>
      <c r="L11" s="5"/>
    </row>
    <row r="12" spans="1:27" x14ac:dyDescent="0.2">
      <c r="B12" t="s">
        <v>1626</v>
      </c>
      <c r="E12" s="4"/>
      <c r="F12" s="4"/>
      <c r="H12" s="6"/>
      <c r="I12" s="7"/>
      <c r="K12" s="6"/>
      <c r="L12" s="5"/>
    </row>
    <row r="13" spans="1:27" x14ac:dyDescent="0.2">
      <c r="B13" t="s">
        <v>1631</v>
      </c>
      <c r="E13" s="4"/>
      <c r="F13" s="4"/>
      <c r="H13" s="6"/>
      <c r="I13" s="7"/>
      <c r="K13" s="6"/>
      <c r="L13" s="5"/>
    </row>
    <row r="14" spans="1:27" x14ac:dyDescent="0.2">
      <c r="B14" t="s">
        <v>1647</v>
      </c>
      <c r="E14" s="4"/>
      <c r="F14" s="4"/>
      <c r="H14" s="6"/>
      <c r="I14" s="7"/>
      <c r="K14" s="6"/>
      <c r="L14" s="5"/>
    </row>
    <row r="15" spans="1:27" x14ac:dyDescent="0.2">
      <c r="B15" t="s">
        <v>1504</v>
      </c>
      <c r="E15" s="4"/>
      <c r="F15" s="4"/>
      <c r="H15" s="6"/>
      <c r="I15" s="7"/>
      <c r="K15" s="6"/>
      <c r="L15" s="5"/>
    </row>
    <row r="16" spans="1:27" x14ac:dyDescent="0.2">
      <c r="B16" t="s">
        <v>1605</v>
      </c>
      <c r="E16" s="4"/>
      <c r="F16" s="4"/>
      <c r="H16" s="6"/>
      <c r="I16" s="7"/>
      <c r="K16" s="6"/>
      <c r="L16" s="5"/>
    </row>
    <row r="17" spans="2:12" x14ac:dyDescent="0.2">
      <c r="B17" t="s">
        <v>1862</v>
      </c>
      <c r="E17" s="4"/>
      <c r="F17" s="4"/>
      <c r="H17" s="6"/>
      <c r="I17" s="7"/>
      <c r="K17" s="6"/>
      <c r="L17" s="5"/>
    </row>
    <row r="18" spans="2:12" x14ac:dyDescent="0.2">
      <c r="B18" t="s">
        <v>434</v>
      </c>
      <c r="E18" s="4"/>
      <c r="F18" s="4"/>
      <c r="H18" s="6"/>
      <c r="I18" s="7"/>
      <c r="K18" s="6"/>
      <c r="L18" s="5"/>
    </row>
    <row r="19" spans="2:12" x14ac:dyDescent="0.2">
      <c r="B19" t="s">
        <v>1144</v>
      </c>
      <c r="E19" s="4"/>
      <c r="F19" s="4"/>
      <c r="H19" s="6"/>
      <c r="I19" s="7"/>
      <c r="K19" s="6"/>
      <c r="L19" s="5"/>
    </row>
    <row r="20" spans="2:12" x14ac:dyDescent="0.2">
      <c r="B20" t="s">
        <v>529</v>
      </c>
      <c r="E20" s="4"/>
      <c r="F20" s="4"/>
      <c r="H20" s="6"/>
      <c r="I20" s="7"/>
      <c r="K20" s="6"/>
      <c r="L20" s="5"/>
    </row>
    <row r="21" spans="2:12" x14ac:dyDescent="0.2">
      <c r="B21" t="s">
        <v>521</v>
      </c>
      <c r="E21" s="4"/>
      <c r="F21" s="4"/>
      <c r="H21" s="6"/>
      <c r="I21" s="7"/>
      <c r="K21" s="6"/>
      <c r="L21" s="5"/>
    </row>
    <row r="22" spans="2:12" x14ac:dyDescent="0.2">
      <c r="B22" t="s">
        <v>1535</v>
      </c>
      <c r="E22" s="4"/>
      <c r="F22" s="4"/>
      <c r="H22" s="6"/>
      <c r="I22" s="7"/>
      <c r="K22" s="6"/>
      <c r="L22" s="5"/>
    </row>
    <row r="23" spans="2:12" x14ac:dyDescent="0.2">
      <c r="B23" t="s">
        <v>261</v>
      </c>
      <c r="E23" s="4"/>
      <c r="F23" s="4"/>
      <c r="H23" s="6"/>
      <c r="I23" s="7"/>
      <c r="K23" s="6"/>
      <c r="L23" s="5"/>
    </row>
    <row r="24" spans="2:12" x14ac:dyDescent="0.2">
      <c r="B24" t="s">
        <v>234</v>
      </c>
      <c r="E24" s="4"/>
      <c r="F24" s="4"/>
      <c r="H24" s="6"/>
      <c r="I24" s="7"/>
      <c r="K24" s="6"/>
      <c r="L24" s="5"/>
    </row>
    <row r="25" spans="2:12" x14ac:dyDescent="0.2">
      <c r="B25" t="s">
        <v>739</v>
      </c>
      <c r="E25" s="4"/>
      <c r="F25" s="4"/>
      <c r="H25" s="6"/>
      <c r="I25" s="7"/>
      <c r="K25" s="6"/>
      <c r="L25" s="5"/>
    </row>
    <row r="26" spans="2:12" x14ac:dyDescent="0.2">
      <c r="B26" t="s">
        <v>1664</v>
      </c>
      <c r="E26" s="4"/>
      <c r="F26" s="4"/>
      <c r="H26" s="6"/>
      <c r="I26" s="7"/>
      <c r="K26" s="6"/>
      <c r="L26" s="5"/>
    </row>
    <row r="27" spans="2:12" x14ac:dyDescent="0.2">
      <c r="B27" t="s">
        <v>1295</v>
      </c>
      <c r="E27" s="4"/>
      <c r="F27" s="4"/>
      <c r="H27" s="6"/>
      <c r="I27" s="7"/>
      <c r="K27" s="6"/>
      <c r="L27" s="5"/>
    </row>
    <row r="28" spans="2:12" x14ac:dyDescent="0.2">
      <c r="B28" t="s">
        <v>539</v>
      </c>
      <c r="E28" s="4"/>
      <c r="F28" s="4"/>
      <c r="H28" s="6"/>
      <c r="I28" s="7"/>
      <c r="K28" s="6"/>
      <c r="L28" s="5"/>
    </row>
    <row r="29" spans="2:12" x14ac:dyDescent="0.2">
      <c r="B29" t="s">
        <v>1850</v>
      </c>
      <c r="E29" s="4"/>
      <c r="F29" s="4"/>
      <c r="H29" s="6"/>
      <c r="I29" s="7"/>
      <c r="K29" s="6"/>
      <c r="L29" s="5"/>
    </row>
    <row r="30" spans="2:12" x14ac:dyDescent="0.2">
      <c r="B30" t="s">
        <v>725</v>
      </c>
      <c r="E30" s="4"/>
      <c r="F30" s="4"/>
      <c r="H30" s="6"/>
      <c r="I30" s="7"/>
      <c r="K30" s="6"/>
      <c r="L30" s="5"/>
    </row>
    <row r="31" spans="2:12" x14ac:dyDescent="0.2">
      <c r="B31" t="s">
        <v>1840</v>
      </c>
      <c r="E31" s="4"/>
      <c r="F31" s="4"/>
      <c r="H31" s="6"/>
      <c r="I31" s="7"/>
      <c r="K31" s="6"/>
      <c r="L31" s="5"/>
    </row>
    <row r="32" spans="2:12" x14ac:dyDescent="0.2">
      <c r="B32" t="s">
        <v>662</v>
      </c>
      <c r="E32" s="4"/>
      <c r="F32" s="4"/>
      <c r="H32" s="6"/>
      <c r="I32" s="7"/>
      <c r="K32" s="6"/>
      <c r="L32" s="5"/>
    </row>
    <row r="33" spans="2:12" x14ac:dyDescent="0.2">
      <c r="B33" t="s">
        <v>584</v>
      </c>
      <c r="E33" s="4"/>
      <c r="F33" s="4"/>
      <c r="H33" s="6"/>
      <c r="I33" s="7"/>
      <c r="K33" s="6"/>
      <c r="L33" s="5"/>
    </row>
    <row r="34" spans="2:12" x14ac:dyDescent="0.2">
      <c r="B34" t="s">
        <v>722</v>
      </c>
      <c r="E34" s="4"/>
      <c r="F34" s="4"/>
      <c r="H34" s="6"/>
      <c r="I34" s="7"/>
      <c r="K34" s="6"/>
      <c r="L34" s="5"/>
    </row>
    <row r="35" spans="2:12" x14ac:dyDescent="0.2">
      <c r="B35" t="s">
        <v>602</v>
      </c>
      <c r="E35" s="4"/>
      <c r="F35" s="4"/>
      <c r="H35" s="6"/>
      <c r="I35" s="7"/>
      <c r="K35" s="6"/>
      <c r="L35" s="5"/>
    </row>
    <row r="36" spans="2:12" x14ac:dyDescent="0.2">
      <c r="B36" t="s">
        <v>773</v>
      </c>
      <c r="E36" s="4"/>
      <c r="F36" s="4"/>
      <c r="H36" s="6"/>
      <c r="I36" s="7"/>
      <c r="K36" s="6"/>
      <c r="L36" s="5"/>
    </row>
    <row r="37" spans="2:12" x14ac:dyDescent="0.2">
      <c r="B37" t="s">
        <v>1837</v>
      </c>
      <c r="E37" s="4"/>
      <c r="F37" s="4"/>
      <c r="H37" s="6"/>
      <c r="I37" s="7"/>
      <c r="K37" s="6"/>
      <c r="L37" s="5"/>
    </row>
    <row r="38" spans="2:12" x14ac:dyDescent="0.2">
      <c r="B38" t="s">
        <v>741</v>
      </c>
      <c r="E38" s="4"/>
      <c r="F38" s="4"/>
      <c r="H38" s="6"/>
      <c r="I38" s="7"/>
      <c r="K38" s="6"/>
      <c r="L38" s="5"/>
    </row>
    <row r="39" spans="2:12" x14ac:dyDescent="0.2">
      <c r="B39" t="s">
        <v>1885</v>
      </c>
      <c r="E39" s="4"/>
      <c r="F39" s="4"/>
      <c r="H39" s="6"/>
      <c r="I39" s="7"/>
      <c r="K39" s="6"/>
      <c r="L39" s="5"/>
    </row>
    <row r="40" spans="2:12" x14ac:dyDescent="0.2">
      <c r="B40" t="s">
        <v>606</v>
      </c>
      <c r="E40" s="4"/>
      <c r="F40" s="4"/>
      <c r="H40" s="6"/>
      <c r="I40" s="7"/>
      <c r="K40" s="6"/>
      <c r="L40" s="5"/>
    </row>
    <row r="41" spans="2:12" x14ac:dyDescent="0.2">
      <c r="B41" t="s">
        <v>510</v>
      </c>
      <c r="E41" s="4"/>
      <c r="F41" s="4"/>
      <c r="H41" s="6"/>
      <c r="I41" s="7"/>
      <c r="K41" s="6"/>
      <c r="L41" s="5"/>
    </row>
    <row r="42" spans="2:12" x14ac:dyDescent="0.2">
      <c r="B42" t="s">
        <v>582</v>
      </c>
      <c r="E42" s="4"/>
      <c r="F42" s="4"/>
      <c r="H42" s="6"/>
      <c r="I42" s="7"/>
      <c r="K42" s="6"/>
      <c r="L42" s="5"/>
    </row>
    <row r="43" spans="2:12" x14ac:dyDescent="0.2">
      <c r="B43" t="s">
        <v>1670</v>
      </c>
      <c r="E43" s="4"/>
      <c r="F43" s="4"/>
      <c r="H43" s="6"/>
      <c r="I43" s="7"/>
      <c r="K43" s="6"/>
      <c r="L43" s="5"/>
    </row>
    <row r="44" spans="2:12" x14ac:dyDescent="0.2">
      <c r="B44" t="s">
        <v>1720</v>
      </c>
      <c r="E44" s="4"/>
      <c r="F44" s="4"/>
      <c r="H44" s="6"/>
      <c r="I44" s="7"/>
      <c r="K44" s="6"/>
      <c r="L44" s="5"/>
    </row>
    <row r="45" spans="2:12" x14ac:dyDescent="0.2">
      <c r="B45" t="s">
        <v>1718</v>
      </c>
      <c r="E45" s="4"/>
      <c r="F45" s="4"/>
      <c r="H45" s="6"/>
      <c r="I45" s="7"/>
      <c r="K45" s="6"/>
      <c r="L45" s="5"/>
    </row>
    <row r="46" spans="2:12" x14ac:dyDescent="0.2">
      <c r="B46" t="s">
        <v>1196</v>
      </c>
      <c r="E46" s="4"/>
      <c r="F46" s="4"/>
      <c r="H46" s="6"/>
      <c r="I46" s="7"/>
      <c r="K46" s="6"/>
      <c r="L46" s="5"/>
    </row>
    <row r="47" spans="2:12" x14ac:dyDescent="0.2">
      <c r="B47" t="s">
        <v>1690</v>
      </c>
      <c r="E47" s="4"/>
      <c r="F47" s="4"/>
      <c r="H47" s="6"/>
      <c r="I47" s="7"/>
      <c r="K47" s="6"/>
      <c r="L47" s="5"/>
    </row>
    <row r="48" spans="2:12" x14ac:dyDescent="0.2">
      <c r="B48" t="s">
        <v>1729</v>
      </c>
      <c r="E48" s="4"/>
      <c r="F48" s="4"/>
      <c r="H48" s="6"/>
      <c r="I48" s="7"/>
      <c r="K48" s="6"/>
      <c r="L48" s="5"/>
    </row>
    <row r="49" spans="2:12" x14ac:dyDescent="0.2">
      <c r="B49" t="s">
        <v>1676</v>
      </c>
      <c r="E49" s="4"/>
      <c r="F49" s="4"/>
      <c r="H49" s="6"/>
      <c r="I49" s="7"/>
      <c r="K49" s="6"/>
      <c r="L49" s="5"/>
    </row>
    <row r="50" spans="2:12" x14ac:dyDescent="0.2">
      <c r="B50" t="s">
        <v>1696</v>
      </c>
      <c r="E50" s="4"/>
      <c r="F50" s="4"/>
      <c r="H50" s="6"/>
      <c r="I50" s="7"/>
      <c r="K50" s="6"/>
      <c r="L50" s="5"/>
    </row>
    <row r="51" spans="2:12" x14ac:dyDescent="0.2">
      <c r="B51" t="s">
        <v>1075</v>
      </c>
      <c r="E51" s="4"/>
      <c r="F51" s="4"/>
      <c r="H51" s="6"/>
      <c r="I51" s="7"/>
      <c r="K51" s="6"/>
      <c r="L51" s="5"/>
    </row>
    <row r="52" spans="2:12" x14ac:dyDescent="0.2">
      <c r="B52" t="s">
        <v>989</v>
      </c>
      <c r="E52" s="4"/>
      <c r="F52" s="4"/>
      <c r="H52" s="6"/>
      <c r="I52" s="7"/>
      <c r="K52" s="6"/>
      <c r="L52" s="5"/>
    </row>
    <row r="53" spans="2:12" x14ac:dyDescent="0.2">
      <c r="B53" t="s">
        <v>880</v>
      </c>
      <c r="E53" s="4"/>
      <c r="F53" s="4"/>
      <c r="H53" s="6"/>
      <c r="I53" s="7"/>
      <c r="K53" s="6"/>
      <c r="L53" s="5"/>
    </row>
    <row r="54" spans="2:12" x14ac:dyDescent="0.2">
      <c r="B54" t="s">
        <v>1122</v>
      </c>
      <c r="E54" s="4"/>
      <c r="F54" s="4"/>
      <c r="H54" s="6"/>
      <c r="I54" s="7"/>
      <c r="K54" s="6"/>
      <c r="L54" s="5"/>
    </row>
    <row r="55" spans="2:12" x14ac:dyDescent="0.2">
      <c r="B55" t="s">
        <v>1707</v>
      </c>
      <c r="E55" s="4"/>
      <c r="F55" s="4"/>
      <c r="H55" s="6"/>
      <c r="I55" s="7"/>
      <c r="K55" s="6"/>
      <c r="L55" s="5"/>
    </row>
    <row r="56" spans="2:12" x14ac:dyDescent="0.2">
      <c r="B56" t="s">
        <v>1693</v>
      </c>
      <c r="E56" s="4"/>
      <c r="F56" s="4"/>
      <c r="H56" s="6"/>
      <c r="I56" s="7"/>
      <c r="K56" s="6"/>
      <c r="L56" s="5"/>
    </row>
    <row r="57" spans="2:12" x14ac:dyDescent="0.2">
      <c r="B57" t="s">
        <v>1181</v>
      </c>
      <c r="E57" s="4"/>
      <c r="F57" s="4"/>
      <c r="H57" s="6"/>
      <c r="I57" s="7"/>
      <c r="K57" s="6"/>
      <c r="L57" s="5"/>
    </row>
    <row r="58" spans="2:12" x14ac:dyDescent="0.2">
      <c r="B58" t="s">
        <v>1679</v>
      </c>
      <c r="E58" s="4"/>
      <c r="F58" s="4"/>
      <c r="H58" s="6"/>
      <c r="I58" s="7"/>
      <c r="K58" s="6"/>
      <c r="L58" s="5"/>
    </row>
    <row r="59" spans="2:12" x14ac:dyDescent="0.2">
      <c r="B59" t="s">
        <v>1726</v>
      </c>
      <c r="E59" s="4"/>
      <c r="F59" s="4"/>
      <c r="H59" s="6"/>
      <c r="I59" s="7"/>
      <c r="K59" s="6"/>
      <c r="L59" s="5"/>
    </row>
    <row r="60" spans="2:12" x14ac:dyDescent="0.2">
      <c r="B60" t="s">
        <v>1403</v>
      </c>
      <c r="E60" s="4"/>
      <c r="F60" s="4"/>
      <c r="H60" s="6"/>
      <c r="I60" s="7"/>
      <c r="K60" s="6"/>
      <c r="L60" s="5"/>
    </row>
    <row r="61" spans="2:12" x14ac:dyDescent="0.2">
      <c r="B61" t="s">
        <v>369</v>
      </c>
      <c r="E61" s="4"/>
      <c r="F61" s="4"/>
      <c r="H61" s="6"/>
      <c r="I61" s="7"/>
      <c r="K61" s="6"/>
      <c r="L61" s="5"/>
    </row>
    <row r="62" spans="2:12" x14ac:dyDescent="0.2">
      <c r="B62" t="s">
        <v>1806</v>
      </c>
      <c r="E62" s="4"/>
      <c r="F62" s="4"/>
      <c r="H62" s="6"/>
      <c r="I62" s="7"/>
      <c r="K62" s="6"/>
      <c r="L62" s="5"/>
    </row>
    <row r="63" spans="2:12" x14ac:dyDescent="0.2">
      <c r="B63" t="s">
        <v>1815</v>
      </c>
      <c r="E63" s="4"/>
      <c r="F63" s="4"/>
      <c r="H63" s="6"/>
      <c r="I63" s="7"/>
      <c r="K63" s="6"/>
      <c r="L63" s="5"/>
    </row>
    <row r="64" spans="2:12" x14ac:dyDescent="0.2">
      <c r="B64" t="s">
        <v>1379</v>
      </c>
      <c r="E64" s="4"/>
      <c r="F64" s="4"/>
      <c r="H64" s="6"/>
      <c r="I64" s="7"/>
      <c r="K64" s="6"/>
      <c r="L64" s="5"/>
    </row>
    <row r="65" spans="2:12" x14ac:dyDescent="0.2">
      <c r="B65" t="s">
        <v>432</v>
      </c>
      <c r="E65" s="4"/>
      <c r="F65" s="4"/>
      <c r="H65" s="6"/>
      <c r="I65" s="7"/>
      <c r="K65" s="6"/>
      <c r="L65" s="5"/>
    </row>
    <row r="66" spans="2:12" x14ac:dyDescent="0.2">
      <c r="B66" t="s">
        <v>271</v>
      </c>
      <c r="E66" s="4"/>
      <c r="F66" s="4"/>
      <c r="H66" s="6"/>
      <c r="I66" s="7"/>
      <c r="K66" s="6"/>
      <c r="L66" s="5"/>
    </row>
    <row r="67" spans="2:12" x14ac:dyDescent="0.2">
      <c r="B67" t="s">
        <v>1488</v>
      </c>
      <c r="E67" s="4"/>
      <c r="F67" s="4"/>
      <c r="H67" s="6"/>
      <c r="I67" s="7"/>
      <c r="K67" s="6"/>
      <c r="L67" s="5"/>
    </row>
    <row r="68" spans="2:12" x14ac:dyDescent="0.2">
      <c r="B68" t="s">
        <v>393</v>
      </c>
      <c r="E68" s="4"/>
      <c r="F68" s="4"/>
      <c r="H68" s="6"/>
      <c r="I68" s="7"/>
      <c r="K68" s="6"/>
      <c r="L68" s="5"/>
    </row>
    <row r="69" spans="2:12" x14ac:dyDescent="0.2">
      <c r="B69" t="s">
        <v>307</v>
      </c>
      <c r="E69" s="4"/>
      <c r="F69" s="4"/>
      <c r="H69" s="6"/>
      <c r="I69" s="7"/>
      <c r="K69" s="6"/>
      <c r="L69" s="5"/>
    </row>
    <row r="70" spans="2:12" x14ac:dyDescent="0.2">
      <c r="B70" t="s">
        <v>446</v>
      </c>
      <c r="E70" s="4"/>
      <c r="F70" s="4"/>
      <c r="H70" s="6"/>
      <c r="I70" s="7"/>
      <c r="K70" s="6"/>
      <c r="L70" s="5"/>
    </row>
    <row r="71" spans="2:12" x14ac:dyDescent="0.2">
      <c r="B71" t="s">
        <v>1653</v>
      </c>
      <c r="E71" s="4"/>
      <c r="F71" s="4"/>
      <c r="H71" s="6"/>
      <c r="I71" s="7"/>
      <c r="K71" s="6"/>
      <c r="L71" s="5"/>
    </row>
    <row r="72" spans="2:12" x14ac:dyDescent="0.2">
      <c r="B72" t="s">
        <v>1491</v>
      </c>
      <c r="E72" s="4"/>
      <c r="F72" s="4"/>
      <c r="H72" s="6"/>
      <c r="I72" s="7"/>
      <c r="K72" s="6"/>
      <c r="L72" s="5"/>
    </row>
    <row r="73" spans="2:12" x14ac:dyDescent="0.2">
      <c r="B73" t="s">
        <v>589</v>
      </c>
      <c r="E73" s="4"/>
      <c r="F73" s="4"/>
      <c r="H73" s="6"/>
      <c r="I73" s="7"/>
      <c r="K73" s="6"/>
      <c r="L73" s="5"/>
    </row>
    <row r="74" spans="2:12" x14ac:dyDescent="0.2">
      <c r="B74" t="s">
        <v>1701</v>
      </c>
      <c r="E74" s="4"/>
      <c r="F74" s="4"/>
      <c r="H74" s="6"/>
      <c r="I74" s="7"/>
      <c r="K74" s="6"/>
      <c r="L74" s="5"/>
    </row>
    <row r="75" spans="2:12" x14ac:dyDescent="0.2">
      <c r="B75" t="s">
        <v>851</v>
      </c>
      <c r="E75" s="4"/>
      <c r="F75" s="4"/>
      <c r="H75" s="6"/>
      <c r="I75" s="7"/>
      <c r="K75" s="6"/>
      <c r="L75" s="5"/>
    </row>
    <row r="76" spans="2:12" x14ac:dyDescent="0.2">
      <c r="B76" t="s">
        <v>730</v>
      </c>
      <c r="E76" s="4"/>
      <c r="F76" s="4"/>
      <c r="H76" s="6"/>
      <c r="I76" s="7"/>
      <c r="K76" s="6"/>
      <c r="L76" s="5"/>
    </row>
    <row r="77" spans="2:12" x14ac:dyDescent="0.2">
      <c r="B77" t="s">
        <v>1252</v>
      </c>
      <c r="E77" s="4"/>
      <c r="F77" s="4"/>
      <c r="H77" s="6"/>
      <c r="I77" s="7"/>
      <c r="K77" s="6"/>
      <c r="L77" s="5"/>
    </row>
    <row r="78" spans="2:12" x14ac:dyDescent="0.2">
      <c r="B78" t="s">
        <v>686</v>
      </c>
      <c r="E78" s="4"/>
      <c r="F78" s="4"/>
      <c r="H78" s="6"/>
      <c r="I78" s="7"/>
      <c r="K78" s="6"/>
      <c r="L78" s="5"/>
    </row>
    <row r="79" spans="2:12" x14ac:dyDescent="0.2">
      <c r="B79" t="s">
        <v>1757</v>
      </c>
      <c r="E79" s="4"/>
      <c r="F79" s="4"/>
      <c r="H79" s="6"/>
      <c r="I79" s="7"/>
      <c r="K79" s="6"/>
      <c r="L79" s="5"/>
    </row>
    <row r="80" spans="2:12" x14ac:dyDescent="0.2">
      <c r="B80" t="s">
        <v>1732</v>
      </c>
      <c r="E80" s="4"/>
      <c r="F80" s="4"/>
      <c r="H80" s="6"/>
      <c r="I80" s="7"/>
      <c r="K80" s="6"/>
      <c r="L80" s="5"/>
    </row>
    <row r="81" spans="2:12" x14ac:dyDescent="0.2">
      <c r="B81" t="s">
        <v>1781</v>
      </c>
      <c r="E81" s="4"/>
      <c r="F81" s="4"/>
      <c r="H81" s="6"/>
      <c r="I81" s="7"/>
      <c r="K81" s="6"/>
      <c r="L81" s="5"/>
    </row>
    <row r="82" spans="2:12" x14ac:dyDescent="0.2">
      <c r="B82" t="s">
        <v>1865</v>
      </c>
      <c r="E82" s="4"/>
      <c r="F82" s="4"/>
      <c r="H82" s="6"/>
      <c r="I82" s="7"/>
      <c r="K82" s="6"/>
      <c r="L82" s="5"/>
    </row>
    <row r="83" spans="2:12" x14ac:dyDescent="0.2">
      <c r="B83" t="s">
        <v>809</v>
      </c>
      <c r="E83" s="4"/>
      <c r="F83" s="4"/>
      <c r="H83" s="6"/>
      <c r="I83" s="7"/>
      <c r="K83" s="6"/>
      <c r="L83" s="5"/>
    </row>
    <row r="84" spans="2:12" x14ac:dyDescent="0.2">
      <c r="B84" t="s">
        <v>1762</v>
      </c>
      <c r="E84" s="4"/>
      <c r="F84" s="4"/>
      <c r="H84" s="6"/>
      <c r="I84" s="7"/>
      <c r="K84" s="6"/>
      <c r="L84" s="5"/>
    </row>
    <row r="85" spans="2:12" x14ac:dyDescent="0.2">
      <c r="B85" t="s">
        <v>756</v>
      </c>
      <c r="E85" s="4"/>
      <c r="F85" s="4"/>
      <c r="H85" s="6"/>
      <c r="I85" s="7"/>
      <c r="K85" s="6"/>
      <c r="L85" s="5"/>
    </row>
    <row r="86" spans="2:12" x14ac:dyDescent="0.2">
      <c r="B86" t="s">
        <v>567</v>
      </c>
      <c r="E86" s="4"/>
      <c r="F86" s="4"/>
      <c r="H86" s="6"/>
      <c r="I86" s="7"/>
      <c r="K86" s="6"/>
      <c r="L86" s="5"/>
    </row>
    <row r="87" spans="2:12" x14ac:dyDescent="0.2">
      <c r="B87" t="s">
        <v>1194</v>
      </c>
      <c r="E87" s="4"/>
      <c r="F87" s="4"/>
      <c r="H87" s="6"/>
      <c r="I87" s="7"/>
      <c r="K87" s="6"/>
      <c r="L87" s="5"/>
    </row>
    <row r="88" spans="2:12" x14ac:dyDescent="0.2">
      <c r="B88" t="s">
        <v>1485</v>
      </c>
      <c r="E88" s="4"/>
      <c r="F88" s="4"/>
      <c r="H88" s="6"/>
      <c r="I88" s="7"/>
      <c r="K88" s="6"/>
      <c r="L88" s="5"/>
    </row>
    <row r="89" spans="2:12" x14ac:dyDescent="0.2">
      <c r="B89" t="s">
        <v>381</v>
      </c>
      <c r="E89" s="4"/>
      <c r="F89" s="4"/>
      <c r="H89" s="6"/>
      <c r="I89" s="7"/>
      <c r="K89" s="6"/>
      <c r="L89" s="5"/>
    </row>
    <row r="90" spans="2:12" x14ac:dyDescent="0.2">
      <c r="B90" t="s">
        <v>776</v>
      </c>
      <c r="E90" s="4"/>
      <c r="F90" s="4"/>
      <c r="H90" s="6"/>
      <c r="I90" s="7"/>
      <c r="K90" s="6"/>
      <c r="L90" s="5"/>
    </row>
    <row r="91" spans="2:12" x14ac:dyDescent="0.2">
      <c r="B91" t="s">
        <v>981</v>
      </c>
      <c r="E91" s="4"/>
      <c r="F91" s="4"/>
      <c r="H91" s="6"/>
      <c r="I91" s="7"/>
      <c r="K91" s="6"/>
      <c r="L91" s="5"/>
    </row>
    <row r="92" spans="2:12" x14ac:dyDescent="0.2">
      <c r="B92" t="s">
        <v>688</v>
      </c>
      <c r="E92" s="4"/>
      <c r="F92" s="4"/>
      <c r="H92" s="6"/>
      <c r="I92" s="7"/>
      <c r="K92" s="6"/>
      <c r="L92" s="5"/>
    </row>
    <row r="93" spans="2:12" x14ac:dyDescent="0.2">
      <c r="B93" t="s">
        <v>1013</v>
      </c>
      <c r="E93" s="4"/>
      <c r="F93" s="4"/>
      <c r="H93" s="6"/>
      <c r="I93" s="7"/>
      <c r="K93" s="6"/>
      <c r="L93" s="5"/>
    </row>
    <row r="94" spans="2:12" x14ac:dyDescent="0.2">
      <c r="B94" t="s">
        <v>1032</v>
      </c>
      <c r="E94" s="4"/>
      <c r="F94" s="4"/>
      <c r="H94" s="6"/>
      <c r="I94" s="7"/>
      <c r="K94" s="6"/>
      <c r="L94" s="5"/>
    </row>
    <row r="95" spans="2:12" x14ac:dyDescent="0.2">
      <c r="B95" t="s">
        <v>191</v>
      </c>
      <c r="E95" s="4"/>
      <c r="F95" s="4"/>
      <c r="H95" s="6"/>
      <c r="I95" s="7"/>
      <c r="K95" s="6"/>
      <c r="L95" s="5"/>
    </row>
    <row r="96" spans="2:12" x14ac:dyDescent="0.2">
      <c r="B96" t="s">
        <v>206</v>
      </c>
      <c r="E96" s="4"/>
      <c r="F96" s="4"/>
      <c r="H96" s="6"/>
      <c r="I96" s="7"/>
      <c r="K96" s="6"/>
      <c r="L96" s="5"/>
    </row>
    <row r="97" spans="2:12" x14ac:dyDescent="0.2">
      <c r="B97" t="s">
        <v>1291</v>
      </c>
      <c r="E97" s="4"/>
      <c r="F97" s="4"/>
      <c r="H97" s="6"/>
      <c r="I97" s="7"/>
      <c r="K97" s="6"/>
      <c r="L97" s="5"/>
    </row>
    <row r="98" spans="2:12" x14ac:dyDescent="0.2">
      <c r="B98" t="s">
        <v>933</v>
      </c>
      <c r="E98" s="4"/>
      <c r="F98" s="4"/>
      <c r="H98" s="6"/>
      <c r="I98" s="7"/>
      <c r="K98" s="6"/>
      <c r="L98" s="5"/>
    </row>
    <row r="99" spans="2:12" x14ac:dyDescent="0.2">
      <c r="B99" t="s">
        <v>936</v>
      </c>
      <c r="E99" s="4"/>
      <c r="F99" s="4"/>
      <c r="H99" s="6"/>
      <c r="I99" s="7"/>
      <c r="K99" s="6"/>
      <c r="L99" s="5"/>
    </row>
    <row r="100" spans="2:12" x14ac:dyDescent="0.2">
      <c r="B100" t="s">
        <v>226</v>
      </c>
      <c r="E100" s="4"/>
      <c r="F100" s="4"/>
      <c r="H100" s="6"/>
      <c r="I100" s="7"/>
      <c r="K100" s="6"/>
      <c r="L100" s="5"/>
    </row>
    <row r="101" spans="2:12" x14ac:dyDescent="0.2">
      <c r="B101" t="s">
        <v>793</v>
      </c>
      <c r="E101" s="4"/>
      <c r="F101" s="4"/>
      <c r="H101" s="6"/>
      <c r="I101" s="7"/>
      <c r="K101" s="6"/>
      <c r="L101" s="5"/>
    </row>
    <row r="102" spans="2:12" x14ac:dyDescent="0.2">
      <c r="B102" t="s">
        <v>356</v>
      </c>
      <c r="E102" s="4"/>
      <c r="F102" s="4"/>
      <c r="H102" s="6"/>
      <c r="I102" s="7"/>
      <c r="K102" s="6"/>
      <c r="L102" s="5"/>
    </row>
    <row r="103" spans="2:12" x14ac:dyDescent="0.2">
      <c r="B103" t="s">
        <v>1608</v>
      </c>
      <c r="E103" s="4"/>
      <c r="F103" s="4"/>
      <c r="H103" s="6"/>
      <c r="I103" s="7"/>
      <c r="K103" s="6"/>
      <c r="L103" s="5"/>
    </row>
    <row r="104" spans="2:12" x14ac:dyDescent="0.2">
      <c r="B104" t="s">
        <v>1658</v>
      </c>
      <c r="E104" s="4"/>
      <c r="F104" s="4"/>
      <c r="H104" s="6"/>
      <c r="I104" s="7"/>
      <c r="K104" s="6"/>
      <c r="L104" s="5"/>
    </row>
    <row r="105" spans="2:12" x14ac:dyDescent="0.2">
      <c r="B105" t="s">
        <v>1685</v>
      </c>
      <c r="E105" s="4"/>
      <c r="F105" s="4"/>
      <c r="H105" s="6"/>
      <c r="I105" s="7"/>
      <c r="K105" s="6"/>
      <c r="L105" s="5"/>
    </row>
    <row r="106" spans="2:12" x14ac:dyDescent="0.2">
      <c r="B106" t="s">
        <v>1674</v>
      </c>
      <c r="E106" s="4"/>
      <c r="F106" s="4"/>
      <c r="H106" s="6"/>
      <c r="I106" s="7"/>
      <c r="K106" s="6"/>
      <c r="L106" s="5"/>
    </row>
    <row r="107" spans="2:12" x14ac:dyDescent="0.2">
      <c r="B107" t="s">
        <v>1699</v>
      </c>
      <c r="E107" s="4"/>
      <c r="F107" s="4"/>
      <c r="H107" s="6"/>
      <c r="I107" s="7"/>
      <c r="K107" s="6"/>
      <c r="L107" s="5"/>
    </row>
    <row r="108" spans="2:12" x14ac:dyDescent="0.2">
      <c r="B108" t="s">
        <v>1619</v>
      </c>
      <c r="E108" s="4"/>
      <c r="F108" s="4"/>
      <c r="H108" s="6"/>
      <c r="I108" s="7"/>
      <c r="K108" s="6"/>
      <c r="L108" s="5"/>
    </row>
    <row r="109" spans="2:12" x14ac:dyDescent="0.2">
      <c r="B109" t="s">
        <v>1642</v>
      </c>
      <c r="E109" s="4"/>
      <c r="F109" s="4"/>
      <c r="H109" s="6"/>
      <c r="I109" s="7"/>
      <c r="K109" s="6"/>
      <c r="L109" s="5"/>
    </row>
    <row r="110" spans="2:12" x14ac:dyDescent="0.2">
      <c r="B110" t="s">
        <v>781</v>
      </c>
      <c r="E110" s="4"/>
      <c r="F110" s="4"/>
      <c r="H110" s="6"/>
      <c r="I110" s="7"/>
      <c r="K110" s="6"/>
      <c r="L110" s="5"/>
    </row>
    <row r="111" spans="2:12" x14ac:dyDescent="0.2">
      <c r="B111" t="s">
        <v>831</v>
      </c>
      <c r="E111" s="4"/>
      <c r="F111" s="4"/>
      <c r="H111" s="6"/>
      <c r="I111" s="7"/>
      <c r="K111" s="6"/>
      <c r="L111" s="5"/>
    </row>
    <row r="112" spans="2:12" x14ac:dyDescent="0.2">
      <c r="B112" t="s">
        <v>395</v>
      </c>
      <c r="E112" s="4"/>
      <c r="F112" s="4"/>
      <c r="H112" s="6"/>
      <c r="I112" s="7"/>
      <c r="K112" s="6"/>
      <c r="L112" s="5"/>
    </row>
    <row r="113" spans="2:12" x14ac:dyDescent="0.2">
      <c r="B113" t="s">
        <v>324</v>
      </c>
      <c r="E113" s="4"/>
      <c r="F113" s="4"/>
      <c r="H113" s="6"/>
      <c r="I113" s="7"/>
      <c r="K113" s="6"/>
      <c r="L113" s="5"/>
    </row>
    <row r="114" spans="2:12" x14ac:dyDescent="0.2">
      <c r="B114" t="s">
        <v>779</v>
      </c>
      <c r="E114" s="4"/>
      <c r="F114" s="4"/>
      <c r="H114" s="6"/>
      <c r="I114" s="7"/>
      <c r="K114" s="6"/>
      <c r="L114" s="5"/>
    </row>
    <row r="115" spans="2:12" x14ac:dyDescent="0.2">
      <c r="B115" t="s">
        <v>1018</v>
      </c>
      <c r="E115" s="4"/>
      <c r="F115" s="4"/>
      <c r="H115" s="6"/>
      <c r="I115" s="7"/>
      <c r="K115" s="6"/>
      <c r="L115" s="5"/>
    </row>
    <row r="116" spans="2:12" x14ac:dyDescent="0.2">
      <c r="B116" t="s">
        <v>1804</v>
      </c>
      <c r="E116" s="4"/>
      <c r="F116" s="4"/>
      <c r="H116" s="6"/>
      <c r="I116" s="7"/>
      <c r="K116" s="6"/>
      <c r="L116" s="5"/>
    </row>
    <row r="117" spans="2:12" x14ac:dyDescent="0.2">
      <c r="B117" t="s">
        <v>360</v>
      </c>
      <c r="E117" s="4"/>
      <c r="F117" s="4"/>
      <c r="H117" s="6"/>
      <c r="I117" s="7"/>
      <c r="K117" s="6"/>
      <c r="L117" s="5"/>
    </row>
    <row r="118" spans="2:12" x14ac:dyDescent="0.2">
      <c r="B118" t="s">
        <v>1397</v>
      </c>
      <c r="E118" s="4"/>
      <c r="F118" s="4"/>
      <c r="H118" s="6"/>
      <c r="I118" s="7"/>
      <c r="K118" s="6"/>
      <c r="L118" s="5"/>
    </row>
    <row r="119" spans="2:12" x14ac:dyDescent="0.2">
      <c r="B119" t="s">
        <v>1738</v>
      </c>
      <c r="E119" s="4"/>
      <c r="F119" s="4"/>
      <c r="H119" s="6"/>
      <c r="I119" s="7"/>
      <c r="K119" s="6"/>
      <c r="L119" s="5"/>
    </row>
    <row r="120" spans="2:12" x14ac:dyDescent="0.2">
      <c r="B120" t="s">
        <v>418</v>
      </c>
      <c r="E120" s="4"/>
      <c r="F120" s="4"/>
      <c r="H120" s="6"/>
      <c r="I120" s="7"/>
      <c r="K120" s="6"/>
      <c r="L120" s="5"/>
    </row>
    <row r="121" spans="2:12" x14ac:dyDescent="0.2">
      <c r="B121" t="s">
        <v>452</v>
      </c>
      <c r="E121" s="4"/>
      <c r="F121" s="4"/>
      <c r="H121" s="6"/>
      <c r="I121" s="7"/>
      <c r="K121" s="6"/>
      <c r="L121" s="5"/>
    </row>
    <row r="122" spans="2:12" x14ac:dyDescent="0.2">
      <c r="B122" t="s">
        <v>1791</v>
      </c>
      <c r="E122" s="4"/>
      <c r="F122" s="4"/>
      <c r="H122" s="6"/>
      <c r="I122" s="7"/>
      <c r="K122" s="6"/>
      <c r="L122" s="5"/>
    </row>
    <row r="123" spans="2:12" x14ac:dyDescent="0.2">
      <c r="B123" t="s">
        <v>1744</v>
      </c>
      <c r="E123" s="4"/>
      <c r="F123" s="4"/>
      <c r="H123" s="6"/>
      <c r="I123" s="7"/>
      <c r="K123" s="6"/>
      <c r="L123" s="5"/>
    </row>
    <row r="124" spans="2:12" x14ac:dyDescent="0.2">
      <c r="B124" t="s">
        <v>1754</v>
      </c>
      <c r="E124" s="4"/>
      <c r="F124" s="4"/>
      <c r="H124" s="6"/>
      <c r="I124" s="7"/>
      <c r="K124" s="6"/>
      <c r="L124" s="5"/>
    </row>
    <row r="125" spans="2:12" x14ac:dyDescent="0.2">
      <c r="B125" t="s">
        <v>1795</v>
      </c>
      <c r="E125" s="4"/>
      <c r="F125" s="4"/>
      <c r="H125" s="6"/>
      <c r="I125" s="7"/>
      <c r="K125" s="6"/>
      <c r="L125" s="5"/>
    </row>
    <row r="126" spans="2:12" x14ac:dyDescent="0.2">
      <c r="B126" t="s">
        <v>1798</v>
      </c>
      <c r="E126" s="4"/>
      <c r="F126" s="4"/>
      <c r="H126" s="6"/>
      <c r="I126" s="7"/>
      <c r="K126" s="6"/>
      <c r="L126" s="5"/>
    </row>
    <row r="127" spans="2:12" x14ac:dyDescent="0.2">
      <c r="B127" t="s">
        <v>1747</v>
      </c>
      <c r="E127" s="4"/>
      <c r="F127" s="4"/>
      <c r="H127" s="6"/>
      <c r="I127" s="7"/>
      <c r="K127" s="6"/>
      <c r="L127" s="5"/>
    </row>
    <row r="128" spans="2:12" x14ac:dyDescent="0.2">
      <c r="B128" t="s">
        <v>1891</v>
      </c>
      <c r="E128" s="4"/>
      <c r="F128" s="4"/>
      <c r="H128" s="6"/>
      <c r="I128" s="7"/>
      <c r="K128" s="6"/>
      <c r="L128" s="5"/>
    </row>
    <row r="129" spans="2:12" x14ac:dyDescent="0.2">
      <c r="B129" t="s">
        <v>1385</v>
      </c>
      <c r="E129" s="4"/>
      <c r="F129" s="4"/>
      <c r="H129" s="6"/>
      <c r="I129" s="7"/>
      <c r="K129" s="6"/>
      <c r="L129" s="5"/>
    </row>
    <row r="130" spans="2:12" x14ac:dyDescent="0.2">
      <c r="B130" t="s">
        <v>1636</v>
      </c>
      <c r="E130" s="4"/>
      <c r="F130" s="4"/>
      <c r="H130" s="6"/>
      <c r="I130" s="7"/>
      <c r="K130" s="6"/>
      <c r="L130" s="5"/>
    </row>
    <row r="131" spans="2:12" x14ac:dyDescent="0.2">
      <c r="B131" t="s">
        <v>1034</v>
      </c>
      <c r="E131" s="4"/>
      <c r="F131" s="4"/>
      <c r="H131" s="6"/>
      <c r="I131" s="7"/>
      <c r="K131" s="6"/>
      <c r="L131" s="5"/>
    </row>
    <row r="132" spans="2:12" x14ac:dyDescent="0.2">
      <c r="B132" t="s">
        <v>489</v>
      </c>
      <c r="E132" s="4"/>
      <c r="F132" s="4"/>
      <c r="H132" s="6"/>
      <c r="I132" s="7"/>
      <c r="K132" s="6"/>
      <c r="L132" s="5"/>
    </row>
    <row r="133" spans="2:12" x14ac:dyDescent="0.2">
      <c r="B133" t="s">
        <v>1529</v>
      </c>
      <c r="E133" s="4"/>
      <c r="F133" s="4"/>
      <c r="H133" s="6"/>
      <c r="I133" s="7"/>
      <c r="K133" s="6"/>
      <c r="L133" s="5"/>
    </row>
    <row r="134" spans="2:12" x14ac:dyDescent="0.2">
      <c r="B134" t="s">
        <v>1844</v>
      </c>
      <c r="E134" s="4"/>
      <c r="F134" s="4"/>
      <c r="H134" s="6"/>
      <c r="I134" s="7"/>
      <c r="K134" s="6"/>
      <c r="L134" s="5"/>
    </row>
    <row r="135" spans="2:12" x14ac:dyDescent="0.2">
      <c r="B135" t="s">
        <v>1150</v>
      </c>
      <c r="E135" s="4"/>
      <c r="F135" s="4"/>
      <c r="H135" s="6"/>
      <c r="I135" s="7"/>
      <c r="K135" s="6"/>
      <c r="L135" s="5"/>
    </row>
    <row r="136" spans="2:12" x14ac:dyDescent="0.2">
      <c r="B136" t="s">
        <v>1542</v>
      </c>
      <c r="E136" s="4"/>
      <c r="F136" s="4"/>
      <c r="H136" s="6"/>
      <c r="I136" s="7"/>
      <c r="K136" s="6"/>
      <c r="L136" s="5"/>
    </row>
    <row r="137" spans="2:12" x14ac:dyDescent="0.2">
      <c r="B137" t="s">
        <v>1494</v>
      </c>
      <c r="E137" s="4"/>
      <c r="F137" s="4"/>
      <c r="H137" s="6"/>
      <c r="I137" s="7"/>
      <c r="K137" s="6"/>
      <c r="L137" s="5"/>
    </row>
    <row r="138" spans="2:12" x14ac:dyDescent="0.2">
      <c r="B138" t="s">
        <v>1545</v>
      </c>
      <c r="E138" s="4"/>
      <c r="F138" s="4"/>
      <c r="H138" s="6"/>
      <c r="I138" s="7"/>
      <c r="K138" s="6"/>
      <c r="L138" s="5"/>
    </row>
    <row r="139" spans="2:12" x14ac:dyDescent="0.2">
      <c r="B139" t="s">
        <v>1259</v>
      </c>
      <c r="E139" s="4"/>
      <c r="F139" s="4"/>
      <c r="H139" s="6"/>
      <c r="I139" s="7"/>
      <c r="K139" s="6"/>
      <c r="L139" s="5"/>
    </row>
    <row r="140" spans="2:12" x14ac:dyDescent="0.2">
      <c r="B140" t="s">
        <v>1548</v>
      </c>
      <c r="E140" s="4"/>
      <c r="F140" s="4"/>
      <c r="H140" s="6"/>
      <c r="I140" s="7"/>
      <c r="K140" s="6"/>
      <c r="L140" s="5"/>
    </row>
    <row r="141" spans="2:12" x14ac:dyDescent="0.2">
      <c r="B141" t="s">
        <v>1554</v>
      </c>
      <c r="E141" s="4"/>
      <c r="F141" s="4"/>
      <c r="H141" s="6"/>
      <c r="I141" s="7"/>
      <c r="K141" s="6"/>
      <c r="L141" s="5"/>
    </row>
    <row r="142" spans="2:12" x14ac:dyDescent="0.2">
      <c r="B142" t="s">
        <v>1562</v>
      </c>
      <c r="E142" s="4"/>
      <c r="F142" s="4"/>
      <c r="H142" s="6"/>
      <c r="I142" s="7"/>
      <c r="K142" s="6"/>
      <c r="L142" s="5"/>
    </row>
    <row r="143" spans="2:12" x14ac:dyDescent="0.2">
      <c r="B143" t="s">
        <v>1443</v>
      </c>
      <c r="E143" s="4"/>
      <c r="F143" s="4"/>
      <c r="H143" s="6"/>
      <c r="I143" s="7"/>
      <c r="K143" s="6"/>
      <c r="L143" s="5"/>
    </row>
    <row r="144" spans="2:12" x14ac:dyDescent="0.2">
      <c r="B144" t="s">
        <v>1219</v>
      </c>
      <c r="E144" s="4"/>
      <c r="F144" s="4"/>
      <c r="H144" s="6"/>
      <c r="I144" s="7"/>
      <c r="K144" s="6"/>
      <c r="L144" s="5"/>
    </row>
    <row r="145" spans="2:12" x14ac:dyDescent="0.2">
      <c r="B145" t="s">
        <v>1565</v>
      </c>
      <c r="E145" s="4"/>
      <c r="F145" s="4"/>
      <c r="H145" s="6"/>
      <c r="I145" s="7"/>
      <c r="K145" s="6"/>
      <c r="L145" s="5"/>
    </row>
    <row r="146" spans="2:12" x14ac:dyDescent="0.2">
      <c r="B146" t="s">
        <v>964</v>
      </c>
      <c r="E146" s="4"/>
      <c r="F146" s="4"/>
      <c r="H146" s="6"/>
      <c r="I146" s="7"/>
      <c r="K146" s="6"/>
      <c r="L146" s="5"/>
    </row>
    <row r="147" spans="2:12" x14ac:dyDescent="0.2">
      <c r="B147" t="s">
        <v>1571</v>
      </c>
      <c r="E147" s="4"/>
      <c r="F147" s="4"/>
      <c r="H147" s="6"/>
      <c r="I147" s="7"/>
      <c r="K147" s="6"/>
      <c r="L147" s="5"/>
    </row>
    <row r="148" spans="2:12" x14ac:dyDescent="0.2">
      <c r="B148" t="s">
        <v>1574</v>
      </c>
      <c r="E148" s="4"/>
      <c r="F148" s="4"/>
      <c r="H148" s="6"/>
      <c r="I148" s="7"/>
      <c r="K148" s="6"/>
      <c r="L148" s="5"/>
    </row>
    <row r="149" spans="2:12" x14ac:dyDescent="0.2">
      <c r="B149" t="s">
        <v>1226</v>
      </c>
      <c r="E149" s="4"/>
      <c r="F149" s="4"/>
      <c r="H149" s="6"/>
      <c r="I149" s="7"/>
      <c r="K149" s="6"/>
      <c r="L149" s="5"/>
    </row>
    <row r="150" spans="2:12" x14ac:dyDescent="0.2">
      <c r="B150" t="s">
        <v>1233</v>
      </c>
      <c r="E150" s="4"/>
      <c r="F150" s="4"/>
      <c r="H150" s="6"/>
      <c r="I150" s="7"/>
      <c r="K150" s="6"/>
      <c r="L150" s="5"/>
    </row>
    <row r="151" spans="2:12" x14ac:dyDescent="0.2">
      <c r="B151" t="s">
        <v>1080</v>
      </c>
      <c r="E151" s="4"/>
      <c r="F151" s="4"/>
      <c r="H151" s="6"/>
      <c r="I151" s="7"/>
      <c r="K151" s="6"/>
      <c r="L151" s="5"/>
    </row>
    <row r="152" spans="2:12" x14ac:dyDescent="0.2">
      <c r="B152" t="s">
        <v>549</v>
      </c>
      <c r="E152" s="4"/>
      <c r="F152" s="4"/>
      <c r="H152" s="6"/>
      <c r="I152" s="7"/>
      <c r="K152" s="6"/>
      <c r="L152" s="5"/>
    </row>
    <row r="153" spans="2:12" x14ac:dyDescent="0.2">
      <c r="B153" t="s">
        <v>1242</v>
      </c>
      <c r="E153" s="4"/>
      <c r="F153" s="4"/>
      <c r="H153" s="6"/>
      <c r="I153" s="7"/>
      <c r="K153" s="6"/>
      <c r="L153" s="5"/>
    </row>
    <row r="154" spans="2:12" x14ac:dyDescent="0.2">
      <c r="B154" t="s">
        <v>1245</v>
      </c>
      <c r="E154" s="4"/>
      <c r="F154" s="4"/>
      <c r="H154" s="6"/>
      <c r="I154" s="7"/>
      <c r="K154" s="6"/>
      <c r="L154" s="5"/>
    </row>
    <row r="155" spans="2:12" x14ac:dyDescent="0.2">
      <c r="B155" t="s">
        <v>867</v>
      </c>
      <c r="E155" s="4"/>
      <c r="F155" s="4"/>
      <c r="H155" s="6"/>
      <c r="I155" s="7"/>
      <c r="K155" s="6"/>
      <c r="L155" s="5"/>
    </row>
    <row r="156" spans="2:12" x14ac:dyDescent="0.2">
      <c r="B156" t="s">
        <v>1511</v>
      </c>
      <c r="E156" s="4"/>
      <c r="F156" s="4"/>
      <c r="H156" s="6"/>
      <c r="I156" s="7"/>
      <c r="K156" s="6"/>
      <c r="L156" s="5"/>
    </row>
    <row r="157" spans="2:12" x14ac:dyDescent="0.2">
      <c r="B157" t="s">
        <v>1514</v>
      </c>
      <c r="E157" s="4"/>
      <c r="F157" s="4"/>
      <c r="H157" s="6"/>
      <c r="I157" s="7"/>
      <c r="K157" s="6"/>
      <c r="L157" s="5"/>
    </row>
    <row r="158" spans="2:12" x14ac:dyDescent="0.2">
      <c r="B158" t="s">
        <v>995</v>
      </c>
      <c r="E158" s="4"/>
      <c r="F158" s="4"/>
      <c r="H158" s="6"/>
      <c r="I158" s="7"/>
      <c r="K158" s="6"/>
      <c r="L158" s="5"/>
    </row>
    <row r="159" spans="2:12" x14ac:dyDescent="0.2">
      <c r="B159" t="s">
        <v>711</v>
      </c>
      <c r="E159" s="4"/>
      <c r="F159" s="4"/>
      <c r="H159" s="6"/>
      <c r="I159" s="7"/>
      <c r="K159" s="6"/>
      <c r="L159" s="5"/>
    </row>
    <row r="160" spans="2:12" x14ac:dyDescent="0.2">
      <c r="B160" t="s">
        <v>1460</v>
      </c>
      <c r="E160" s="4"/>
      <c r="F160" s="4"/>
      <c r="H160" s="6"/>
      <c r="I160" s="7"/>
      <c r="K160" s="6"/>
      <c r="L160" s="5"/>
    </row>
    <row r="161" spans="2:12" x14ac:dyDescent="0.2">
      <c r="B161" t="s">
        <v>1517</v>
      </c>
      <c r="E161" s="4"/>
      <c r="F161" s="4"/>
      <c r="H161" s="6"/>
      <c r="I161" s="7"/>
      <c r="K161" s="6"/>
      <c r="L161" s="5"/>
    </row>
    <row r="162" spans="2:12" x14ac:dyDescent="0.2">
      <c r="B162" t="s">
        <v>638</v>
      </c>
      <c r="E162" s="4"/>
      <c r="F162" s="4"/>
      <c r="H162" s="6"/>
      <c r="I162" s="7"/>
      <c r="K162" s="6"/>
      <c r="L162" s="5"/>
    </row>
    <row r="163" spans="2:12" x14ac:dyDescent="0.2">
      <c r="B163" t="s">
        <v>968</v>
      </c>
      <c r="E163" s="4"/>
      <c r="F163" s="4"/>
      <c r="H163" s="6"/>
      <c r="I163" s="7"/>
      <c r="K163" s="6"/>
      <c r="L163" s="5"/>
    </row>
    <row r="164" spans="2:12" x14ac:dyDescent="0.2">
      <c r="B164" t="s">
        <v>423</v>
      </c>
      <c r="E164" s="4"/>
      <c r="F164" s="4"/>
      <c r="H164" s="6"/>
      <c r="I164" s="7"/>
      <c r="K164" s="6"/>
      <c r="L164" s="5"/>
    </row>
    <row r="165" spans="2:12" x14ac:dyDescent="0.2">
      <c r="B165" t="s">
        <v>562</v>
      </c>
      <c r="E165" s="4"/>
      <c r="F165" s="4"/>
      <c r="H165" s="6"/>
      <c r="I165" s="7"/>
      <c r="K165" s="6"/>
      <c r="L165" s="5"/>
    </row>
    <row r="166" spans="2:12" x14ac:dyDescent="0.2">
      <c r="B166" t="s">
        <v>1520</v>
      </c>
      <c r="E166" s="4"/>
      <c r="F166" s="4"/>
      <c r="H166" s="6"/>
      <c r="I166" s="7"/>
      <c r="K166" s="6"/>
      <c r="L166" s="5"/>
    </row>
    <row r="167" spans="2:12" x14ac:dyDescent="0.2">
      <c r="B167" t="s">
        <v>1101</v>
      </c>
      <c r="E167" s="4"/>
      <c r="F167" s="4"/>
      <c r="H167" s="6"/>
      <c r="I167" s="7"/>
      <c r="K167" s="6"/>
      <c r="L167" s="5"/>
    </row>
    <row r="168" spans="2:12" x14ac:dyDescent="0.2">
      <c r="B168" t="s">
        <v>564</v>
      </c>
      <c r="E168" s="4"/>
      <c r="F168" s="4"/>
      <c r="H168" s="6"/>
      <c r="I168" s="7"/>
      <c r="K168" s="6"/>
      <c r="L168" s="5"/>
    </row>
    <row r="169" spans="2:12" x14ac:dyDescent="0.2">
      <c r="B169" t="s">
        <v>1523</v>
      </c>
      <c r="E169" s="4"/>
      <c r="F169" s="4"/>
      <c r="H169" s="6"/>
      <c r="I169" s="7"/>
      <c r="K169" s="6"/>
      <c r="L169" s="5"/>
    </row>
    <row r="170" spans="2:12" x14ac:dyDescent="0.2">
      <c r="B170" t="s">
        <v>571</v>
      </c>
      <c r="E170" s="4"/>
      <c r="F170" s="4"/>
      <c r="H170" s="6"/>
      <c r="I170" s="7"/>
      <c r="K170" s="6"/>
      <c r="L170" s="5"/>
    </row>
    <row r="171" spans="2:12" x14ac:dyDescent="0.2">
      <c r="B171" t="s">
        <v>1283</v>
      </c>
      <c r="E171" s="4"/>
      <c r="F171" s="4"/>
      <c r="H171" s="6"/>
      <c r="I171" s="7"/>
      <c r="K171" s="6"/>
      <c r="L171" s="5"/>
    </row>
    <row r="172" spans="2:12" x14ac:dyDescent="0.2">
      <c r="B172" t="s">
        <v>1466</v>
      </c>
      <c r="E172" s="4"/>
      <c r="F172" s="4"/>
      <c r="H172" s="6"/>
      <c r="I172" s="7"/>
      <c r="K172" s="6"/>
      <c r="L172" s="5"/>
    </row>
    <row r="173" spans="2:12" x14ac:dyDescent="0.2">
      <c r="B173" t="s">
        <v>1286</v>
      </c>
      <c r="E173" s="4"/>
      <c r="F173" s="4"/>
      <c r="H173" s="6"/>
      <c r="I173" s="7"/>
      <c r="K173" s="6"/>
      <c r="L173" s="5"/>
    </row>
    <row r="174" spans="2:12" x14ac:dyDescent="0.2">
      <c r="B174" t="s">
        <v>653</v>
      </c>
      <c r="E174" s="4"/>
      <c r="F174" s="4"/>
      <c r="H174" s="6"/>
      <c r="I174" s="7"/>
      <c r="K174" s="6"/>
      <c r="L174" s="5"/>
    </row>
    <row r="175" spans="2:12" x14ac:dyDescent="0.2">
      <c r="B175" t="s">
        <v>1110</v>
      </c>
      <c r="E175" s="4"/>
      <c r="F175" s="4"/>
      <c r="H175" s="6"/>
      <c r="I175" s="7"/>
      <c r="K175" s="6"/>
      <c r="L175" s="5"/>
    </row>
    <row r="176" spans="2:12" x14ac:dyDescent="0.2">
      <c r="B176" t="s">
        <v>975</v>
      </c>
      <c r="E176" s="4"/>
      <c r="F176" s="4"/>
      <c r="H176" s="6"/>
      <c r="I176" s="7"/>
      <c r="K176" s="6"/>
      <c r="L176" s="5"/>
    </row>
    <row r="177" spans="2:12" x14ac:dyDescent="0.2">
      <c r="B177" t="s">
        <v>238</v>
      </c>
      <c r="E177" s="4"/>
      <c r="F177" s="4"/>
      <c r="H177" s="6"/>
      <c r="I177" s="7"/>
      <c r="K177" s="6"/>
      <c r="L177" s="5"/>
    </row>
    <row r="178" spans="2:12" x14ac:dyDescent="0.2">
      <c r="B178" t="s">
        <v>1116</v>
      </c>
      <c r="E178" s="4"/>
      <c r="F178" s="4"/>
      <c r="H178" s="6"/>
      <c r="I178" s="7"/>
      <c r="K178" s="6"/>
      <c r="L178" s="5"/>
    </row>
    <row r="179" spans="2:12" x14ac:dyDescent="0.2">
      <c r="B179" t="s">
        <v>579</v>
      </c>
      <c r="E179" s="4"/>
      <c r="F179" s="4"/>
      <c r="H179" s="6"/>
      <c r="I179" s="7"/>
      <c r="K179" s="6"/>
      <c r="L179" s="5"/>
    </row>
    <row r="180" spans="2:12" x14ac:dyDescent="0.2">
      <c r="B180" t="s">
        <v>848</v>
      </c>
      <c r="E180" s="4"/>
      <c r="F180" s="4"/>
      <c r="H180" s="6"/>
      <c r="I180" s="7"/>
      <c r="K180" s="6"/>
      <c r="L180" s="5"/>
    </row>
    <row r="181" spans="2:12" x14ac:dyDescent="0.2">
      <c r="B181" t="s">
        <v>594</v>
      </c>
      <c r="E181" s="4"/>
      <c r="F181" s="4"/>
      <c r="H181" s="6"/>
      <c r="I181" s="7"/>
      <c r="K181" s="6"/>
      <c r="L181" s="5"/>
    </row>
    <row r="182" spans="2:12" x14ac:dyDescent="0.2">
      <c r="B182" t="s">
        <v>930</v>
      </c>
      <c r="E182" s="4"/>
      <c r="F182" s="4"/>
      <c r="H182" s="6"/>
      <c r="I182" s="7"/>
      <c r="K182" s="6"/>
      <c r="L182" s="5"/>
    </row>
    <row r="183" spans="2:12" x14ac:dyDescent="0.2">
      <c r="B183" t="s">
        <v>1592</v>
      </c>
      <c r="E183" s="4"/>
      <c r="F183" s="4"/>
      <c r="H183" s="6"/>
      <c r="I183" s="7"/>
      <c r="K183" s="6"/>
      <c r="L183" s="5"/>
    </row>
    <row r="184" spans="2:12" x14ac:dyDescent="0.2">
      <c r="B184" t="s">
        <v>1595</v>
      </c>
      <c r="E184" s="4"/>
      <c r="F184" s="4"/>
      <c r="H184" s="6"/>
      <c r="I184" s="7"/>
      <c r="K184" s="6"/>
      <c r="L184" s="5"/>
    </row>
    <row r="185" spans="2:12" x14ac:dyDescent="0.2">
      <c r="B185" t="s">
        <v>1007</v>
      </c>
      <c r="E185" s="4"/>
      <c r="F185" s="4"/>
      <c r="H185" s="6"/>
      <c r="I185" s="7"/>
      <c r="K185" s="6"/>
      <c r="L185" s="5"/>
    </row>
    <row r="186" spans="2:12" x14ac:dyDescent="0.2">
      <c r="B186" t="s">
        <v>1183</v>
      </c>
      <c r="E186" s="4"/>
      <c r="F186" s="4"/>
      <c r="H186" s="6"/>
      <c r="I186" s="7"/>
      <c r="K186" s="6"/>
      <c r="L186" s="5"/>
    </row>
    <row r="187" spans="2:12" x14ac:dyDescent="0.2">
      <c r="B187" t="s">
        <v>1560</v>
      </c>
      <c r="E187" s="4"/>
      <c r="F187" s="4"/>
      <c r="H187" s="6"/>
      <c r="I187" s="7"/>
      <c r="K187" s="6"/>
      <c r="L187" s="5"/>
    </row>
    <row r="188" spans="2:12" x14ac:dyDescent="0.2">
      <c r="B188" t="s">
        <v>1205</v>
      </c>
      <c r="E188" s="4"/>
      <c r="F188" s="4"/>
      <c r="H188" s="6"/>
      <c r="I188" s="7"/>
      <c r="K188" s="6"/>
      <c r="L188" s="5"/>
    </row>
    <row r="189" spans="2:12" x14ac:dyDescent="0.2">
      <c r="B189" t="s">
        <v>458</v>
      </c>
      <c r="E189" s="4"/>
      <c r="F189" s="4"/>
      <c r="H189" s="6"/>
      <c r="I189" s="7"/>
      <c r="K189" s="6"/>
      <c r="L189" s="5"/>
    </row>
    <row r="190" spans="2:12" x14ac:dyDescent="0.2">
      <c r="B190" t="s">
        <v>1223</v>
      </c>
      <c r="E190" s="4"/>
      <c r="F190" s="4"/>
      <c r="H190" s="6"/>
      <c r="I190" s="7"/>
      <c r="K190" s="6"/>
      <c r="L190" s="5"/>
    </row>
    <row r="191" spans="2:12" x14ac:dyDescent="0.2">
      <c r="B191" t="s">
        <v>1083</v>
      </c>
      <c r="E191" s="4"/>
      <c r="F191" s="4"/>
      <c r="H191" s="6"/>
      <c r="I191" s="7"/>
      <c r="K191" s="6"/>
      <c r="L191" s="5"/>
    </row>
    <row r="192" spans="2:12" x14ac:dyDescent="0.2">
      <c r="B192" t="s">
        <v>1539</v>
      </c>
      <c r="E192" s="4"/>
      <c r="F192" s="4"/>
      <c r="H192" s="6"/>
      <c r="I192" s="7"/>
      <c r="K192" s="6"/>
      <c r="L192" s="5"/>
    </row>
    <row r="193" spans="2:12" x14ac:dyDescent="0.2">
      <c r="B193" t="s">
        <v>577</v>
      </c>
      <c r="E193" s="4"/>
      <c r="F193" s="4"/>
      <c r="H193" s="6"/>
      <c r="I193" s="7"/>
      <c r="K193" s="6"/>
      <c r="L193" s="5"/>
    </row>
    <row r="194" spans="2:12" x14ac:dyDescent="0.2">
      <c r="B194" t="s">
        <v>785</v>
      </c>
      <c r="E194" s="4"/>
      <c r="F194" s="4"/>
      <c r="H194" s="6"/>
      <c r="I194" s="7"/>
      <c r="K194" s="6"/>
      <c r="L194" s="5"/>
    </row>
    <row r="195" spans="2:12" x14ac:dyDescent="0.2">
      <c r="B195" t="s">
        <v>1894</v>
      </c>
      <c r="E195" s="4"/>
      <c r="F195" s="4"/>
      <c r="H195" s="6"/>
      <c r="I195" s="7"/>
      <c r="K195" s="6"/>
      <c r="L195" s="5"/>
    </row>
    <row r="196" spans="2:12" x14ac:dyDescent="0.2">
      <c r="B196" t="s">
        <v>1847</v>
      </c>
      <c r="E196" s="4"/>
      <c r="F196" s="4"/>
      <c r="H196" s="6"/>
      <c r="I196" s="7"/>
      <c r="K196" s="6"/>
      <c r="L196" s="5"/>
    </row>
    <row r="197" spans="2:12" x14ac:dyDescent="0.2">
      <c r="B197" t="s">
        <v>1853</v>
      </c>
      <c r="E197" s="4"/>
      <c r="F197" s="4"/>
      <c r="H197" s="6"/>
      <c r="I197" s="7"/>
      <c r="K197" s="6"/>
      <c r="L197" s="5"/>
    </row>
    <row r="198" spans="2:12" x14ac:dyDescent="0.2">
      <c r="B198" t="s">
        <v>1880</v>
      </c>
      <c r="E198" s="4"/>
      <c r="F198" s="4"/>
      <c r="H198" s="6"/>
      <c r="I198" s="7"/>
      <c r="K198" s="6"/>
      <c r="L198" s="5"/>
    </row>
    <row r="199" spans="2:12" x14ac:dyDescent="0.2">
      <c r="B199" t="s">
        <v>1883</v>
      </c>
      <c r="E199" s="4"/>
      <c r="F199" s="4"/>
      <c r="H199" s="6"/>
      <c r="I199" s="7"/>
      <c r="K199" s="6"/>
      <c r="L199" s="5"/>
    </row>
    <row r="200" spans="2:12" x14ac:dyDescent="0.2">
      <c r="B200" t="s">
        <v>677</v>
      </c>
      <c r="E200" s="4"/>
      <c r="F200" s="4"/>
      <c r="H200" s="6"/>
      <c r="I200" s="7"/>
      <c r="K200" s="6"/>
      <c r="L200" s="5"/>
    </row>
    <row r="201" spans="2:12" x14ac:dyDescent="0.2">
      <c r="B201" t="s">
        <v>250</v>
      </c>
      <c r="E201" s="4"/>
      <c r="F201" s="4"/>
      <c r="H201" s="6"/>
      <c r="I201" s="7"/>
      <c r="K201" s="6"/>
      <c r="L201" s="5"/>
    </row>
    <row r="202" spans="2:12" x14ac:dyDescent="0.2">
      <c r="B202" t="s">
        <v>671</v>
      </c>
      <c r="E202" s="4"/>
      <c r="F202" s="4"/>
      <c r="H202" s="6"/>
      <c r="I202" s="7"/>
      <c r="K202" s="6"/>
      <c r="L202" s="5"/>
    </row>
    <row r="203" spans="2:12" x14ac:dyDescent="0.2">
      <c r="B203" t="s">
        <v>1644</v>
      </c>
      <c r="E203" s="4"/>
      <c r="F203" s="4"/>
      <c r="H203" s="6"/>
      <c r="I203" s="7"/>
      <c r="K203" s="6"/>
      <c r="L203" s="5"/>
    </row>
    <row r="204" spans="2:12" x14ac:dyDescent="0.2">
      <c r="B204" t="s">
        <v>1778</v>
      </c>
      <c r="E204" s="4"/>
      <c r="F204" s="4"/>
      <c r="H204" s="6"/>
      <c r="I204" s="7"/>
      <c r="K204" s="6"/>
      <c r="L204" s="5"/>
    </row>
    <row r="205" spans="2:12" x14ac:dyDescent="0.2">
      <c r="B205" t="s">
        <v>1313</v>
      </c>
      <c r="E205" s="4"/>
      <c r="F205" s="4"/>
      <c r="H205" s="6"/>
      <c r="I205" s="7"/>
      <c r="K205" s="6"/>
      <c r="L205" s="5"/>
    </row>
    <row r="206" spans="2:12" x14ac:dyDescent="0.2">
      <c r="B206" t="s">
        <v>365</v>
      </c>
      <c r="E206" s="4"/>
      <c r="F206" s="4"/>
      <c r="H206" s="6"/>
      <c r="I206" s="7"/>
      <c r="K206" s="6"/>
      <c r="L206" s="5"/>
    </row>
    <row r="207" spans="2:12" x14ac:dyDescent="0.2">
      <c r="B207" t="s">
        <v>1400</v>
      </c>
      <c r="E207" s="4"/>
      <c r="F207" s="4"/>
      <c r="H207" s="6"/>
      <c r="I207" s="7"/>
      <c r="K207" s="6"/>
      <c r="L207" s="5"/>
    </row>
    <row r="208" spans="2:12" x14ac:dyDescent="0.2">
      <c r="B208" t="s">
        <v>1125</v>
      </c>
      <c r="E208" s="4"/>
      <c r="F208" s="4"/>
      <c r="H208" s="6"/>
      <c r="I208" s="7"/>
      <c r="K208" s="6"/>
      <c r="L208" s="5"/>
    </row>
    <row r="209" spans="2:12" x14ac:dyDescent="0.2">
      <c r="B209" t="s">
        <v>544</v>
      </c>
      <c r="E209" s="4"/>
      <c r="F209" s="4"/>
      <c r="H209" s="6"/>
      <c r="I209" s="7"/>
      <c r="K209" s="6"/>
      <c r="L209" s="5"/>
    </row>
    <row r="210" spans="2:12" x14ac:dyDescent="0.2">
      <c r="B210" t="s">
        <v>834</v>
      </c>
      <c r="E210" s="4"/>
      <c r="F210" s="4"/>
      <c r="H210" s="6"/>
      <c r="I210" s="7"/>
      <c r="K210" s="6"/>
      <c r="L210" s="5"/>
    </row>
    <row r="211" spans="2:12" x14ac:dyDescent="0.2">
      <c r="B211" t="s">
        <v>408</v>
      </c>
      <c r="E211" s="4"/>
      <c r="F211" s="4"/>
      <c r="H211" s="6"/>
      <c r="I211" s="7"/>
      <c r="K211" s="6"/>
      <c r="L211" s="5"/>
    </row>
    <row r="212" spans="2:12" x14ac:dyDescent="0.2">
      <c r="B212" t="s">
        <v>274</v>
      </c>
      <c r="E212" s="4"/>
      <c r="F212" s="4"/>
      <c r="H212" s="6"/>
      <c r="I212" s="7"/>
      <c r="K212" s="6"/>
      <c r="L212" s="5"/>
    </row>
    <row r="213" spans="2:12" x14ac:dyDescent="0.2">
      <c r="B213" t="s">
        <v>897</v>
      </c>
      <c r="E213" s="4"/>
      <c r="F213" s="4"/>
      <c r="H213" s="6"/>
      <c r="I213" s="7"/>
      <c r="K213" s="6"/>
      <c r="L213" s="5"/>
    </row>
    <row r="214" spans="2:12" x14ac:dyDescent="0.2">
      <c r="B214" t="s">
        <v>1039</v>
      </c>
      <c r="E214" s="4"/>
      <c r="F214" s="4"/>
      <c r="H214" s="6"/>
      <c r="I214" s="7"/>
      <c r="K214" s="6"/>
      <c r="L214" s="5"/>
    </row>
    <row r="215" spans="2:12" x14ac:dyDescent="0.2">
      <c r="B215" t="s">
        <v>1301</v>
      </c>
      <c r="E215" s="4"/>
      <c r="F215" s="4"/>
      <c r="H215" s="6"/>
      <c r="I215" s="7"/>
      <c r="K215" s="6"/>
      <c r="L215" s="5"/>
    </row>
    <row r="216" spans="2:12" x14ac:dyDescent="0.2">
      <c r="B216" t="s">
        <v>1305</v>
      </c>
      <c r="E216" s="4"/>
      <c r="F216" s="4"/>
      <c r="H216" s="6"/>
      <c r="I216" s="7"/>
      <c r="K216" s="6"/>
      <c r="L216" s="5"/>
    </row>
    <row r="217" spans="2:12" x14ac:dyDescent="0.2">
      <c r="B217" t="s">
        <v>1128</v>
      </c>
      <c r="E217" s="4"/>
      <c r="F217" s="4"/>
      <c r="H217" s="6"/>
      <c r="I217" s="7"/>
      <c r="K217" s="6"/>
      <c r="L217" s="5"/>
    </row>
    <row r="218" spans="2:12" x14ac:dyDescent="0.2">
      <c r="B218" t="s">
        <v>626</v>
      </c>
      <c r="E218" s="4"/>
      <c r="F218" s="4"/>
      <c r="H218" s="6"/>
      <c r="I218" s="7"/>
      <c r="K218" s="6"/>
      <c r="L218" s="5"/>
    </row>
    <row r="219" spans="2:12" x14ac:dyDescent="0.2">
      <c r="B219" t="s">
        <v>864</v>
      </c>
      <c r="E219" s="4"/>
      <c r="F219" s="4"/>
      <c r="H219" s="6"/>
      <c r="I219" s="7"/>
      <c r="K219" s="6"/>
      <c r="L219" s="5"/>
    </row>
    <row r="220" spans="2:12" x14ac:dyDescent="0.2">
      <c r="B220" t="s">
        <v>750</v>
      </c>
      <c r="E220" s="4"/>
      <c r="F220" s="4"/>
      <c r="H220" s="6"/>
      <c r="I220" s="7"/>
      <c r="K220" s="6"/>
      <c r="L220" s="5"/>
    </row>
    <row r="221" spans="2:12" x14ac:dyDescent="0.2">
      <c r="B221" t="s">
        <v>203</v>
      </c>
      <c r="E221" s="4"/>
      <c r="F221" s="4"/>
      <c r="H221" s="6"/>
      <c r="I221" s="7"/>
      <c r="K221" s="6"/>
      <c r="L221" s="5"/>
    </row>
    <row r="222" spans="2:12" x14ac:dyDescent="0.2">
      <c r="B222" t="s">
        <v>632</v>
      </c>
      <c r="E222" s="4"/>
      <c r="F222" s="4"/>
      <c r="H222" s="6"/>
      <c r="I222" s="7"/>
      <c r="K222" s="6"/>
      <c r="L222" s="5"/>
    </row>
    <row r="223" spans="2:12" x14ac:dyDescent="0.2">
      <c r="B223" t="s">
        <v>501</v>
      </c>
      <c r="E223" s="4"/>
      <c r="F223" s="4"/>
      <c r="H223" s="6"/>
      <c r="I223" s="7"/>
      <c r="K223" s="6"/>
      <c r="L223" s="5"/>
    </row>
    <row r="224" spans="2:12" x14ac:dyDescent="0.2">
      <c r="B224" t="s">
        <v>504</v>
      </c>
      <c r="E224" s="4"/>
      <c r="F224" s="4"/>
      <c r="H224" s="6"/>
      <c r="I224" s="7"/>
      <c r="K224" s="6"/>
      <c r="L224" s="5"/>
    </row>
    <row r="225" spans="2:12" x14ac:dyDescent="0.2">
      <c r="B225" t="s">
        <v>699</v>
      </c>
      <c r="E225" s="4"/>
      <c r="F225" s="4"/>
      <c r="H225" s="6"/>
      <c r="I225" s="7"/>
      <c r="K225" s="6"/>
      <c r="L225" s="5"/>
    </row>
    <row r="226" spans="2:12" x14ac:dyDescent="0.2">
      <c r="B226" t="s">
        <v>507</v>
      </c>
      <c r="E226" s="4"/>
      <c r="F226" s="4"/>
      <c r="H226" s="6"/>
      <c r="I226" s="7"/>
      <c r="K226" s="6"/>
      <c r="L226" s="5"/>
    </row>
    <row r="227" spans="2:12" x14ac:dyDescent="0.2">
      <c r="B227" t="s">
        <v>411</v>
      </c>
      <c r="E227" s="4"/>
      <c r="F227" s="4"/>
      <c r="H227" s="6"/>
      <c r="I227" s="7"/>
      <c r="K227" s="6"/>
      <c r="L227" s="5"/>
    </row>
    <row r="228" spans="2:12" x14ac:dyDescent="0.2">
      <c r="B228" t="s">
        <v>702</v>
      </c>
      <c r="E228" s="4"/>
      <c r="F228" s="4"/>
      <c r="H228" s="6"/>
      <c r="I228" s="7"/>
      <c r="K228" s="6"/>
      <c r="L228" s="5"/>
    </row>
    <row r="229" spans="2:12" x14ac:dyDescent="0.2">
      <c r="B229" t="s">
        <v>470</v>
      </c>
      <c r="E229" s="4"/>
      <c r="F229" s="4"/>
      <c r="H229" s="6"/>
      <c r="I229" s="7"/>
      <c r="K229" s="6"/>
      <c r="L229" s="5"/>
    </row>
    <row r="230" spans="2:12" x14ac:dyDescent="0.2">
      <c r="B230" t="s">
        <v>1408</v>
      </c>
      <c r="E230" s="4"/>
      <c r="F230" s="4"/>
      <c r="H230" s="6"/>
      <c r="I230" s="7"/>
      <c r="K230" s="6"/>
      <c r="L230" s="5"/>
    </row>
    <row r="231" spans="2:12" x14ac:dyDescent="0.2">
      <c r="B231" t="s">
        <v>1586</v>
      </c>
      <c r="E231" s="4"/>
      <c r="F231" s="4"/>
      <c r="H231" s="6"/>
      <c r="I231" s="7"/>
      <c r="K231" s="6"/>
      <c r="L231" s="5"/>
    </row>
    <row r="232" spans="2:12" x14ac:dyDescent="0.2">
      <c r="B232" t="s">
        <v>215</v>
      </c>
      <c r="E232" s="4"/>
      <c r="F232" s="4"/>
      <c r="H232" s="6"/>
      <c r="I232" s="7"/>
      <c r="K232" s="6"/>
      <c r="L232" s="5"/>
    </row>
    <row r="233" spans="2:12" x14ac:dyDescent="0.2">
      <c r="B233" t="s">
        <v>1268</v>
      </c>
      <c r="E233" s="4"/>
      <c r="F233" s="4"/>
      <c r="H233" s="6"/>
      <c r="I233" s="7"/>
      <c r="K233" s="6"/>
      <c r="L233" s="5"/>
    </row>
    <row r="234" spans="2:12" x14ac:dyDescent="0.2">
      <c r="B234" t="s">
        <v>1271</v>
      </c>
      <c r="E234" s="4"/>
      <c r="F234" s="4"/>
      <c r="H234" s="6"/>
      <c r="I234" s="7"/>
      <c r="K234" s="6"/>
      <c r="L234" s="5"/>
    </row>
    <row r="235" spans="2:12" x14ac:dyDescent="0.2">
      <c r="B235" t="s">
        <v>1415</v>
      </c>
      <c r="E235" s="4"/>
      <c r="F235" s="4"/>
      <c r="H235" s="6"/>
      <c r="I235" s="7"/>
      <c r="K235" s="6"/>
      <c r="L235" s="5"/>
    </row>
    <row r="236" spans="2:12" x14ac:dyDescent="0.2">
      <c r="B236" t="s">
        <v>1274</v>
      </c>
      <c r="E236" s="4"/>
      <c r="F236" s="4"/>
      <c r="H236" s="6"/>
      <c r="I236" s="7"/>
      <c r="K236" s="6"/>
      <c r="L236" s="5"/>
    </row>
    <row r="237" spans="2:12" x14ac:dyDescent="0.2">
      <c r="B237" t="s">
        <v>1054</v>
      </c>
      <c r="E237" s="4"/>
      <c r="F237" s="4"/>
      <c r="H237" s="6"/>
      <c r="I237" s="7"/>
      <c r="K237" s="6"/>
      <c r="L237" s="5"/>
    </row>
    <row r="238" spans="2:12" x14ac:dyDescent="0.2">
      <c r="B238" t="s">
        <v>1364</v>
      </c>
      <c r="E238" s="4"/>
      <c r="F238" s="4"/>
      <c r="H238" s="6"/>
      <c r="I238" s="7"/>
      <c r="K238" s="6"/>
      <c r="L238" s="5"/>
    </row>
    <row r="239" spans="2:12" x14ac:dyDescent="0.2">
      <c r="B239" t="s">
        <v>1370</v>
      </c>
      <c r="E239" s="4"/>
      <c r="F239" s="4"/>
      <c r="H239" s="6"/>
      <c r="I239" s="7"/>
      <c r="K239" s="6"/>
      <c r="L239" s="5"/>
    </row>
    <row r="240" spans="2:12" x14ac:dyDescent="0.2">
      <c r="B240" t="s">
        <v>1320</v>
      </c>
      <c r="E240" s="4"/>
      <c r="F240" s="4"/>
      <c r="H240" s="6"/>
      <c r="I240" s="7"/>
      <c r="K240" s="6"/>
      <c r="L240" s="5"/>
    </row>
    <row r="241" spans="2:12" x14ac:dyDescent="0.2">
      <c r="B241" t="s">
        <v>1418</v>
      </c>
      <c r="E241" s="4"/>
      <c r="F241" s="4"/>
      <c r="H241" s="6"/>
      <c r="I241" s="7"/>
      <c r="K241" s="6"/>
      <c r="L241" s="5"/>
    </row>
    <row r="242" spans="2:12" x14ac:dyDescent="0.2">
      <c r="B242" t="s">
        <v>998</v>
      </c>
      <c r="E242" s="4"/>
      <c r="F242" s="4"/>
      <c r="H242" s="6"/>
      <c r="I242" s="7"/>
      <c r="K242" s="6"/>
      <c r="L242" s="5"/>
    </row>
    <row r="243" spans="2:12" x14ac:dyDescent="0.2">
      <c r="B243" t="s">
        <v>1057</v>
      </c>
      <c r="E243" s="4"/>
      <c r="F243" s="4"/>
      <c r="H243" s="6"/>
      <c r="I243" s="7"/>
      <c r="K243" s="6"/>
      <c r="L243" s="5"/>
    </row>
    <row r="244" spans="2:12" x14ac:dyDescent="0.2">
      <c r="B244" t="s">
        <v>1060</v>
      </c>
      <c r="E244" s="4"/>
      <c r="F244" s="4"/>
      <c r="H244" s="6"/>
      <c r="I244" s="7"/>
      <c r="K244" s="6"/>
      <c r="L244" s="5"/>
    </row>
    <row r="245" spans="2:12" x14ac:dyDescent="0.2">
      <c r="B245" t="s">
        <v>1373</v>
      </c>
      <c r="E245" s="4"/>
      <c r="F245" s="4"/>
      <c r="H245" s="6"/>
      <c r="I245" s="7"/>
      <c r="K245" s="6"/>
      <c r="L245" s="5"/>
    </row>
    <row r="246" spans="2:12" x14ac:dyDescent="0.2">
      <c r="B246" t="s">
        <v>1063</v>
      </c>
      <c r="E246" s="4"/>
      <c r="F246" s="4"/>
      <c r="H246" s="6"/>
      <c r="I246" s="7"/>
      <c r="K246" s="6"/>
      <c r="L246" s="5"/>
    </row>
    <row r="247" spans="2:12" x14ac:dyDescent="0.2">
      <c r="B247" t="s">
        <v>1141</v>
      </c>
      <c r="E247" s="4"/>
      <c r="F247" s="4"/>
      <c r="H247" s="6"/>
      <c r="I247" s="7"/>
      <c r="K247" s="6"/>
      <c r="L247" s="5"/>
    </row>
    <row r="248" spans="2:12" x14ac:dyDescent="0.2">
      <c r="B248" t="s">
        <v>1069</v>
      </c>
      <c r="E248" s="4"/>
      <c r="F248" s="4"/>
      <c r="H248" s="6"/>
      <c r="I248" s="7"/>
      <c r="K248" s="6"/>
      <c r="L248" s="5"/>
    </row>
    <row r="249" spans="2:12" x14ac:dyDescent="0.2">
      <c r="B249" t="s">
        <v>1147</v>
      </c>
      <c r="E249" s="4"/>
      <c r="F249" s="4"/>
      <c r="H249" s="6"/>
      <c r="I249" s="7"/>
      <c r="K249" s="6"/>
      <c r="L249" s="5"/>
    </row>
    <row r="250" spans="2:12" x14ac:dyDescent="0.2">
      <c r="B250" t="s">
        <v>1589</v>
      </c>
      <c r="E250" s="4"/>
      <c r="F250" s="4"/>
      <c r="H250" s="6"/>
      <c r="I250" s="7"/>
      <c r="K250" s="6"/>
      <c r="L250" s="5"/>
    </row>
    <row r="251" spans="2:12" x14ac:dyDescent="0.2">
      <c r="B251" t="s">
        <v>1001</v>
      </c>
      <c r="E251" s="4"/>
      <c r="F251" s="4"/>
      <c r="H251" s="6"/>
      <c r="I251" s="7"/>
      <c r="K251" s="6"/>
      <c r="L251" s="5"/>
    </row>
    <row r="252" spans="2:12" x14ac:dyDescent="0.2">
      <c r="B252" t="s">
        <v>1600</v>
      </c>
      <c r="E252" s="4"/>
      <c r="F252" s="4"/>
      <c r="H252" s="6"/>
      <c r="I252" s="7"/>
      <c r="K252" s="6"/>
      <c r="L252" s="5"/>
    </row>
    <row r="253" spans="2:12" x14ac:dyDescent="0.2">
      <c r="B253" t="s">
        <v>337</v>
      </c>
      <c r="E253" s="4"/>
      <c r="F253" s="4"/>
      <c r="H253" s="6"/>
      <c r="I253" s="7"/>
      <c r="K253" s="6"/>
      <c r="L253" s="5"/>
    </row>
    <row r="254" spans="2:12" x14ac:dyDescent="0.2">
      <c r="B254" t="s">
        <v>1446</v>
      </c>
      <c r="E254" s="4"/>
      <c r="F254" s="4"/>
      <c r="H254" s="6"/>
      <c r="I254" s="7"/>
      <c r="K254" s="6"/>
      <c r="L254" s="5"/>
    </row>
    <row r="255" spans="2:12" x14ac:dyDescent="0.2">
      <c r="B255" t="s">
        <v>843</v>
      </c>
      <c r="E255" s="4"/>
      <c r="F255" s="4"/>
      <c r="H255" s="6"/>
      <c r="I255" s="7"/>
      <c r="K255" s="6"/>
      <c r="L255" s="5"/>
    </row>
    <row r="256" spans="2:12" x14ac:dyDescent="0.2">
      <c r="B256" t="s">
        <v>1824</v>
      </c>
      <c r="E256" s="4"/>
      <c r="F256" s="4"/>
      <c r="H256" s="6"/>
      <c r="I256" s="7"/>
      <c r="K256" s="6"/>
      <c r="L256" s="5"/>
    </row>
    <row r="257" spans="2:12" x14ac:dyDescent="0.2">
      <c r="B257" t="s">
        <v>644</v>
      </c>
      <c r="E257" s="4"/>
      <c r="F257" s="4"/>
      <c r="H257" s="6"/>
      <c r="I257" s="7"/>
      <c r="K257" s="6"/>
      <c r="L257" s="5"/>
    </row>
    <row r="258" spans="2:12" x14ac:dyDescent="0.2">
      <c r="B258" t="s">
        <v>837</v>
      </c>
      <c r="E258" s="4"/>
      <c r="F258" s="4"/>
      <c r="H258" s="6"/>
      <c r="I258" s="7"/>
      <c r="K258" s="6"/>
      <c r="L258" s="5"/>
    </row>
    <row r="259" spans="2:12" x14ac:dyDescent="0.2">
      <c r="B259" t="s">
        <v>556</v>
      </c>
      <c r="E259" s="4"/>
      <c r="F259" s="4"/>
      <c r="H259" s="6"/>
      <c r="I259" s="7"/>
      <c r="K259" s="6"/>
      <c r="L259" s="5"/>
    </row>
    <row r="260" spans="2:12" x14ac:dyDescent="0.2">
      <c r="B260" t="s">
        <v>783</v>
      </c>
      <c r="E260" s="4"/>
      <c r="F260" s="4"/>
      <c r="H260" s="6"/>
      <c r="I260" s="7"/>
      <c r="K260" s="6"/>
      <c r="L260" s="5"/>
    </row>
    <row r="261" spans="2:12" x14ac:dyDescent="0.2">
      <c r="B261" t="s">
        <v>391</v>
      </c>
      <c r="E261" s="4"/>
      <c r="F261" s="4"/>
      <c r="H261" s="6"/>
      <c r="I261" s="7"/>
      <c r="K261" s="6"/>
      <c r="L261" s="5"/>
    </row>
    <row r="262" spans="2:12" x14ac:dyDescent="0.2">
      <c r="B262" t="s">
        <v>1187</v>
      </c>
      <c r="E262" s="4"/>
      <c r="F262" s="4"/>
      <c r="H262" s="6"/>
      <c r="I262" s="7"/>
      <c r="K262" s="6"/>
      <c r="L262" s="5"/>
    </row>
    <row r="263" spans="2:12" x14ac:dyDescent="0.2">
      <c r="B263" t="s">
        <v>1661</v>
      </c>
      <c r="E263" s="4"/>
      <c r="F263" s="4"/>
      <c r="H263" s="6"/>
      <c r="I263" s="7"/>
      <c r="K263" s="6"/>
      <c r="L263" s="5"/>
    </row>
    <row r="264" spans="2:12" x14ac:dyDescent="0.2">
      <c r="B264" t="s">
        <v>1119</v>
      </c>
      <c r="E264" s="4"/>
      <c r="F264" s="4"/>
      <c r="H264" s="6"/>
      <c r="I264" s="7"/>
      <c r="K264" s="6"/>
      <c r="L264" s="5"/>
    </row>
    <row r="265" spans="2:12" x14ac:dyDescent="0.2">
      <c r="B265" t="s">
        <v>1888</v>
      </c>
      <c r="E265" s="4"/>
      <c r="F265" s="4"/>
      <c r="H265" s="6"/>
      <c r="I265" s="7"/>
      <c r="K265" s="6"/>
      <c r="L265" s="5"/>
    </row>
    <row r="266" spans="2:12" x14ac:dyDescent="0.2">
      <c r="B266" t="s">
        <v>1628</v>
      </c>
      <c r="E266" s="4"/>
      <c r="F266" s="4"/>
      <c r="H266" s="6"/>
      <c r="I266" s="7"/>
      <c r="K266" s="6"/>
      <c r="L266" s="5"/>
    </row>
    <row r="267" spans="2:12" x14ac:dyDescent="0.2">
      <c r="B267" t="s">
        <v>1751</v>
      </c>
      <c r="E267" s="4"/>
      <c r="F267" s="4"/>
      <c r="H267" s="6"/>
      <c r="I267" s="7"/>
      <c r="K267" s="6"/>
      <c r="L267" s="5"/>
    </row>
    <row r="268" spans="2:12" x14ac:dyDescent="0.2">
      <c r="B268" t="s">
        <v>1801</v>
      </c>
      <c r="E268" s="4"/>
      <c r="F268" s="4"/>
      <c r="H268" s="6"/>
      <c r="I268" s="7"/>
      <c r="K268" s="6"/>
      <c r="L268" s="5"/>
    </row>
    <row r="269" spans="2:12" x14ac:dyDescent="0.2">
      <c r="B269" t="s">
        <v>1734</v>
      </c>
      <c r="E269" s="4"/>
      <c r="F269" s="4"/>
      <c r="H269" s="6"/>
      <c r="I269" s="7"/>
      <c r="K269" s="6"/>
      <c r="L269" s="5"/>
    </row>
    <row r="270" spans="2:12" x14ac:dyDescent="0.2">
      <c r="B270" t="s">
        <v>1382</v>
      </c>
      <c r="E270" s="4"/>
      <c r="F270" s="4"/>
      <c r="H270" s="6"/>
      <c r="I270" s="7"/>
      <c r="K270" s="6"/>
      <c r="L270" s="5"/>
    </row>
    <row r="271" spans="2:12" x14ac:dyDescent="0.2">
      <c r="B271" t="s">
        <v>1633</v>
      </c>
      <c r="E271" s="4"/>
      <c r="F271" s="4"/>
      <c r="H271" s="6"/>
      <c r="I271" s="7"/>
      <c r="K271" s="6"/>
      <c r="L271" s="5"/>
    </row>
    <row r="272" spans="2:12" x14ac:dyDescent="0.2">
      <c r="B272" t="s">
        <v>728</v>
      </c>
      <c r="E272" s="4"/>
      <c r="F272" s="4"/>
      <c r="H272" s="6"/>
      <c r="I272" s="7"/>
      <c r="K272" s="6"/>
      <c r="L272" s="5"/>
    </row>
    <row r="273" spans="2:12" x14ac:dyDescent="0.2">
      <c r="B273" t="s">
        <v>1650</v>
      </c>
      <c r="E273" s="4"/>
      <c r="F273" s="4"/>
      <c r="H273" s="6"/>
      <c r="I273" s="7"/>
      <c r="K273" s="6"/>
      <c r="L273" s="5"/>
    </row>
    <row r="274" spans="2:12" x14ac:dyDescent="0.2">
      <c r="B274" t="s">
        <v>1682</v>
      </c>
      <c r="E274" s="4"/>
      <c r="F274" s="4"/>
      <c r="H274" s="6"/>
      <c r="I274" s="7"/>
      <c r="K274" s="6"/>
      <c r="L274" s="5"/>
    </row>
    <row r="275" spans="2:12" x14ac:dyDescent="0.2">
      <c r="B275" t="s">
        <v>1713</v>
      </c>
      <c r="E275" s="4"/>
      <c r="F275" s="4"/>
      <c r="H275" s="6"/>
      <c r="I275" s="7"/>
      <c r="K275" s="6"/>
      <c r="L275" s="5"/>
    </row>
    <row r="276" spans="2:12" x14ac:dyDescent="0.2">
      <c r="B276" t="s">
        <v>1027</v>
      </c>
      <c r="E276" s="4"/>
      <c r="F276" s="4"/>
      <c r="H276" s="6"/>
      <c r="I276" s="7"/>
      <c r="K276" s="6"/>
      <c r="L276" s="5"/>
    </row>
    <row r="277" spans="2:12" x14ac:dyDescent="0.2">
      <c r="B277" t="s">
        <v>265</v>
      </c>
      <c r="E277" s="4"/>
      <c r="F277" s="4"/>
      <c r="H277" s="6"/>
      <c r="I277" s="7"/>
      <c r="K277" s="6"/>
      <c r="L277" s="5"/>
    </row>
    <row r="278" spans="2:12" x14ac:dyDescent="0.2">
      <c r="B278" t="s">
        <v>268</v>
      </c>
      <c r="E278" s="4"/>
      <c r="F278" s="4"/>
      <c r="H278" s="6"/>
      <c r="I278" s="7"/>
      <c r="K278" s="6"/>
      <c r="L278" s="5"/>
    </row>
    <row r="279" spans="2:12" x14ac:dyDescent="0.2">
      <c r="B279" t="s">
        <v>855</v>
      </c>
      <c r="E279" s="4"/>
      <c r="F279" s="4"/>
      <c r="H279" s="6"/>
      <c r="I279" s="7"/>
      <c r="K279" s="6"/>
      <c r="L279" s="5"/>
    </row>
    <row r="280" spans="2:12" x14ac:dyDescent="0.2">
      <c r="B280" t="s">
        <v>894</v>
      </c>
      <c r="E280" s="4"/>
      <c r="F280" s="4"/>
      <c r="H280" s="6"/>
      <c r="I280" s="7"/>
      <c r="K280" s="6"/>
      <c r="L280" s="5"/>
    </row>
    <row r="281" spans="2:12" x14ac:dyDescent="0.2">
      <c r="B281" t="s">
        <v>1339</v>
      </c>
      <c r="E281" s="4"/>
      <c r="F281" s="4"/>
      <c r="H281" s="6"/>
      <c r="I281" s="7"/>
      <c r="K281" s="6"/>
      <c r="L281" s="5"/>
    </row>
    <row r="282" spans="2:12" x14ac:dyDescent="0.2">
      <c r="B282" t="s">
        <v>914</v>
      </c>
      <c r="E282" s="4"/>
      <c r="F282" s="4"/>
      <c r="H282" s="6"/>
      <c r="I282" s="7"/>
      <c r="K282" s="6"/>
      <c r="L282" s="5"/>
    </row>
    <row r="283" spans="2:12" x14ac:dyDescent="0.2">
      <c r="B283" t="s">
        <v>806</v>
      </c>
      <c r="E283" s="4"/>
      <c r="F283" s="4"/>
      <c r="H283" s="6"/>
      <c r="I283" s="7"/>
      <c r="K283" s="6"/>
      <c r="L283" s="5"/>
    </row>
    <row r="284" spans="2:12" x14ac:dyDescent="0.2">
      <c r="B284" t="s">
        <v>753</v>
      </c>
      <c r="E284" s="4"/>
      <c r="F284" s="4"/>
      <c r="H284" s="6"/>
      <c r="I284" s="7"/>
      <c r="K284" s="6"/>
      <c r="L284" s="5"/>
    </row>
    <row r="285" spans="2:12" x14ac:dyDescent="0.2">
      <c r="B285" t="s">
        <v>212</v>
      </c>
      <c r="E285" s="4"/>
      <c r="F285" s="4"/>
      <c r="H285" s="6"/>
      <c r="I285" s="7"/>
      <c r="K285" s="6"/>
      <c r="L285" s="5"/>
    </row>
    <row r="286" spans="2:12" x14ac:dyDescent="0.2">
      <c r="B286" t="s">
        <v>1353</v>
      </c>
      <c r="E286" s="4"/>
      <c r="F286" s="4"/>
      <c r="H286" s="6"/>
      <c r="I286" s="7"/>
      <c r="K286" s="6"/>
      <c r="L286" s="5"/>
    </row>
    <row r="287" spans="2:12" x14ac:dyDescent="0.2">
      <c r="B287" t="s">
        <v>1310</v>
      </c>
      <c r="E287" s="4"/>
      <c r="F287" s="4"/>
      <c r="H287" s="6"/>
      <c r="I287" s="7"/>
      <c r="K287" s="6"/>
      <c r="L287" s="5"/>
    </row>
    <row r="288" spans="2:12" x14ac:dyDescent="0.2">
      <c r="B288" t="s">
        <v>708</v>
      </c>
      <c r="E288" s="4"/>
      <c r="F288" s="4"/>
      <c r="H288" s="6"/>
      <c r="I288" s="7"/>
      <c r="K288" s="6"/>
      <c r="L288" s="5"/>
    </row>
    <row r="289" spans="2:14" x14ac:dyDescent="0.2">
      <c r="B289" t="s">
        <v>353</v>
      </c>
      <c r="E289" s="4"/>
      <c r="F289" s="4"/>
      <c r="H289" s="6"/>
      <c r="I289" s="7"/>
      <c r="K289" s="6"/>
      <c r="L289" s="5"/>
    </row>
    <row r="290" spans="2:14" x14ac:dyDescent="0.2">
      <c r="B290" t="s">
        <v>292</v>
      </c>
      <c r="E290" s="4"/>
      <c r="F290" s="4"/>
      <c r="H290" s="6"/>
      <c r="I290" s="7"/>
      <c r="K290" s="6"/>
      <c r="L290" s="5"/>
    </row>
    <row r="291" spans="2:14" x14ac:dyDescent="0.2">
      <c r="B291" t="s">
        <v>926</v>
      </c>
      <c r="E291" s="4"/>
      <c r="F291" s="4"/>
      <c r="H291" s="6"/>
      <c r="I291" s="7"/>
      <c r="K291" s="6"/>
      <c r="L291" s="5"/>
    </row>
    <row r="292" spans="2:14" x14ac:dyDescent="0.2">
      <c r="B292" t="s">
        <v>301</v>
      </c>
      <c r="E292" s="4"/>
      <c r="F292" s="4"/>
      <c r="H292" s="6"/>
      <c r="I292" s="7"/>
      <c r="K292" s="6"/>
      <c r="L292" s="5"/>
    </row>
    <row r="293" spans="2:14" x14ac:dyDescent="0.2">
      <c r="B293" t="s">
        <v>229</v>
      </c>
      <c r="E293" s="4"/>
      <c r="F293" s="4"/>
      <c r="H293" s="6"/>
      <c r="I293" s="7"/>
      <c r="K293" s="6"/>
      <c r="L293" s="5"/>
    </row>
    <row r="294" spans="2:14" x14ac:dyDescent="0.2">
      <c r="B294" t="s">
        <v>231</v>
      </c>
      <c r="E294" s="4"/>
      <c r="F294" s="4"/>
      <c r="H294" s="6"/>
      <c r="I294" s="7"/>
      <c r="K294" s="6"/>
      <c r="L294" s="5"/>
    </row>
    <row r="295" spans="2:14" x14ac:dyDescent="0.2">
      <c r="B295" t="s">
        <v>901</v>
      </c>
      <c r="E295" s="4"/>
      <c r="F295" s="4"/>
      <c r="H295" s="6"/>
      <c r="I295" s="7"/>
      <c r="K295" s="6"/>
      <c r="L295" s="5"/>
    </row>
    <row r="296" spans="2:14" x14ac:dyDescent="0.2">
      <c r="B296" t="s">
        <v>513</v>
      </c>
      <c r="E296" s="4"/>
      <c r="F296" s="4"/>
      <c r="H296" s="6"/>
      <c r="I296" s="7"/>
      <c r="K296" s="6"/>
      <c r="L296" s="5"/>
    </row>
    <row r="297" spans="2:14" x14ac:dyDescent="0.2">
      <c r="B297" t="s">
        <v>516</v>
      </c>
      <c r="E297" s="4"/>
      <c r="F297" s="4"/>
      <c r="H297" s="6"/>
      <c r="I297" s="7"/>
      <c r="K297" s="6"/>
      <c r="L297" s="5"/>
    </row>
    <row r="298" spans="2:14" x14ac:dyDescent="0.2">
      <c r="B298" t="s">
        <v>437</v>
      </c>
      <c r="E298" s="4"/>
      <c r="F298" s="4"/>
      <c r="H298" s="6"/>
      <c r="I298" s="7"/>
      <c r="K298" s="6"/>
      <c r="L298" s="5"/>
    </row>
    <row r="299" spans="2:14" x14ac:dyDescent="0.2">
      <c r="B299" t="s">
        <v>442</v>
      </c>
      <c r="E299" s="4"/>
      <c r="F299" s="4"/>
      <c r="H299" s="6"/>
      <c r="I299" s="7"/>
      <c r="K299" s="6"/>
      <c r="L299" s="5"/>
    </row>
    <row r="300" spans="2:14" x14ac:dyDescent="0.2">
      <c r="B300" t="s">
        <v>1430</v>
      </c>
      <c r="D300">
        <f t="shared" ref="D300:D322" si="0">C300*1000</f>
        <v>0</v>
      </c>
      <c r="E300" s="4">
        <v>47</v>
      </c>
      <c r="F300" s="4">
        <v>0</v>
      </c>
      <c r="G300">
        <f t="shared" ref="G300:G322" si="1">INT(F300/E300*100)</f>
        <v>0</v>
      </c>
      <c r="H300" s="6">
        <v>4</v>
      </c>
      <c r="I300" s="7">
        <v>0.95</v>
      </c>
      <c r="J300">
        <f t="shared" ref="J300:J322" si="2">I300*100</f>
        <v>95</v>
      </c>
      <c r="K300" s="6">
        <v>4</v>
      </c>
      <c r="L300" s="5">
        <v>0.94</v>
      </c>
      <c r="M300">
        <f t="shared" ref="M300:M322" si="3">L300*100</f>
        <v>94</v>
      </c>
      <c r="N300">
        <v>4</v>
      </c>
    </row>
    <row r="301" spans="2:14" x14ac:dyDescent="0.2">
      <c r="B301" t="s">
        <v>681</v>
      </c>
      <c r="C301">
        <v>0.91100000000000003</v>
      </c>
      <c r="D301">
        <f t="shared" si="0"/>
        <v>911</v>
      </c>
      <c r="E301" s="4">
        <v>24</v>
      </c>
      <c r="F301" s="4">
        <v>0</v>
      </c>
      <c r="G301">
        <f t="shared" si="1"/>
        <v>0</v>
      </c>
      <c r="H301" s="6">
        <v>0</v>
      </c>
      <c r="I301" s="7">
        <v>0</v>
      </c>
      <c r="J301">
        <f t="shared" si="2"/>
        <v>0</v>
      </c>
      <c r="K301" s="6">
        <v>0</v>
      </c>
      <c r="L301" s="5">
        <v>0</v>
      </c>
      <c r="M301">
        <f t="shared" si="3"/>
        <v>0</v>
      </c>
      <c r="N301">
        <v>0</v>
      </c>
    </row>
    <row r="302" spans="2:14" x14ac:dyDescent="0.2">
      <c r="B302" t="s">
        <v>873</v>
      </c>
      <c r="C302">
        <v>0.68400000000000005</v>
      </c>
      <c r="D302">
        <f t="shared" si="0"/>
        <v>684</v>
      </c>
      <c r="E302" s="4">
        <v>25</v>
      </c>
      <c r="F302" s="4">
        <v>0</v>
      </c>
      <c r="G302">
        <f t="shared" si="1"/>
        <v>0</v>
      </c>
      <c r="H302" s="6">
        <v>3</v>
      </c>
      <c r="I302" s="7">
        <v>0.84</v>
      </c>
      <c r="J302">
        <f t="shared" si="2"/>
        <v>84</v>
      </c>
      <c r="K302" s="6">
        <v>2</v>
      </c>
      <c r="L302" s="5">
        <v>0.86</v>
      </c>
      <c r="M302">
        <f t="shared" si="3"/>
        <v>86</v>
      </c>
      <c r="N302">
        <v>3</v>
      </c>
    </row>
    <row r="303" spans="2:14" x14ac:dyDescent="0.2">
      <c r="B303" t="s">
        <v>861</v>
      </c>
      <c r="C303">
        <v>0.248</v>
      </c>
      <c r="D303">
        <f t="shared" si="0"/>
        <v>248</v>
      </c>
      <c r="E303" s="4">
        <v>280</v>
      </c>
      <c r="F303" s="4">
        <v>122</v>
      </c>
      <c r="G303">
        <f t="shared" si="1"/>
        <v>43</v>
      </c>
      <c r="H303" s="6">
        <v>4</v>
      </c>
      <c r="I303" s="7">
        <v>0.9</v>
      </c>
      <c r="J303">
        <f t="shared" si="2"/>
        <v>90</v>
      </c>
      <c r="K303" s="6">
        <v>4</v>
      </c>
      <c r="L303" s="5">
        <v>0.92</v>
      </c>
      <c r="M303">
        <f t="shared" si="3"/>
        <v>92</v>
      </c>
      <c r="N303">
        <v>2</v>
      </c>
    </row>
    <row r="304" spans="2:14" x14ac:dyDescent="0.2">
      <c r="B304" t="s">
        <v>853</v>
      </c>
      <c r="C304">
        <v>0.82499999999999996</v>
      </c>
      <c r="D304">
        <f t="shared" si="0"/>
        <v>825</v>
      </c>
      <c r="E304" s="4">
        <v>0</v>
      </c>
      <c r="F304" s="4">
        <v>0</v>
      </c>
      <c r="G304">
        <v>0</v>
      </c>
      <c r="H304" s="6">
        <v>4</v>
      </c>
      <c r="I304" s="7">
        <v>0.88</v>
      </c>
      <c r="J304">
        <f t="shared" si="2"/>
        <v>88</v>
      </c>
      <c r="K304" s="6">
        <v>3</v>
      </c>
      <c r="L304" s="5">
        <v>0.9</v>
      </c>
      <c r="M304">
        <f t="shared" si="3"/>
        <v>90</v>
      </c>
      <c r="N304">
        <v>2</v>
      </c>
    </row>
    <row r="305" spans="2:14" x14ac:dyDescent="0.2">
      <c r="B305" t="s">
        <v>812</v>
      </c>
      <c r="C305">
        <v>0.68899999999999995</v>
      </c>
      <c r="D305">
        <f t="shared" si="0"/>
        <v>689</v>
      </c>
      <c r="E305" s="4">
        <v>8</v>
      </c>
      <c r="F305" s="4">
        <v>0</v>
      </c>
      <c r="G305">
        <f t="shared" si="1"/>
        <v>0</v>
      </c>
      <c r="H305" s="6">
        <v>4</v>
      </c>
      <c r="I305" s="7">
        <v>0.96</v>
      </c>
      <c r="J305">
        <f t="shared" si="2"/>
        <v>96</v>
      </c>
      <c r="K305" s="6">
        <v>4</v>
      </c>
      <c r="L305" s="5">
        <v>0.95</v>
      </c>
      <c r="M305">
        <f t="shared" si="3"/>
        <v>95</v>
      </c>
      <c r="N305">
        <v>4</v>
      </c>
    </row>
    <row r="306" spans="2:14" x14ac:dyDescent="0.2">
      <c r="B306" t="s">
        <v>944</v>
      </c>
      <c r="C306">
        <v>0.79700000000000004</v>
      </c>
      <c r="D306">
        <f t="shared" si="0"/>
        <v>797</v>
      </c>
      <c r="E306" s="4">
        <v>12</v>
      </c>
      <c r="F306" s="4">
        <v>0</v>
      </c>
      <c r="G306">
        <f t="shared" si="1"/>
        <v>0</v>
      </c>
      <c r="H306" s="6">
        <v>0</v>
      </c>
      <c r="I306" s="7">
        <v>0</v>
      </c>
      <c r="J306">
        <f t="shared" si="2"/>
        <v>0</v>
      </c>
      <c r="K306" s="6">
        <v>0</v>
      </c>
      <c r="L306" s="5">
        <v>0</v>
      </c>
      <c r="M306">
        <f t="shared" si="3"/>
        <v>0</v>
      </c>
      <c r="N306">
        <v>0</v>
      </c>
    </row>
    <row r="307" spans="2:14" x14ac:dyDescent="0.2">
      <c r="B307" t="s">
        <v>296</v>
      </c>
      <c r="C307">
        <v>0.30399999999999999</v>
      </c>
      <c r="D307">
        <f t="shared" si="0"/>
        <v>304</v>
      </c>
      <c r="E307" s="4">
        <v>70</v>
      </c>
      <c r="F307" s="4">
        <v>19</v>
      </c>
      <c r="G307">
        <f t="shared" si="1"/>
        <v>27</v>
      </c>
      <c r="H307" s="6">
        <v>2</v>
      </c>
      <c r="I307" s="7">
        <v>0.88</v>
      </c>
      <c r="J307">
        <f t="shared" si="2"/>
        <v>88</v>
      </c>
      <c r="K307" s="6">
        <v>3</v>
      </c>
      <c r="L307" s="5">
        <v>0.92</v>
      </c>
      <c r="M307">
        <f t="shared" si="3"/>
        <v>92</v>
      </c>
      <c r="N307">
        <v>2</v>
      </c>
    </row>
    <row r="308" spans="2:14" x14ac:dyDescent="0.2">
      <c r="B308" t="s">
        <v>299</v>
      </c>
      <c r="C308">
        <v>0.80200000000000005</v>
      </c>
      <c r="D308">
        <f t="shared" si="0"/>
        <v>802</v>
      </c>
      <c r="E308" s="4">
        <v>12</v>
      </c>
      <c r="F308" s="4">
        <v>0</v>
      </c>
      <c r="G308">
        <f t="shared" si="1"/>
        <v>0</v>
      </c>
      <c r="H308" s="6">
        <v>3</v>
      </c>
      <c r="I308" s="7">
        <v>0.86</v>
      </c>
      <c r="J308">
        <f t="shared" si="2"/>
        <v>86</v>
      </c>
      <c r="K308" s="6">
        <v>3</v>
      </c>
      <c r="L308" s="5">
        <v>0.85</v>
      </c>
      <c r="M308">
        <f t="shared" si="3"/>
        <v>85</v>
      </c>
      <c r="N308">
        <v>3</v>
      </c>
    </row>
    <row r="309" spans="2:14" x14ac:dyDescent="0.2">
      <c r="B309" t="s">
        <v>498</v>
      </c>
      <c r="C309">
        <v>0.48899999999999999</v>
      </c>
      <c r="D309">
        <f t="shared" si="0"/>
        <v>489</v>
      </c>
      <c r="E309" s="4">
        <v>66</v>
      </c>
      <c r="F309" s="4">
        <v>7</v>
      </c>
      <c r="G309">
        <f t="shared" si="1"/>
        <v>10</v>
      </c>
      <c r="H309" s="6">
        <v>4</v>
      </c>
      <c r="I309" s="7">
        <v>0.92</v>
      </c>
      <c r="J309">
        <f t="shared" si="2"/>
        <v>92</v>
      </c>
      <c r="K309" s="6">
        <v>4</v>
      </c>
      <c r="L309" s="5">
        <v>0.95</v>
      </c>
      <c r="M309">
        <f t="shared" si="3"/>
        <v>95</v>
      </c>
      <c r="N309">
        <v>4</v>
      </c>
    </row>
    <row r="310" spans="2:14" x14ac:dyDescent="0.2">
      <c r="B310" t="s">
        <v>908</v>
      </c>
      <c r="C310">
        <v>0.75900000000000001</v>
      </c>
      <c r="D310">
        <f t="shared" si="0"/>
        <v>759</v>
      </c>
      <c r="E310" s="4">
        <v>20</v>
      </c>
      <c r="F310" s="4">
        <v>0</v>
      </c>
      <c r="G310">
        <f t="shared" si="1"/>
        <v>0</v>
      </c>
      <c r="H310" s="6">
        <v>4</v>
      </c>
      <c r="I310" s="7">
        <v>0.93</v>
      </c>
      <c r="J310">
        <f t="shared" si="2"/>
        <v>93</v>
      </c>
      <c r="K310" s="6">
        <v>4</v>
      </c>
      <c r="L310" s="5">
        <v>0.95</v>
      </c>
      <c r="M310">
        <f t="shared" si="3"/>
        <v>95</v>
      </c>
      <c r="N310">
        <v>4</v>
      </c>
    </row>
    <row r="311" spans="2:14" x14ac:dyDescent="0.2">
      <c r="B311" t="s">
        <v>1107</v>
      </c>
      <c r="C311">
        <v>0.311</v>
      </c>
      <c r="D311">
        <f t="shared" si="0"/>
        <v>311</v>
      </c>
      <c r="E311" s="4">
        <v>336</v>
      </c>
      <c r="F311" s="4">
        <v>196</v>
      </c>
      <c r="G311">
        <f t="shared" si="1"/>
        <v>58</v>
      </c>
      <c r="H311" s="6">
        <v>3</v>
      </c>
      <c r="I311" s="7">
        <v>0.86</v>
      </c>
      <c r="J311">
        <f t="shared" si="2"/>
        <v>86</v>
      </c>
      <c r="K311" s="6">
        <v>3</v>
      </c>
      <c r="L311" s="5">
        <v>0.89</v>
      </c>
      <c r="M311">
        <f t="shared" si="3"/>
        <v>89</v>
      </c>
      <c r="N311">
        <v>2</v>
      </c>
    </row>
    <row r="312" spans="2:14" x14ac:dyDescent="0.2">
      <c r="B312" t="s">
        <v>1568</v>
      </c>
      <c r="C312">
        <v>0.317</v>
      </c>
      <c r="D312">
        <f t="shared" si="0"/>
        <v>317</v>
      </c>
      <c r="E312" s="4">
        <v>70</v>
      </c>
      <c r="F312" s="4">
        <v>7</v>
      </c>
      <c r="G312">
        <f t="shared" si="1"/>
        <v>10</v>
      </c>
      <c r="H312" s="6">
        <v>2</v>
      </c>
      <c r="I312" s="7">
        <v>0.87</v>
      </c>
      <c r="J312">
        <f t="shared" si="2"/>
        <v>87</v>
      </c>
      <c r="K312" s="6">
        <v>3</v>
      </c>
      <c r="L312" s="5">
        <v>0.88</v>
      </c>
      <c r="M312">
        <f t="shared" si="3"/>
        <v>88</v>
      </c>
      <c r="N312">
        <v>2</v>
      </c>
    </row>
    <row r="313" spans="2:14" x14ac:dyDescent="0.2">
      <c r="B313" t="s">
        <v>955</v>
      </c>
      <c r="C313">
        <v>0.46400000000000002</v>
      </c>
      <c r="D313">
        <f t="shared" si="0"/>
        <v>464</v>
      </c>
      <c r="E313" s="4">
        <v>15</v>
      </c>
      <c r="F313" s="4">
        <v>0</v>
      </c>
      <c r="G313">
        <f t="shared" si="1"/>
        <v>0</v>
      </c>
      <c r="H313" s="6">
        <v>3</v>
      </c>
      <c r="I313" s="7">
        <v>0.89</v>
      </c>
      <c r="J313">
        <f t="shared" si="2"/>
        <v>89</v>
      </c>
      <c r="K313" s="6">
        <v>4</v>
      </c>
      <c r="L313" s="5">
        <v>0.91</v>
      </c>
      <c r="M313">
        <f t="shared" si="3"/>
        <v>91</v>
      </c>
      <c r="N313">
        <v>2</v>
      </c>
    </row>
    <row r="314" spans="2:14" x14ac:dyDescent="0.2">
      <c r="B314" t="s">
        <v>1412</v>
      </c>
      <c r="C314">
        <v>0.39700000000000002</v>
      </c>
      <c r="D314">
        <f t="shared" si="0"/>
        <v>397</v>
      </c>
      <c r="E314" s="4">
        <v>21</v>
      </c>
      <c r="F314" s="4">
        <v>0</v>
      </c>
      <c r="G314">
        <f t="shared" si="1"/>
        <v>0</v>
      </c>
      <c r="H314" s="6">
        <v>4</v>
      </c>
      <c r="I314" s="7">
        <v>0.88</v>
      </c>
      <c r="J314">
        <f t="shared" si="2"/>
        <v>88</v>
      </c>
      <c r="K314" s="6">
        <v>4</v>
      </c>
      <c r="L314" s="5">
        <v>0.86</v>
      </c>
      <c r="M314">
        <f t="shared" si="3"/>
        <v>86</v>
      </c>
      <c r="N314">
        <v>3</v>
      </c>
    </row>
    <row r="315" spans="2:14" x14ac:dyDescent="0.2">
      <c r="B315" t="s">
        <v>1859</v>
      </c>
      <c r="C315">
        <v>0.79800000000000004</v>
      </c>
      <c r="D315">
        <f t="shared" si="0"/>
        <v>798</v>
      </c>
      <c r="E315" s="4">
        <v>15</v>
      </c>
      <c r="F315" s="4">
        <v>0</v>
      </c>
      <c r="G315">
        <f t="shared" si="1"/>
        <v>0</v>
      </c>
      <c r="H315" s="6">
        <v>4</v>
      </c>
      <c r="I315" s="7">
        <v>0.89</v>
      </c>
      <c r="J315">
        <f t="shared" si="2"/>
        <v>89</v>
      </c>
      <c r="K315" s="6">
        <v>3</v>
      </c>
      <c r="L315" s="5">
        <v>0.85</v>
      </c>
      <c r="M315">
        <f t="shared" si="3"/>
        <v>85</v>
      </c>
      <c r="N315">
        <v>0</v>
      </c>
    </row>
    <row r="316" spans="2:14" x14ac:dyDescent="0.2">
      <c r="B316" t="s">
        <v>440</v>
      </c>
      <c r="C316">
        <v>0.86099999999999999</v>
      </c>
      <c r="D316">
        <f t="shared" si="0"/>
        <v>861</v>
      </c>
      <c r="E316" s="4">
        <v>22</v>
      </c>
      <c r="F316" s="4">
        <v>0</v>
      </c>
      <c r="G316">
        <f t="shared" si="1"/>
        <v>0</v>
      </c>
      <c r="H316" s="6">
        <v>3</v>
      </c>
      <c r="I316" s="7">
        <v>0.96</v>
      </c>
      <c r="J316">
        <f t="shared" si="2"/>
        <v>96</v>
      </c>
      <c r="K316" s="6">
        <v>4</v>
      </c>
      <c r="L316" s="5">
        <v>0.93</v>
      </c>
      <c r="M316">
        <f t="shared" si="3"/>
        <v>93</v>
      </c>
      <c r="N316">
        <v>2</v>
      </c>
    </row>
    <row r="317" spans="2:14" x14ac:dyDescent="0.2">
      <c r="B317" t="s">
        <v>984</v>
      </c>
      <c r="C317">
        <v>0.77800000000000002</v>
      </c>
      <c r="D317">
        <f t="shared" si="0"/>
        <v>778</v>
      </c>
      <c r="E317" s="4">
        <v>11</v>
      </c>
      <c r="F317" s="4">
        <v>0</v>
      </c>
      <c r="G317">
        <f t="shared" si="1"/>
        <v>0</v>
      </c>
      <c r="H317" s="6">
        <v>2</v>
      </c>
      <c r="I317" s="7">
        <v>0.77</v>
      </c>
      <c r="J317">
        <f t="shared" si="2"/>
        <v>77</v>
      </c>
      <c r="K317" s="6">
        <v>2</v>
      </c>
      <c r="L317" s="5">
        <v>0.91</v>
      </c>
      <c r="M317">
        <f t="shared" si="3"/>
        <v>91</v>
      </c>
      <c r="N317">
        <v>2</v>
      </c>
    </row>
    <row r="318" spans="2:14" x14ac:dyDescent="0.2">
      <c r="B318" t="s">
        <v>987</v>
      </c>
      <c r="C318">
        <v>0.60799999999999998</v>
      </c>
      <c r="D318">
        <f t="shared" si="0"/>
        <v>608</v>
      </c>
      <c r="E318" s="4">
        <v>17</v>
      </c>
      <c r="F318" s="4">
        <v>0</v>
      </c>
      <c r="G318">
        <f t="shared" si="1"/>
        <v>0</v>
      </c>
      <c r="H318" s="6">
        <v>3</v>
      </c>
      <c r="I318" s="7">
        <v>0.83</v>
      </c>
      <c r="J318">
        <f t="shared" si="2"/>
        <v>83</v>
      </c>
      <c r="K318" s="6">
        <v>3</v>
      </c>
      <c r="L318" s="5">
        <v>0.89</v>
      </c>
      <c r="M318">
        <f t="shared" si="3"/>
        <v>89</v>
      </c>
      <c r="N318">
        <v>2</v>
      </c>
    </row>
    <row r="319" spans="2:14" x14ac:dyDescent="0.2">
      <c r="B319" t="s">
        <v>1809</v>
      </c>
      <c r="C319">
        <v>0.436</v>
      </c>
      <c r="D319">
        <f t="shared" si="0"/>
        <v>436</v>
      </c>
      <c r="E319" s="4">
        <v>58</v>
      </c>
      <c r="F319" s="4">
        <v>6</v>
      </c>
      <c r="G319">
        <f t="shared" si="1"/>
        <v>10</v>
      </c>
      <c r="H319" s="6">
        <v>3</v>
      </c>
      <c r="I319" s="7">
        <v>0.82</v>
      </c>
      <c r="J319">
        <f t="shared" si="2"/>
        <v>82</v>
      </c>
      <c r="K319" s="6">
        <v>3</v>
      </c>
      <c r="L319" s="5">
        <v>0.84</v>
      </c>
      <c r="M319">
        <f t="shared" si="3"/>
        <v>84</v>
      </c>
      <c r="N319">
        <v>3</v>
      </c>
    </row>
    <row r="320" spans="2:14" x14ac:dyDescent="0.2">
      <c r="B320" t="s">
        <v>1200</v>
      </c>
      <c r="C320">
        <v>0.8</v>
      </c>
      <c r="D320">
        <f t="shared" si="0"/>
        <v>800</v>
      </c>
      <c r="E320" s="4">
        <v>10</v>
      </c>
      <c r="F320" s="4">
        <v>0</v>
      </c>
      <c r="G320">
        <f t="shared" si="1"/>
        <v>0</v>
      </c>
      <c r="H320" s="6">
        <v>3</v>
      </c>
      <c r="I320" s="7">
        <v>0.88</v>
      </c>
      <c r="J320">
        <f t="shared" si="2"/>
        <v>88</v>
      </c>
      <c r="K320" s="6">
        <v>3</v>
      </c>
      <c r="L320" s="5">
        <v>0.87</v>
      </c>
      <c r="M320">
        <f t="shared" si="3"/>
        <v>87</v>
      </c>
      <c r="N320">
        <v>3</v>
      </c>
    </row>
    <row r="321" spans="2:14" x14ac:dyDescent="0.2">
      <c r="B321" t="s">
        <v>1835</v>
      </c>
      <c r="C321">
        <v>0.81399999999999995</v>
      </c>
      <c r="D321">
        <f t="shared" si="0"/>
        <v>814</v>
      </c>
      <c r="E321" s="4">
        <v>16</v>
      </c>
      <c r="F321" s="4">
        <v>0</v>
      </c>
      <c r="G321">
        <f t="shared" si="1"/>
        <v>0</v>
      </c>
      <c r="H321" s="6">
        <v>4</v>
      </c>
      <c r="I321" s="7">
        <v>0.97</v>
      </c>
      <c r="J321">
        <f t="shared" si="2"/>
        <v>97</v>
      </c>
      <c r="K321" s="6">
        <v>4</v>
      </c>
      <c r="L321" s="5">
        <v>0.96</v>
      </c>
      <c r="M321">
        <f t="shared" si="3"/>
        <v>96</v>
      </c>
      <c r="N321">
        <v>4</v>
      </c>
    </row>
    <row r="322" spans="2:14" x14ac:dyDescent="0.2">
      <c r="B322" t="s">
        <v>537</v>
      </c>
      <c r="C322">
        <v>0.63900000000000001</v>
      </c>
      <c r="D322">
        <f t="shared" si="0"/>
        <v>639</v>
      </c>
      <c r="E322" s="4">
        <v>21</v>
      </c>
      <c r="F322" s="4">
        <v>0</v>
      </c>
      <c r="G322">
        <f t="shared" si="1"/>
        <v>0</v>
      </c>
      <c r="H322" s="6">
        <v>3</v>
      </c>
      <c r="I322" s="7">
        <v>0.99</v>
      </c>
      <c r="J322">
        <f t="shared" si="2"/>
        <v>99</v>
      </c>
      <c r="K322" s="6">
        <v>4</v>
      </c>
      <c r="L322" s="5">
        <v>0.96</v>
      </c>
      <c r="M322">
        <f t="shared" si="3"/>
        <v>96</v>
      </c>
      <c r="N322">
        <v>4</v>
      </c>
    </row>
    <row r="323" spans="2:14" x14ac:dyDescent="0.2">
      <c r="B323" t="s">
        <v>326</v>
      </c>
      <c r="C323">
        <v>0.47699999999999998</v>
      </c>
      <c r="D323">
        <f t="shared" ref="D323:D386" si="4">C323*1000</f>
        <v>477</v>
      </c>
      <c r="E323" s="4">
        <v>64</v>
      </c>
      <c r="F323" s="4">
        <v>12</v>
      </c>
      <c r="G323">
        <f t="shared" ref="G323:G386" si="5">INT(F323/E323*100)</f>
        <v>18</v>
      </c>
      <c r="H323" s="6">
        <v>2</v>
      </c>
      <c r="I323" s="7">
        <v>0.81</v>
      </c>
      <c r="J323">
        <f t="shared" ref="J323:J386" si="6">I323*100</f>
        <v>81</v>
      </c>
      <c r="K323" s="6">
        <v>2</v>
      </c>
      <c r="L323" s="5">
        <v>0.85</v>
      </c>
      <c r="M323">
        <f t="shared" ref="M323:M386" si="7">L323*100</f>
        <v>85</v>
      </c>
      <c r="N323">
        <v>3</v>
      </c>
    </row>
    <row r="324" spans="2:14" x14ac:dyDescent="0.2">
      <c r="B324" t="s">
        <v>552</v>
      </c>
      <c r="C324">
        <v>0.85199999999999998</v>
      </c>
      <c r="D324">
        <f t="shared" si="4"/>
        <v>852</v>
      </c>
      <c r="E324" s="4">
        <v>68</v>
      </c>
      <c r="F324" s="4">
        <v>0</v>
      </c>
      <c r="G324">
        <f t="shared" si="5"/>
        <v>0</v>
      </c>
      <c r="H324" s="6">
        <v>2</v>
      </c>
      <c r="I324" s="7">
        <v>0.8</v>
      </c>
      <c r="J324">
        <f t="shared" si="6"/>
        <v>80</v>
      </c>
      <c r="K324" s="6">
        <v>3</v>
      </c>
      <c r="L324" s="5">
        <v>0.81</v>
      </c>
      <c r="M324">
        <f t="shared" si="7"/>
        <v>81</v>
      </c>
      <c r="N324">
        <v>3</v>
      </c>
    </row>
    <row r="325" spans="2:14" x14ac:dyDescent="0.2">
      <c r="B325" t="s">
        <v>1190</v>
      </c>
      <c r="C325">
        <v>0.77100000000000002</v>
      </c>
      <c r="D325">
        <f t="shared" si="4"/>
        <v>771</v>
      </c>
      <c r="E325" s="4">
        <v>9</v>
      </c>
      <c r="F325" s="4">
        <v>0</v>
      </c>
      <c r="G325">
        <f t="shared" si="5"/>
        <v>0</v>
      </c>
      <c r="H325" s="6">
        <v>3</v>
      </c>
      <c r="I325" s="7">
        <v>0.95</v>
      </c>
      <c r="J325">
        <f t="shared" si="6"/>
        <v>95</v>
      </c>
      <c r="K325" s="6">
        <v>3</v>
      </c>
      <c r="L325" s="5">
        <v>0.95</v>
      </c>
      <c r="M325">
        <f t="shared" si="7"/>
        <v>95</v>
      </c>
      <c r="N325">
        <v>4</v>
      </c>
    </row>
    <row r="326" spans="2:14" x14ac:dyDescent="0.2">
      <c r="B326" t="s">
        <v>770</v>
      </c>
      <c r="C326">
        <v>0.79500000000000004</v>
      </c>
      <c r="D326">
        <f t="shared" si="4"/>
        <v>795</v>
      </c>
      <c r="E326" s="4">
        <v>17</v>
      </c>
      <c r="F326" s="4">
        <v>0</v>
      </c>
      <c r="G326">
        <f t="shared" si="5"/>
        <v>0</v>
      </c>
      <c r="H326" s="6">
        <v>3</v>
      </c>
      <c r="I326" s="7">
        <v>0.93</v>
      </c>
      <c r="J326">
        <f t="shared" si="6"/>
        <v>93</v>
      </c>
      <c r="K326" s="6">
        <v>4</v>
      </c>
      <c r="L326" s="5">
        <v>0.92</v>
      </c>
      <c r="M326">
        <f t="shared" si="7"/>
        <v>92</v>
      </c>
      <c r="N326">
        <v>2</v>
      </c>
    </row>
    <row r="327" spans="2:14" x14ac:dyDescent="0.2">
      <c r="B327" t="s">
        <v>398</v>
      </c>
      <c r="C327">
        <v>0.88100000000000001</v>
      </c>
      <c r="D327">
        <f t="shared" si="4"/>
        <v>881</v>
      </c>
      <c r="E327" s="4">
        <v>11</v>
      </c>
      <c r="F327" s="4">
        <v>0</v>
      </c>
      <c r="G327">
        <f t="shared" si="5"/>
        <v>0</v>
      </c>
      <c r="H327" s="6">
        <v>3</v>
      </c>
      <c r="I327" s="7">
        <v>0.99</v>
      </c>
      <c r="J327">
        <f t="shared" si="6"/>
        <v>99</v>
      </c>
      <c r="K327" s="6">
        <v>4</v>
      </c>
      <c r="L327" s="5">
        <v>0.95</v>
      </c>
      <c r="M327">
        <f t="shared" si="7"/>
        <v>95</v>
      </c>
      <c r="N327">
        <v>4</v>
      </c>
    </row>
    <row r="328" spans="2:14" x14ac:dyDescent="0.2">
      <c r="B328" t="s">
        <v>596</v>
      </c>
      <c r="C328">
        <v>0.92</v>
      </c>
      <c r="D328">
        <f t="shared" si="4"/>
        <v>920</v>
      </c>
      <c r="E328" s="4">
        <v>0</v>
      </c>
      <c r="F328" s="4">
        <v>0</v>
      </c>
      <c r="G328">
        <v>0</v>
      </c>
      <c r="H328" s="6">
        <v>3</v>
      </c>
      <c r="I328" s="7">
        <v>0.87</v>
      </c>
      <c r="J328">
        <f t="shared" si="6"/>
        <v>87</v>
      </c>
      <c r="K328" s="6">
        <v>4</v>
      </c>
      <c r="L328" s="5">
        <v>0.92</v>
      </c>
      <c r="M328">
        <f t="shared" si="7"/>
        <v>92</v>
      </c>
      <c r="N328">
        <v>4</v>
      </c>
    </row>
    <row r="329" spans="2:14" x14ac:dyDescent="0.2">
      <c r="B329" t="s">
        <v>194</v>
      </c>
      <c r="C329">
        <v>0.25700000000000001</v>
      </c>
      <c r="D329">
        <f t="shared" si="4"/>
        <v>257</v>
      </c>
      <c r="E329" s="4">
        <v>126</v>
      </c>
      <c r="F329" s="4">
        <v>91</v>
      </c>
      <c r="G329">
        <f t="shared" si="5"/>
        <v>72</v>
      </c>
      <c r="H329" s="6">
        <v>2</v>
      </c>
      <c r="I329" s="7">
        <v>0.79</v>
      </c>
      <c r="J329">
        <f t="shared" si="6"/>
        <v>79</v>
      </c>
      <c r="K329" s="6">
        <v>2</v>
      </c>
      <c r="L329" s="5">
        <v>0.87</v>
      </c>
      <c r="M329">
        <f t="shared" si="7"/>
        <v>87</v>
      </c>
      <c r="N329">
        <v>2</v>
      </c>
    </row>
    <row r="330" spans="2:14" x14ac:dyDescent="0.2">
      <c r="B330" t="s">
        <v>1759</v>
      </c>
      <c r="C330">
        <v>0.83799999999999997</v>
      </c>
      <c r="D330">
        <f t="shared" si="4"/>
        <v>838</v>
      </c>
      <c r="E330" s="4">
        <v>0</v>
      </c>
      <c r="F330" s="4">
        <v>0</v>
      </c>
      <c r="G330">
        <v>0</v>
      </c>
      <c r="H330" s="6">
        <v>2</v>
      </c>
      <c r="I330" s="7">
        <v>0.71</v>
      </c>
      <c r="J330">
        <f t="shared" si="6"/>
        <v>71</v>
      </c>
      <c r="K330" s="6">
        <v>1</v>
      </c>
      <c r="L330" s="5">
        <v>0.89</v>
      </c>
      <c r="M330">
        <f t="shared" si="7"/>
        <v>89</v>
      </c>
      <c r="N330">
        <v>2</v>
      </c>
    </row>
    <row r="331" spans="2:14" x14ac:dyDescent="0.2">
      <c r="B331" t="s">
        <v>958</v>
      </c>
      <c r="C331">
        <v>0.74399999999999999</v>
      </c>
      <c r="D331">
        <f t="shared" si="4"/>
        <v>744</v>
      </c>
      <c r="E331" s="4">
        <v>13</v>
      </c>
      <c r="F331" s="4">
        <v>0</v>
      </c>
      <c r="G331">
        <f t="shared" si="5"/>
        <v>0</v>
      </c>
      <c r="H331" s="6">
        <v>4</v>
      </c>
      <c r="I331" s="7">
        <v>0.73</v>
      </c>
      <c r="J331">
        <f t="shared" si="6"/>
        <v>73</v>
      </c>
      <c r="K331" s="6">
        <v>2</v>
      </c>
      <c r="L331" s="5">
        <v>0.74</v>
      </c>
      <c r="M331">
        <f t="shared" si="7"/>
        <v>74</v>
      </c>
      <c r="N331">
        <v>1</v>
      </c>
    </row>
    <row r="332" spans="2:14" x14ac:dyDescent="0.2">
      <c r="B332" t="s">
        <v>592</v>
      </c>
      <c r="C332">
        <v>0.93799999999999994</v>
      </c>
      <c r="D332">
        <f t="shared" si="4"/>
        <v>938</v>
      </c>
      <c r="E332" s="4">
        <v>21</v>
      </c>
      <c r="F332" s="4">
        <v>0</v>
      </c>
      <c r="G332">
        <f t="shared" si="5"/>
        <v>0</v>
      </c>
      <c r="H332" s="6">
        <v>2</v>
      </c>
      <c r="I332" s="7">
        <v>0.89</v>
      </c>
      <c r="J332">
        <f t="shared" si="6"/>
        <v>89</v>
      </c>
      <c r="K332" s="6">
        <v>3</v>
      </c>
      <c r="L332" s="5">
        <v>0.89</v>
      </c>
      <c r="M332">
        <f t="shared" si="7"/>
        <v>89</v>
      </c>
      <c r="N332">
        <v>2</v>
      </c>
    </row>
    <row r="333" spans="2:14" x14ac:dyDescent="0.2">
      <c r="B333" t="s">
        <v>875</v>
      </c>
      <c r="C333">
        <v>0.38100000000000001</v>
      </c>
      <c r="D333">
        <f t="shared" si="4"/>
        <v>381</v>
      </c>
      <c r="E333" s="4">
        <v>94</v>
      </c>
      <c r="F333" s="4">
        <v>19</v>
      </c>
      <c r="G333">
        <f t="shared" si="5"/>
        <v>20</v>
      </c>
      <c r="H333" s="6">
        <v>3</v>
      </c>
      <c r="I333" s="7">
        <v>0.82</v>
      </c>
      <c r="J333">
        <f t="shared" si="6"/>
        <v>82</v>
      </c>
      <c r="K333" s="6">
        <v>3</v>
      </c>
      <c r="L333" s="5">
        <v>0.9</v>
      </c>
      <c r="M333">
        <f t="shared" si="7"/>
        <v>90</v>
      </c>
      <c r="N333">
        <v>2</v>
      </c>
    </row>
    <row r="334" spans="2:14" x14ac:dyDescent="0.2">
      <c r="B334" t="s">
        <v>1830</v>
      </c>
      <c r="C334">
        <v>0.73</v>
      </c>
      <c r="D334">
        <f t="shared" si="4"/>
        <v>730</v>
      </c>
      <c r="E334" s="4">
        <v>26</v>
      </c>
      <c r="F334" s="4">
        <v>0</v>
      </c>
      <c r="G334">
        <f t="shared" si="5"/>
        <v>0</v>
      </c>
      <c r="H334" s="6">
        <v>2</v>
      </c>
      <c r="I334" s="7">
        <v>0.93</v>
      </c>
      <c r="J334">
        <f t="shared" si="6"/>
        <v>93</v>
      </c>
      <c r="K334" s="6">
        <v>3</v>
      </c>
      <c r="L334" s="5">
        <v>0.89</v>
      </c>
      <c r="M334">
        <f t="shared" si="7"/>
        <v>89</v>
      </c>
      <c r="N334">
        <v>2</v>
      </c>
    </row>
    <row r="335" spans="2:14" x14ac:dyDescent="0.2">
      <c r="B335" t="s">
        <v>240</v>
      </c>
      <c r="C335">
        <v>0.308</v>
      </c>
      <c r="D335">
        <f t="shared" si="4"/>
        <v>308</v>
      </c>
      <c r="E335" s="4">
        <v>0</v>
      </c>
      <c r="F335" s="4">
        <v>0</v>
      </c>
      <c r="G335">
        <v>0</v>
      </c>
      <c r="H335" s="6">
        <v>4</v>
      </c>
      <c r="I335" s="7">
        <v>0.94</v>
      </c>
      <c r="J335">
        <f t="shared" si="6"/>
        <v>94</v>
      </c>
      <c r="K335" s="6">
        <v>4</v>
      </c>
      <c r="L335" s="5">
        <v>0.93</v>
      </c>
      <c r="M335">
        <f t="shared" si="7"/>
        <v>93</v>
      </c>
      <c r="N335">
        <v>2</v>
      </c>
    </row>
    <row r="336" spans="2:14" x14ac:dyDescent="0.2">
      <c r="B336" t="s">
        <v>1786</v>
      </c>
      <c r="C336">
        <v>0.60899999999999999</v>
      </c>
      <c r="D336">
        <f t="shared" si="4"/>
        <v>609</v>
      </c>
      <c r="E336" s="4">
        <v>163</v>
      </c>
      <c r="F336" s="4">
        <v>113</v>
      </c>
      <c r="G336">
        <f t="shared" si="5"/>
        <v>69</v>
      </c>
      <c r="H336" s="6">
        <v>3</v>
      </c>
      <c r="I336" s="7">
        <v>0.94</v>
      </c>
      <c r="J336">
        <f t="shared" si="6"/>
        <v>94</v>
      </c>
      <c r="K336" s="6">
        <v>4</v>
      </c>
      <c r="L336" s="5">
        <v>0.93</v>
      </c>
      <c r="M336">
        <f t="shared" si="7"/>
        <v>93</v>
      </c>
      <c r="N336">
        <v>2</v>
      </c>
    </row>
    <row r="337" spans="2:14" x14ac:dyDescent="0.2">
      <c r="B337" t="s">
        <v>718</v>
      </c>
      <c r="C337">
        <v>0.73699999999999999</v>
      </c>
      <c r="D337">
        <f t="shared" si="4"/>
        <v>737</v>
      </c>
      <c r="E337" s="4">
        <v>23</v>
      </c>
      <c r="F337" s="4">
        <v>0</v>
      </c>
      <c r="G337">
        <f t="shared" si="5"/>
        <v>0</v>
      </c>
      <c r="H337" s="6">
        <v>3</v>
      </c>
      <c r="I337" s="7">
        <v>0.91</v>
      </c>
      <c r="J337">
        <f t="shared" si="6"/>
        <v>91</v>
      </c>
      <c r="K337" s="6">
        <v>4</v>
      </c>
      <c r="L337" s="5">
        <v>0.92</v>
      </c>
      <c r="M337">
        <f t="shared" si="7"/>
        <v>92</v>
      </c>
      <c r="N337">
        <v>2</v>
      </c>
    </row>
    <row r="338" spans="2:14" x14ac:dyDescent="0.2">
      <c r="B338" t="s">
        <v>1715</v>
      </c>
      <c r="C338">
        <v>0.68200000000000005</v>
      </c>
      <c r="D338">
        <f t="shared" si="4"/>
        <v>682</v>
      </c>
      <c r="E338" s="4">
        <v>46</v>
      </c>
      <c r="F338" s="4">
        <v>0</v>
      </c>
      <c r="G338">
        <f t="shared" si="5"/>
        <v>0</v>
      </c>
      <c r="H338" s="6">
        <v>4</v>
      </c>
      <c r="I338" s="7">
        <v>0.81</v>
      </c>
      <c r="J338">
        <f t="shared" si="6"/>
        <v>81</v>
      </c>
      <c r="K338" s="6">
        <v>3</v>
      </c>
      <c r="L338" s="5">
        <v>0.84</v>
      </c>
      <c r="M338">
        <f t="shared" si="7"/>
        <v>84</v>
      </c>
      <c r="N338">
        <v>3</v>
      </c>
    </row>
    <row r="339" spans="2:14" x14ac:dyDescent="0.2">
      <c r="B339" t="s">
        <v>737</v>
      </c>
      <c r="C339">
        <v>0.70099999999999996</v>
      </c>
      <c r="D339">
        <f t="shared" si="4"/>
        <v>701</v>
      </c>
      <c r="E339" s="4">
        <v>35</v>
      </c>
      <c r="F339" s="4">
        <v>0</v>
      </c>
      <c r="G339">
        <f t="shared" si="5"/>
        <v>0</v>
      </c>
      <c r="H339" s="6">
        <v>2</v>
      </c>
      <c r="I339" s="7">
        <v>0.84</v>
      </c>
      <c r="J339">
        <f t="shared" si="6"/>
        <v>84</v>
      </c>
      <c r="K339" s="6">
        <v>3</v>
      </c>
      <c r="L339" s="5">
        <v>0.88</v>
      </c>
      <c r="M339">
        <f t="shared" si="7"/>
        <v>88</v>
      </c>
      <c r="N339">
        <v>2</v>
      </c>
    </row>
    <row r="340" spans="2:14" x14ac:dyDescent="0.2">
      <c r="B340" t="s">
        <v>1821</v>
      </c>
      <c r="C340">
        <v>0.48099999999999998</v>
      </c>
      <c r="D340">
        <f t="shared" si="4"/>
        <v>481</v>
      </c>
      <c r="E340" s="4">
        <v>35</v>
      </c>
      <c r="F340" s="4">
        <v>0</v>
      </c>
      <c r="G340">
        <f t="shared" si="5"/>
        <v>0</v>
      </c>
      <c r="H340" s="6">
        <v>4</v>
      </c>
      <c r="I340" s="7">
        <v>0.92</v>
      </c>
      <c r="J340">
        <f t="shared" si="6"/>
        <v>92</v>
      </c>
      <c r="K340" s="6">
        <v>4</v>
      </c>
      <c r="L340" s="5">
        <v>0.92</v>
      </c>
      <c r="M340">
        <f t="shared" si="7"/>
        <v>92</v>
      </c>
      <c r="N340">
        <v>2</v>
      </c>
    </row>
    <row r="341" spans="2:14" x14ac:dyDescent="0.2">
      <c r="B341" t="s">
        <v>328</v>
      </c>
      <c r="C341">
        <v>0.89900000000000002</v>
      </c>
      <c r="D341">
        <f t="shared" si="4"/>
        <v>899</v>
      </c>
      <c r="E341" s="4">
        <v>0</v>
      </c>
      <c r="F341" s="4">
        <v>0</v>
      </c>
      <c r="G341">
        <v>0</v>
      </c>
      <c r="H341" s="6">
        <v>3</v>
      </c>
      <c r="I341" s="7">
        <v>0.9</v>
      </c>
      <c r="J341">
        <f t="shared" si="6"/>
        <v>90</v>
      </c>
      <c r="K341" s="6">
        <v>3</v>
      </c>
      <c r="L341" s="5">
        <v>0.93</v>
      </c>
      <c r="M341">
        <f t="shared" si="7"/>
        <v>93</v>
      </c>
      <c r="N341">
        <v>2</v>
      </c>
    </row>
    <row r="342" spans="2:14" x14ac:dyDescent="0.2">
      <c r="B342" t="s">
        <v>796</v>
      </c>
      <c r="C342">
        <v>0.17899999999999999</v>
      </c>
      <c r="D342">
        <f t="shared" si="4"/>
        <v>179</v>
      </c>
      <c r="E342" s="4">
        <v>42</v>
      </c>
      <c r="F342" s="4">
        <v>8</v>
      </c>
      <c r="G342">
        <f t="shared" si="5"/>
        <v>19</v>
      </c>
      <c r="H342" s="6">
        <v>2</v>
      </c>
      <c r="I342" s="7">
        <v>0.88</v>
      </c>
      <c r="J342">
        <f t="shared" si="6"/>
        <v>88</v>
      </c>
      <c r="K342" s="6">
        <v>3</v>
      </c>
      <c r="L342" s="5">
        <v>0.89</v>
      </c>
      <c r="M342">
        <f t="shared" si="7"/>
        <v>89</v>
      </c>
      <c r="N342">
        <v>2</v>
      </c>
    </row>
    <row r="343" spans="2:14" x14ac:dyDescent="0.2">
      <c r="B343" t="s">
        <v>405</v>
      </c>
      <c r="C343">
        <v>0.82299999999999995</v>
      </c>
      <c r="D343">
        <f t="shared" si="4"/>
        <v>823</v>
      </c>
      <c r="E343" s="4">
        <v>6</v>
      </c>
      <c r="F343" s="4">
        <v>0</v>
      </c>
      <c r="G343">
        <f t="shared" si="5"/>
        <v>0</v>
      </c>
      <c r="H343" s="6">
        <v>3</v>
      </c>
      <c r="I343" s="7">
        <v>0.86</v>
      </c>
      <c r="J343">
        <f t="shared" si="6"/>
        <v>86</v>
      </c>
      <c r="K343" s="6">
        <v>4</v>
      </c>
      <c r="L343" s="5">
        <v>0.87</v>
      </c>
      <c r="M343">
        <f t="shared" si="7"/>
        <v>87</v>
      </c>
      <c r="N343">
        <v>2</v>
      </c>
    </row>
    <row r="344" spans="2:14" x14ac:dyDescent="0.2">
      <c r="B344" t="s">
        <v>690</v>
      </c>
      <c r="C344">
        <v>0.35</v>
      </c>
      <c r="D344">
        <f t="shared" si="4"/>
        <v>350</v>
      </c>
      <c r="E344" s="4">
        <v>24</v>
      </c>
      <c r="F344" s="4">
        <v>0</v>
      </c>
      <c r="G344">
        <f t="shared" si="5"/>
        <v>0</v>
      </c>
      <c r="H344" s="6">
        <v>4</v>
      </c>
      <c r="I344" s="7">
        <v>0.93</v>
      </c>
      <c r="J344">
        <f t="shared" si="6"/>
        <v>93</v>
      </c>
      <c r="K344" s="6">
        <v>4</v>
      </c>
      <c r="L344" s="5">
        <v>0.92</v>
      </c>
      <c r="M344">
        <f t="shared" si="7"/>
        <v>92</v>
      </c>
      <c r="N344">
        <v>2</v>
      </c>
    </row>
    <row r="345" spans="2:14" x14ac:dyDescent="0.2">
      <c r="B345" t="s">
        <v>166</v>
      </c>
      <c r="C345">
        <v>0.86</v>
      </c>
      <c r="D345">
        <f t="shared" si="4"/>
        <v>860</v>
      </c>
      <c r="E345" s="4">
        <v>6</v>
      </c>
      <c r="F345" s="4">
        <v>0</v>
      </c>
      <c r="G345">
        <f t="shared" si="5"/>
        <v>0</v>
      </c>
      <c r="H345" s="6">
        <v>3</v>
      </c>
      <c r="I345" s="7">
        <v>0.87</v>
      </c>
      <c r="J345">
        <f t="shared" si="6"/>
        <v>87</v>
      </c>
      <c r="K345" s="6">
        <v>3</v>
      </c>
      <c r="L345" s="5">
        <v>0.9</v>
      </c>
      <c r="M345">
        <f t="shared" si="7"/>
        <v>90</v>
      </c>
      <c r="N345">
        <v>2</v>
      </c>
    </row>
    <row r="346" spans="2:14" x14ac:dyDescent="0.2">
      <c r="B346" t="s">
        <v>1152</v>
      </c>
      <c r="C346">
        <v>0.9</v>
      </c>
      <c r="D346">
        <f t="shared" si="4"/>
        <v>900</v>
      </c>
      <c r="E346" s="4">
        <v>0</v>
      </c>
      <c r="F346" s="4">
        <v>0</v>
      </c>
      <c r="G346">
        <v>0</v>
      </c>
      <c r="H346" s="6">
        <v>3</v>
      </c>
      <c r="I346" s="7">
        <v>0.96</v>
      </c>
      <c r="J346">
        <f t="shared" si="6"/>
        <v>96</v>
      </c>
      <c r="K346" s="6">
        <v>4</v>
      </c>
      <c r="L346" s="5">
        <v>0.95</v>
      </c>
      <c r="M346">
        <f t="shared" si="7"/>
        <v>95</v>
      </c>
      <c r="N346">
        <v>4</v>
      </c>
    </row>
    <row r="347" spans="2:14" x14ac:dyDescent="0.2">
      <c r="B347" t="s">
        <v>1330</v>
      </c>
      <c r="C347">
        <v>0.79</v>
      </c>
      <c r="D347">
        <f t="shared" si="4"/>
        <v>790</v>
      </c>
      <c r="E347" s="4">
        <v>7</v>
      </c>
      <c r="F347" s="4">
        <v>0</v>
      </c>
      <c r="G347">
        <f t="shared" si="5"/>
        <v>0</v>
      </c>
      <c r="H347" s="6">
        <v>2</v>
      </c>
      <c r="I347" s="7">
        <v>0.78</v>
      </c>
      <c r="J347">
        <f t="shared" si="6"/>
        <v>78</v>
      </c>
      <c r="K347" s="6">
        <v>3</v>
      </c>
      <c r="L347" s="5">
        <v>0.88</v>
      </c>
      <c r="M347">
        <f t="shared" si="7"/>
        <v>88</v>
      </c>
      <c r="N347">
        <v>2</v>
      </c>
    </row>
    <row r="348" spans="2:14" x14ac:dyDescent="0.2">
      <c r="B348" t="s">
        <v>1335</v>
      </c>
      <c r="C348">
        <v>0.30399999999999999</v>
      </c>
      <c r="D348">
        <f t="shared" si="4"/>
        <v>304</v>
      </c>
      <c r="E348" s="4">
        <v>0</v>
      </c>
      <c r="F348" s="4">
        <v>0</v>
      </c>
      <c r="G348">
        <v>0</v>
      </c>
      <c r="H348" s="6">
        <v>2</v>
      </c>
      <c r="I348" s="7">
        <v>0.88</v>
      </c>
      <c r="J348">
        <f t="shared" si="6"/>
        <v>88</v>
      </c>
      <c r="K348" s="6">
        <v>3</v>
      </c>
      <c r="L348" s="5">
        <v>0.87</v>
      </c>
      <c r="M348">
        <f t="shared" si="7"/>
        <v>87</v>
      </c>
      <c r="N348">
        <v>3</v>
      </c>
    </row>
    <row r="349" spans="2:14" x14ac:dyDescent="0.2">
      <c r="B349" t="s">
        <v>1557</v>
      </c>
      <c r="C349">
        <v>0.33400000000000002</v>
      </c>
      <c r="D349">
        <f t="shared" si="4"/>
        <v>334</v>
      </c>
      <c r="E349" s="4">
        <v>70</v>
      </c>
      <c r="F349" s="4">
        <v>9</v>
      </c>
      <c r="G349">
        <f t="shared" si="5"/>
        <v>12</v>
      </c>
      <c r="H349" s="6">
        <v>2</v>
      </c>
      <c r="I349" s="7">
        <v>0.7</v>
      </c>
      <c r="J349">
        <f t="shared" si="6"/>
        <v>70</v>
      </c>
      <c r="K349" s="6">
        <v>2</v>
      </c>
      <c r="L349" s="5">
        <v>0.75</v>
      </c>
      <c r="M349">
        <f t="shared" si="7"/>
        <v>75</v>
      </c>
      <c r="N349">
        <v>1</v>
      </c>
    </row>
    <row r="350" spans="2:14" x14ac:dyDescent="0.2">
      <c r="B350" t="s">
        <v>1214</v>
      </c>
      <c r="C350">
        <v>0.34799999999999998</v>
      </c>
      <c r="D350">
        <f t="shared" si="4"/>
        <v>348</v>
      </c>
      <c r="E350" s="4">
        <v>43</v>
      </c>
      <c r="F350" s="4">
        <v>14</v>
      </c>
      <c r="G350">
        <f t="shared" si="5"/>
        <v>32</v>
      </c>
      <c r="H350" s="6">
        <v>4</v>
      </c>
      <c r="I350" s="7">
        <v>0.95</v>
      </c>
      <c r="J350">
        <f t="shared" si="6"/>
        <v>95</v>
      </c>
      <c r="K350" s="6">
        <v>4</v>
      </c>
      <c r="L350" s="5">
        <v>0.96</v>
      </c>
      <c r="M350">
        <f t="shared" si="7"/>
        <v>96</v>
      </c>
      <c r="N350">
        <v>4</v>
      </c>
    </row>
    <row r="351" spans="2:14" x14ac:dyDescent="0.2">
      <c r="B351" t="s">
        <v>334</v>
      </c>
      <c r="C351">
        <v>0.89</v>
      </c>
      <c r="D351">
        <f t="shared" si="4"/>
        <v>890</v>
      </c>
      <c r="E351" s="4">
        <v>7</v>
      </c>
      <c r="F351" s="4">
        <v>0</v>
      </c>
      <c r="G351">
        <f t="shared" si="5"/>
        <v>0</v>
      </c>
      <c r="H351" s="6">
        <v>4</v>
      </c>
      <c r="I351" s="7">
        <v>0.93</v>
      </c>
      <c r="J351">
        <f t="shared" si="6"/>
        <v>93</v>
      </c>
      <c r="K351" s="6">
        <v>4</v>
      </c>
      <c r="L351" s="5">
        <v>0.94</v>
      </c>
      <c r="M351">
        <f t="shared" si="7"/>
        <v>94</v>
      </c>
      <c r="N351">
        <v>4</v>
      </c>
    </row>
    <row r="352" spans="2:14" x14ac:dyDescent="0.2">
      <c r="B352" t="s">
        <v>495</v>
      </c>
      <c r="C352">
        <v>0.51100000000000001</v>
      </c>
      <c r="D352">
        <f t="shared" si="4"/>
        <v>511</v>
      </c>
      <c r="E352" s="4">
        <v>96</v>
      </c>
      <c r="F352" s="4">
        <v>0</v>
      </c>
      <c r="G352">
        <f t="shared" si="5"/>
        <v>0</v>
      </c>
      <c r="H352" s="6">
        <v>3</v>
      </c>
      <c r="I352" s="7">
        <v>0.93</v>
      </c>
      <c r="J352">
        <f t="shared" si="6"/>
        <v>93</v>
      </c>
      <c r="K352" s="6">
        <v>4</v>
      </c>
      <c r="L352" s="5">
        <v>0.94</v>
      </c>
      <c r="M352">
        <f t="shared" si="7"/>
        <v>94</v>
      </c>
      <c r="N352">
        <v>4</v>
      </c>
    </row>
    <row r="353" spans="2:14" x14ac:dyDescent="0.2">
      <c r="B353" t="s">
        <v>277</v>
      </c>
      <c r="C353">
        <v>0.85</v>
      </c>
      <c r="D353">
        <f t="shared" si="4"/>
        <v>850</v>
      </c>
      <c r="E353" s="4">
        <v>0</v>
      </c>
      <c r="F353" s="4">
        <v>0</v>
      </c>
      <c r="G353">
        <v>0</v>
      </c>
      <c r="H353" s="6">
        <v>2</v>
      </c>
      <c r="I353" s="7">
        <v>0.74</v>
      </c>
      <c r="J353">
        <f t="shared" si="6"/>
        <v>74</v>
      </c>
      <c r="K353" s="6">
        <v>1</v>
      </c>
      <c r="L353" s="5">
        <v>0.84</v>
      </c>
      <c r="M353">
        <f t="shared" si="7"/>
        <v>84</v>
      </c>
      <c r="N353">
        <v>3</v>
      </c>
    </row>
    <row r="354" spans="2:14" x14ac:dyDescent="0.2">
      <c r="B354" t="s">
        <v>693</v>
      </c>
      <c r="C354">
        <v>0.61099999999999999</v>
      </c>
      <c r="D354">
        <f t="shared" si="4"/>
        <v>611</v>
      </c>
      <c r="E354" s="4">
        <v>77</v>
      </c>
      <c r="F354" s="4">
        <v>13</v>
      </c>
      <c r="G354">
        <f t="shared" si="5"/>
        <v>16</v>
      </c>
      <c r="H354" s="6">
        <v>3</v>
      </c>
      <c r="I354" s="7">
        <v>0.93</v>
      </c>
      <c r="J354">
        <f t="shared" si="6"/>
        <v>93</v>
      </c>
      <c r="K354" s="6">
        <v>4</v>
      </c>
      <c r="L354" s="5">
        <v>0.93</v>
      </c>
      <c r="M354">
        <f t="shared" si="7"/>
        <v>93</v>
      </c>
      <c r="N354">
        <v>4</v>
      </c>
    </row>
    <row r="355" spans="2:14" x14ac:dyDescent="0.2">
      <c r="B355" t="s">
        <v>840</v>
      </c>
      <c r="C355">
        <v>0.57699999999999996</v>
      </c>
      <c r="D355">
        <f t="shared" si="4"/>
        <v>577</v>
      </c>
      <c r="E355" s="4">
        <v>18</v>
      </c>
      <c r="F355" s="4">
        <v>0</v>
      </c>
      <c r="G355">
        <f t="shared" si="5"/>
        <v>0</v>
      </c>
      <c r="H355" s="6">
        <v>3</v>
      </c>
      <c r="I355" s="7">
        <v>0.95</v>
      </c>
      <c r="J355">
        <f t="shared" si="6"/>
        <v>95</v>
      </c>
      <c r="K355" s="6">
        <v>3</v>
      </c>
      <c r="L355" s="5">
        <v>0.96</v>
      </c>
      <c r="M355">
        <f t="shared" si="7"/>
        <v>96</v>
      </c>
      <c r="N355">
        <v>4</v>
      </c>
    </row>
    <row r="356" spans="2:14" x14ac:dyDescent="0.2">
      <c r="B356" t="s">
        <v>696</v>
      </c>
      <c r="C356">
        <v>0.73699999999999999</v>
      </c>
      <c r="D356">
        <f t="shared" si="4"/>
        <v>737</v>
      </c>
      <c r="E356" s="4">
        <v>25</v>
      </c>
      <c r="F356" s="4">
        <v>0</v>
      </c>
      <c r="G356">
        <f t="shared" si="5"/>
        <v>0</v>
      </c>
      <c r="H356" s="6">
        <v>3</v>
      </c>
      <c r="I356" s="7">
        <v>0.87</v>
      </c>
      <c r="J356">
        <f t="shared" si="6"/>
        <v>87</v>
      </c>
      <c r="K356" s="6">
        <v>4</v>
      </c>
      <c r="L356" s="5">
        <v>0.87</v>
      </c>
      <c r="M356">
        <f t="shared" si="7"/>
        <v>87</v>
      </c>
      <c r="N356">
        <v>2</v>
      </c>
    </row>
    <row r="357" spans="2:14" x14ac:dyDescent="0.2">
      <c r="B357" t="s">
        <v>992</v>
      </c>
      <c r="C357">
        <v>0.82399999999999995</v>
      </c>
      <c r="D357">
        <f t="shared" si="4"/>
        <v>824</v>
      </c>
      <c r="E357" s="4">
        <v>17</v>
      </c>
      <c r="F357" s="4">
        <v>0</v>
      </c>
      <c r="G357">
        <f t="shared" si="5"/>
        <v>0</v>
      </c>
      <c r="H357" s="6">
        <v>3</v>
      </c>
      <c r="I357" s="7">
        <v>0.93</v>
      </c>
      <c r="J357">
        <f t="shared" si="6"/>
        <v>93</v>
      </c>
      <c r="K357" s="6">
        <v>4</v>
      </c>
      <c r="L357" s="5">
        <v>0.94</v>
      </c>
      <c r="M357">
        <f t="shared" si="7"/>
        <v>94</v>
      </c>
      <c r="N357">
        <v>4</v>
      </c>
    </row>
    <row r="358" spans="2:14" x14ac:dyDescent="0.2">
      <c r="B358" t="s">
        <v>629</v>
      </c>
      <c r="C358">
        <v>0.78600000000000003</v>
      </c>
      <c r="D358">
        <f t="shared" si="4"/>
        <v>786</v>
      </c>
      <c r="E358" s="4">
        <v>42</v>
      </c>
      <c r="F358" s="4">
        <v>0</v>
      </c>
      <c r="G358">
        <f t="shared" si="5"/>
        <v>0</v>
      </c>
      <c r="H358" s="6">
        <v>3</v>
      </c>
      <c r="I358" s="7">
        <v>0.85</v>
      </c>
      <c r="J358">
        <f t="shared" si="6"/>
        <v>85</v>
      </c>
      <c r="K358" s="6">
        <v>3</v>
      </c>
      <c r="L358" s="5">
        <v>0.87</v>
      </c>
      <c r="M358">
        <f t="shared" si="7"/>
        <v>87</v>
      </c>
      <c r="N358">
        <v>3</v>
      </c>
    </row>
    <row r="359" spans="2:14" x14ac:dyDescent="0.2">
      <c r="B359" t="s">
        <v>1077</v>
      </c>
      <c r="C359">
        <v>0.69499999999999995</v>
      </c>
      <c r="D359">
        <f t="shared" si="4"/>
        <v>695</v>
      </c>
      <c r="E359" s="4">
        <v>12</v>
      </c>
      <c r="F359" s="4">
        <v>0</v>
      </c>
      <c r="G359">
        <f t="shared" si="5"/>
        <v>0</v>
      </c>
      <c r="H359" s="6">
        <v>2</v>
      </c>
      <c r="I359" s="7">
        <v>0.85</v>
      </c>
      <c r="J359">
        <f t="shared" si="6"/>
        <v>85</v>
      </c>
      <c r="K359" s="6">
        <v>4</v>
      </c>
      <c r="L359" s="5">
        <v>0.9</v>
      </c>
      <c r="M359">
        <f t="shared" si="7"/>
        <v>90</v>
      </c>
      <c r="N359">
        <v>2</v>
      </c>
    </row>
    <row r="360" spans="2:14" x14ac:dyDescent="0.2">
      <c r="B360" t="s">
        <v>343</v>
      </c>
      <c r="C360">
        <v>0.90200000000000002</v>
      </c>
      <c r="D360">
        <f t="shared" si="4"/>
        <v>902</v>
      </c>
      <c r="E360" s="4">
        <v>0</v>
      </c>
      <c r="F360" s="4">
        <v>0</v>
      </c>
      <c r="G360">
        <v>0</v>
      </c>
      <c r="H360" s="6">
        <v>0</v>
      </c>
      <c r="I360" s="7">
        <v>0.71</v>
      </c>
      <c r="J360">
        <f t="shared" si="6"/>
        <v>71</v>
      </c>
      <c r="K360" s="6">
        <v>0</v>
      </c>
      <c r="L360" s="5">
        <v>0.82</v>
      </c>
      <c r="M360">
        <f t="shared" si="7"/>
        <v>82</v>
      </c>
      <c r="N360">
        <v>3</v>
      </c>
    </row>
    <row r="361" spans="2:14" x14ac:dyDescent="0.2">
      <c r="B361" t="s">
        <v>1086</v>
      </c>
      <c r="C361">
        <v>0.69499999999999995</v>
      </c>
      <c r="D361">
        <f t="shared" si="4"/>
        <v>695</v>
      </c>
      <c r="E361" s="4">
        <v>17</v>
      </c>
      <c r="F361" s="4">
        <v>0</v>
      </c>
      <c r="G361">
        <f t="shared" si="5"/>
        <v>0</v>
      </c>
      <c r="H361" s="6">
        <v>4</v>
      </c>
      <c r="I361" s="7">
        <v>0.95</v>
      </c>
      <c r="J361">
        <f t="shared" si="6"/>
        <v>95</v>
      </c>
      <c r="K361" s="6">
        <v>4</v>
      </c>
      <c r="L361" s="5">
        <v>0.94</v>
      </c>
      <c r="M361">
        <f t="shared" si="7"/>
        <v>94</v>
      </c>
      <c r="N361">
        <v>4</v>
      </c>
    </row>
    <row r="362" spans="2:14" x14ac:dyDescent="0.2">
      <c r="B362" t="s">
        <v>1236</v>
      </c>
      <c r="C362">
        <v>0.53500000000000003</v>
      </c>
      <c r="D362">
        <f t="shared" si="4"/>
        <v>535</v>
      </c>
      <c r="E362" s="4">
        <v>67</v>
      </c>
      <c r="F362" s="4">
        <v>17</v>
      </c>
      <c r="G362">
        <f t="shared" si="5"/>
        <v>25</v>
      </c>
      <c r="H362" s="6">
        <v>2</v>
      </c>
      <c r="I362" s="7">
        <v>0.85</v>
      </c>
      <c r="J362">
        <f t="shared" si="6"/>
        <v>85</v>
      </c>
      <c r="K362" s="6">
        <v>3</v>
      </c>
      <c r="L362" s="5">
        <v>0.88</v>
      </c>
      <c r="M362">
        <f t="shared" si="7"/>
        <v>88</v>
      </c>
      <c r="N362">
        <v>3</v>
      </c>
    </row>
    <row r="363" spans="2:14" x14ac:dyDescent="0.2">
      <c r="B363" t="s">
        <v>1343</v>
      </c>
      <c r="C363">
        <v>0.89700000000000002</v>
      </c>
      <c r="D363">
        <f t="shared" si="4"/>
        <v>897</v>
      </c>
      <c r="E363" s="4">
        <v>7</v>
      </c>
      <c r="F363" s="4">
        <v>0</v>
      </c>
      <c r="G363">
        <f t="shared" si="5"/>
        <v>0</v>
      </c>
      <c r="H363" s="6">
        <v>4</v>
      </c>
      <c r="I363" s="7">
        <v>1</v>
      </c>
      <c r="J363">
        <f t="shared" si="6"/>
        <v>100</v>
      </c>
      <c r="K363" s="6">
        <v>4</v>
      </c>
      <c r="L363" s="5">
        <v>0.97</v>
      </c>
      <c r="M363">
        <f t="shared" si="7"/>
        <v>97</v>
      </c>
      <c r="N363">
        <v>4</v>
      </c>
    </row>
    <row r="364" spans="2:14" x14ac:dyDescent="0.2">
      <c r="B364" t="s">
        <v>346</v>
      </c>
      <c r="C364">
        <v>0.84299999999999997</v>
      </c>
      <c r="D364">
        <f t="shared" si="4"/>
        <v>843</v>
      </c>
      <c r="E364" s="4">
        <v>9</v>
      </c>
      <c r="F364" s="4">
        <v>0</v>
      </c>
      <c r="G364">
        <f t="shared" si="5"/>
        <v>0</v>
      </c>
      <c r="H364" s="6">
        <v>4</v>
      </c>
      <c r="I364" s="7">
        <v>0.89</v>
      </c>
      <c r="J364">
        <f t="shared" si="6"/>
        <v>89</v>
      </c>
      <c r="K364" s="6">
        <v>3</v>
      </c>
      <c r="L364" s="5">
        <v>0.91</v>
      </c>
      <c r="M364">
        <f t="shared" si="7"/>
        <v>91</v>
      </c>
      <c r="N364">
        <v>2</v>
      </c>
    </row>
    <row r="365" spans="2:14" x14ac:dyDescent="0.2">
      <c r="B365" t="s">
        <v>1131</v>
      </c>
      <c r="C365">
        <v>0.73799999999999999</v>
      </c>
      <c r="D365">
        <f t="shared" si="4"/>
        <v>738</v>
      </c>
      <c r="E365" s="4">
        <v>12</v>
      </c>
      <c r="F365" s="4">
        <v>0</v>
      </c>
      <c r="G365">
        <f t="shared" si="5"/>
        <v>0</v>
      </c>
      <c r="H365" s="6">
        <v>2</v>
      </c>
      <c r="I365" s="7">
        <v>0.86</v>
      </c>
      <c r="J365">
        <f t="shared" si="6"/>
        <v>86</v>
      </c>
      <c r="K365" s="6">
        <v>3</v>
      </c>
      <c r="L365" s="5">
        <v>0.88</v>
      </c>
      <c r="M365">
        <f t="shared" si="7"/>
        <v>88</v>
      </c>
      <c r="N365">
        <v>2</v>
      </c>
    </row>
    <row r="366" spans="2:14" x14ac:dyDescent="0.2">
      <c r="B366" t="s">
        <v>1498</v>
      </c>
      <c r="C366">
        <v>0.84699999999999998</v>
      </c>
      <c r="D366">
        <f t="shared" si="4"/>
        <v>847</v>
      </c>
      <c r="E366" s="4">
        <v>0</v>
      </c>
      <c r="F366" s="4">
        <v>0</v>
      </c>
      <c r="G366">
        <v>0</v>
      </c>
      <c r="H366" s="6">
        <v>2</v>
      </c>
      <c r="I366" s="7">
        <v>0.8</v>
      </c>
      <c r="J366">
        <f t="shared" si="6"/>
        <v>80</v>
      </c>
      <c r="K366" s="6">
        <v>2</v>
      </c>
      <c r="L366" s="5">
        <v>0.86</v>
      </c>
      <c r="M366">
        <f t="shared" si="7"/>
        <v>86</v>
      </c>
      <c r="N366">
        <v>2</v>
      </c>
    </row>
    <row r="367" spans="2:14" x14ac:dyDescent="0.2">
      <c r="B367" t="s">
        <v>1089</v>
      </c>
      <c r="C367">
        <v>0.68200000000000005</v>
      </c>
      <c r="D367">
        <f t="shared" si="4"/>
        <v>682</v>
      </c>
      <c r="E367" s="4">
        <v>7</v>
      </c>
      <c r="F367" s="4">
        <v>0</v>
      </c>
      <c r="G367">
        <f t="shared" si="5"/>
        <v>0</v>
      </c>
      <c r="H367" s="6">
        <v>2</v>
      </c>
      <c r="I367" s="7">
        <v>0.84</v>
      </c>
      <c r="J367">
        <f t="shared" si="6"/>
        <v>84</v>
      </c>
      <c r="K367" s="6">
        <v>2</v>
      </c>
      <c r="L367" s="5">
        <v>0.88</v>
      </c>
      <c r="M367">
        <f t="shared" si="7"/>
        <v>88</v>
      </c>
      <c r="N367">
        <v>2</v>
      </c>
    </row>
    <row r="368" spans="2:14" x14ac:dyDescent="0.2">
      <c r="B368" t="s">
        <v>1501</v>
      </c>
      <c r="C368">
        <v>0.42099999999999999</v>
      </c>
      <c r="D368">
        <f t="shared" si="4"/>
        <v>421</v>
      </c>
      <c r="E368" s="4">
        <v>74</v>
      </c>
      <c r="F368" s="4">
        <v>49</v>
      </c>
      <c r="G368">
        <f t="shared" si="5"/>
        <v>66</v>
      </c>
      <c r="H368" s="6">
        <v>2</v>
      </c>
      <c r="I368" s="7">
        <v>0.84</v>
      </c>
      <c r="J368">
        <f t="shared" si="6"/>
        <v>84</v>
      </c>
      <c r="K368" s="6">
        <v>2</v>
      </c>
      <c r="L368" s="5">
        <v>0.83</v>
      </c>
      <c r="M368">
        <f t="shared" si="7"/>
        <v>83</v>
      </c>
      <c r="N368">
        <v>3</v>
      </c>
    </row>
    <row r="369" spans="2:14" x14ac:dyDescent="0.2">
      <c r="B369" t="s">
        <v>374</v>
      </c>
      <c r="C369">
        <v>0.83499999999999996</v>
      </c>
      <c r="D369">
        <f t="shared" si="4"/>
        <v>835</v>
      </c>
      <c r="E369" s="4">
        <v>0</v>
      </c>
      <c r="F369" s="4">
        <v>0</v>
      </c>
      <c r="G369">
        <v>0</v>
      </c>
      <c r="H369" s="6">
        <v>3</v>
      </c>
      <c r="I369" s="7">
        <v>0.94</v>
      </c>
      <c r="J369">
        <f t="shared" si="6"/>
        <v>94</v>
      </c>
      <c r="K369" s="6">
        <v>3</v>
      </c>
      <c r="L369" s="5">
        <v>0.94</v>
      </c>
      <c r="M369">
        <f t="shared" si="7"/>
        <v>94</v>
      </c>
      <c r="N369">
        <v>4</v>
      </c>
    </row>
    <row r="370" spans="2:14" x14ac:dyDescent="0.2">
      <c r="B370" t="s">
        <v>1350</v>
      </c>
      <c r="C370">
        <v>0.50600000000000001</v>
      </c>
      <c r="D370">
        <f t="shared" si="4"/>
        <v>506</v>
      </c>
      <c r="E370" s="4">
        <v>52</v>
      </c>
      <c r="F370" s="4">
        <v>0</v>
      </c>
      <c r="G370">
        <f t="shared" si="5"/>
        <v>0</v>
      </c>
      <c r="H370" s="6">
        <v>4</v>
      </c>
      <c r="I370" s="7">
        <v>0.86</v>
      </c>
      <c r="J370">
        <f t="shared" si="6"/>
        <v>86</v>
      </c>
      <c r="K370" s="6">
        <v>4</v>
      </c>
      <c r="L370" s="5">
        <v>0.92</v>
      </c>
      <c r="M370">
        <f t="shared" si="7"/>
        <v>92</v>
      </c>
      <c r="N370">
        <v>2</v>
      </c>
    </row>
    <row r="371" spans="2:14" x14ac:dyDescent="0.2">
      <c r="B371" t="s">
        <v>209</v>
      </c>
      <c r="C371">
        <v>0.72799999999999998</v>
      </c>
      <c r="D371">
        <f t="shared" si="4"/>
        <v>728</v>
      </c>
      <c r="E371" s="4">
        <v>66</v>
      </c>
      <c r="F371" s="4">
        <v>18</v>
      </c>
      <c r="G371">
        <f t="shared" si="5"/>
        <v>27</v>
      </c>
      <c r="H371" s="6">
        <v>2</v>
      </c>
      <c r="I371" s="7">
        <v>0.72</v>
      </c>
      <c r="J371">
        <f t="shared" si="6"/>
        <v>72</v>
      </c>
      <c r="K371" s="6">
        <v>2</v>
      </c>
      <c r="L371" s="5">
        <v>0.81</v>
      </c>
      <c r="M371">
        <f t="shared" si="7"/>
        <v>81</v>
      </c>
      <c r="N371">
        <v>3</v>
      </c>
    </row>
    <row r="372" spans="2:14" x14ac:dyDescent="0.2">
      <c r="B372" t="s">
        <v>1507</v>
      </c>
      <c r="C372">
        <v>0.66900000000000004</v>
      </c>
      <c r="D372">
        <f t="shared" si="4"/>
        <v>669</v>
      </c>
      <c r="E372" s="4">
        <v>28</v>
      </c>
      <c r="F372" s="4">
        <v>0</v>
      </c>
      <c r="G372">
        <f t="shared" si="5"/>
        <v>0</v>
      </c>
      <c r="H372" s="6">
        <v>2</v>
      </c>
      <c r="I372" s="7">
        <v>0.87</v>
      </c>
      <c r="J372">
        <f t="shared" si="6"/>
        <v>87</v>
      </c>
      <c r="K372" s="6">
        <v>3</v>
      </c>
      <c r="L372" s="5">
        <v>0.9</v>
      </c>
      <c r="M372">
        <f t="shared" si="7"/>
        <v>90</v>
      </c>
      <c r="N372">
        <v>2</v>
      </c>
    </row>
    <row r="373" spans="2:14" x14ac:dyDescent="0.2">
      <c r="B373" t="s">
        <v>1248</v>
      </c>
      <c r="C373">
        <v>0.18</v>
      </c>
      <c r="D373">
        <f t="shared" si="4"/>
        <v>180</v>
      </c>
      <c r="E373" s="4">
        <v>46</v>
      </c>
      <c r="F373" s="4">
        <v>9</v>
      </c>
      <c r="G373">
        <f t="shared" si="5"/>
        <v>19</v>
      </c>
      <c r="H373" s="6">
        <v>4</v>
      </c>
      <c r="I373" s="7">
        <v>0.93</v>
      </c>
      <c r="J373">
        <f t="shared" si="6"/>
        <v>93</v>
      </c>
      <c r="K373" s="6">
        <v>4</v>
      </c>
      <c r="L373" s="5">
        <v>0.95</v>
      </c>
      <c r="M373">
        <f t="shared" si="7"/>
        <v>95</v>
      </c>
      <c r="N373">
        <v>4</v>
      </c>
    </row>
    <row r="374" spans="2:14" x14ac:dyDescent="0.2">
      <c r="B374" t="s">
        <v>378</v>
      </c>
      <c r="C374">
        <v>0.85399999999999998</v>
      </c>
      <c r="D374">
        <f t="shared" si="4"/>
        <v>854</v>
      </c>
      <c r="E374" s="4">
        <v>21</v>
      </c>
      <c r="F374" s="4">
        <v>0</v>
      </c>
      <c r="G374">
        <f t="shared" si="5"/>
        <v>0</v>
      </c>
      <c r="H374" s="6">
        <v>2</v>
      </c>
      <c r="I374" s="7">
        <v>0.72</v>
      </c>
      <c r="J374">
        <f t="shared" si="6"/>
        <v>72</v>
      </c>
      <c r="K374" s="6">
        <v>2</v>
      </c>
      <c r="L374" s="5">
        <v>0.77</v>
      </c>
      <c r="M374">
        <f t="shared" si="7"/>
        <v>77</v>
      </c>
      <c r="N374">
        <v>3</v>
      </c>
    </row>
    <row r="375" spans="2:14" x14ac:dyDescent="0.2">
      <c r="B375" t="s">
        <v>917</v>
      </c>
      <c r="C375">
        <v>0.77600000000000002</v>
      </c>
      <c r="D375">
        <f t="shared" si="4"/>
        <v>776</v>
      </c>
      <c r="E375" s="4">
        <v>23</v>
      </c>
      <c r="F375" s="4">
        <v>0</v>
      </c>
      <c r="G375">
        <f t="shared" si="5"/>
        <v>0</v>
      </c>
      <c r="H375" s="6">
        <v>3</v>
      </c>
      <c r="I375" s="7">
        <v>0.9</v>
      </c>
      <c r="J375">
        <f t="shared" si="6"/>
        <v>90</v>
      </c>
      <c r="K375" s="6">
        <v>3</v>
      </c>
      <c r="L375" s="5">
        <v>0.92</v>
      </c>
      <c r="M375">
        <f t="shared" si="7"/>
        <v>92</v>
      </c>
      <c r="N375">
        <v>2</v>
      </c>
    </row>
    <row r="376" spans="2:14" x14ac:dyDescent="0.2">
      <c r="B376" t="s">
        <v>171</v>
      </c>
      <c r="C376">
        <v>0.84899999999999998</v>
      </c>
      <c r="D376">
        <f t="shared" si="4"/>
        <v>849</v>
      </c>
      <c r="E376" s="4">
        <v>6</v>
      </c>
      <c r="F376" s="4">
        <v>0</v>
      </c>
      <c r="G376">
        <f t="shared" si="5"/>
        <v>0</v>
      </c>
      <c r="H376" s="6">
        <v>2</v>
      </c>
      <c r="I376" s="7">
        <v>0.91</v>
      </c>
      <c r="J376">
        <f t="shared" si="6"/>
        <v>91</v>
      </c>
      <c r="K376" s="6">
        <v>2</v>
      </c>
      <c r="L376" s="5">
        <v>0.89</v>
      </c>
      <c r="M376">
        <f t="shared" si="7"/>
        <v>89</v>
      </c>
      <c r="N376">
        <v>2</v>
      </c>
    </row>
    <row r="377" spans="2:14" x14ac:dyDescent="0.2">
      <c r="B377" t="s">
        <v>1356</v>
      </c>
      <c r="C377">
        <v>0.30099999999999999</v>
      </c>
      <c r="D377">
        <f t="shared" si="4"/>
        <v>301</v>
      </c>
      <c r="E377" s="4">
        <v>11</v>
      </c>
      <c r="F377" s="4">
        <v>0</v>
      </c>
      <c r="G377">
        <f t="shared" si="5"/>
        <v>0</v>
      </c>
      <c r="H377" s="6">
        <v>4</v>
      </c>
      <c r="I377" s="7">
        <v>1</v>
      </c>
      <c r="J377">
        <f t="shared" si="6"/>
        <v>100</v>
      </c>
      <c r="K377" s="6">
        <v>4</v>
      </c>
      <c r="L377" s="5">
        <v>0.96</v>
      </c>
      <c r="M377">
        <f t="shared" si="7"/>
        <v>96</v>
      </c>
      <c r="N377">
        <v>4</v>
      </c>
    </row>
    <row r="378" spans="2:14" x14ac:dyDescent="0.2">
      <c r="B378" t="s">
        <v>282</v>
      </c>
      <c r="C378">
        <v>0.88300000000000001</v>
      </c>
      <c r="D378">
        <f t="shared" si="4"/>
        <v>883</v>
      </c>
      <c r="E378" s="4">
        <v>0</v>
      </c>
      <c r="F378" s="4">
        <v>0</v>
      </c>
      <c r="G378">
        <v>0</v>
      </c>
      <c r="H378" s="6">
        <v>3</v>
      </c>
      <c r="I378" s="7">
        <v>0.91</v>
      </c>
      <c r="J378">
        <f t="shared" si="6"/>
        <v>91</v>
      </c>
      <c r="K378" s="6">
        <v>2</v>
      </c>
      <c r="L378" s="5">
        <v>0.93</v>
      </c>
      <c r="M378">
        <f t="shared" si="7"/>
        <v>93</v>
      </c>
      <c r="N378">
        <v>2</v>
      </c>
    </row>
    <row r="379" spans="2:14" x14ac:dyDescent="0.2">
      <c r="B379" t="s">
        <v>385</v>
      </c>
      <c r="C379">
        <v>0.875</v>
      </c>
      <c r="D379">
        <f t="shared" si="4"/>
        <v>875</v>
      </c>
      <c r="E379" s="4">
        <v>16</v>
      </c>
      <c r="F379" s="4">
        <v>0</v>
      </c>
      <c r="G379">
        <f t="shared" si="5"/>
        <v>0</v>
      </c>
      <c r="H379" s="6">
        <v>3</v>
      </c>
      <c r="I379" s="7">
        <v>0.89</v>
      </c>
      <c r="J379">
        <f t="shared" si="6"/>
        <v>89</v>
      </c>
      <c r="K379" s="6">
        <v>3</v>
      </c>
      <c r="L379" s="5">
        <v>0.9</v>
      </c>
      <c r="M379">
        <f t="shared" si="7"/>
        <v>90</v>
      </c>
      <c r="N379">
        <v>2</v>
      </c>
    </row>
    <row r="380" spans="2:14" x14ac:dyDescent="0.2">
      <c r="B380" t="s">
        <v>1264</v>
      </c>
      <c r="C380">
        <v>0.41499999999999998</v>
      </c>
      <c r="D380">
        <f t="shared" si="4"/>
        <v>415</v>
      </c>
      <c r="E380" s="4">
        <v>39</v>
      </c>
      <c r="F380" s="4">
        <v>7</v>
      </c>
      <c r="G380">
        <f t="shared" si="5"/>
        <v>17</v>
      </c>
      <c r="H380" s="6">
        <v>2</v>
      </c>
      <c r="I380" s="7">
        <v>0.7</v>
      </c>
      <c r="J380">
        <f t="shared" si="6"/>
        <v>70</v>
      </c>
      <c r="K380" s="6">
        <v>1</v>
      </c>
      <c r="L380" s="5">
        <v>0.82</v>
      </c>
      <c r="M380">
        <f t="shared" si="7"/>
        <v>82</v>
      </c>
      <c r="N380">
        <v>3</v>
      </c>
    </row>
    <row r="381" spans="2:14" x14ac:dyDescent="0.2">
      <c r="B381" t="s">
        <v>1162</v>
      </c>
      <c r="C381">
        <v>0.81499999999999995</v>
      </c>
      <c r="D381">
        <f t="shared" si="4"/>
        <v>815</v>
      </c>
      <c r="E381" s="4">
        <v>38</v>
      </c>
      <c r="F381" s="4">
        <v>6</v>
      </c>
      <c r="G381">
        <f t="shared" si="5"/>
        <v>15</v>
      </c>
      <c r="H381" s="6">
        <v>3</v>
      </c>
      <c r="I381" s="7">
        <v>0.89</v>
      </c>
      <c r="J381">
        <f t="shared" si="6"/>
        <v>89</v>
      </c>
      <c r="K381" s="6">
        <v>3</v>
      </c>
      <c r="L381" s="5">
        <v>0.9</v>
      </c>
      <c r="M381">
        <f t="shared" si="7"/>
        <v>90</v>
      </c>
      <c r="N381">
        <v>2</v>
      </c>
    </row>
    <row r="382" spans="2:14" x14ac:dyDescent="0.2">
      <c r="B382" t="s">
        <v>285</v>
      </c>
      <c r="C382">
        <v>0.73899999999999999</v>
      </c>
      <c r="D382">
        <f t="shared" si="4"/>
        <v>739</v>
      </c>
      <c r="E382" s="4">
        <v>7</v>
      </c>
      <c r="F382" s="4">
        <v>0</v>
      </c>
      <c r="G382">
        <f t="shared" si="5"/>
        <v>0</v>
      </c>
      <c r="H382" s="6">
        <v>3</v>
      </c>
      <c r="I382" s="7">
        <v>0.88</v>
      </c>
      <c r="J382">
        <f t="shared" si="6"/>
        <v>88</v>
      </c>
      <c r="K382" s="6">
        <v>3</v>
      </c>
      <c r="L382" s="5">
        <v>0.89</v>
      </c>
      <c r="M382">
        <f t="shared" si="7"/>
        <v>89</v>
      </c>
      <c r="N382">
        <v>2</v>
      </c>
    </row>
    <row r="383" spans="2:14" x14ac:dyDescent="0.2">
      <c r="B383" t="s">
        <v>350</v>
      </c>
      <c r="C383">
        <v>0.751</v>
      </c>
      <c r="D383">
        <f t="shared" si="4"/>
        <v>751</v>
      </c>
      <c r="E383" s="4">
        <v>43</v>
      </c>
      <c r="F383" s="4">
        <v>0</v>
      </c>
      <c r="G383">
        <f t="shared" si="5"/>
        <v>0</v>
      </c>
      <c r="H383" s="6">
        <v>2</v>
      </c>
      <c r="I383" s="7">
        <v>0.89</v>
      </c>
      <c r="J383">
        <f t="shared" si="6"/>
        <v>89</v>
      </c>
      <c r="K383" s="6">
        <v>3</v>
      </c>
      <c r="L383" s="5">
        <v>0.92</v>
      </c>
      <c r="M383">
        <f t="shared" si="7"/>
        <v>92</v>
      </c>
      <c r="N383">
        <v>2</v>
      </c>
    </row>
    <row r="384" spans="2:14" x14ac:dyDescent="0.2">
      <c r="B384" t="s">
        <v>705</v>
      </c>
      <c r="C384">
        <v>0.247</v>
      </c>
      <c r="D384">
        <f t="shared" si="4"/>
        <v>247</v>
      </c>
      <c r="E384" s="4">
        <v>14</v>
      </c>
      <c r="F384" s="4">
        <v>0</v>
      </c>
      <c r="G384">
        <f t="shared" si="5"/>
        <v>0</v>
      </c>
      <c r="H384" s="6">
        <v>3</v>
      </c>
      <c r="I384" s="7">
        <v>0.82</v>
      </c>
      <c r="J384">
        <f t="shared" si="6"/>
        <v>82</v>
      </c>
      <c r="K384" s="6">
        <v>3</v>
      </c>
      <c r="L384" s="5">
        <v>0.85</v>
      </c>
      <c r="M384">
        <f t="shared" si="7"/>
        <v>85</v>
      </c>
      <c r="N384">
        <v>3</v>
      </c>
    </row>
    <row r="385" spans="2:14" x14ac:dyDescent="0.2">
      <c r="B385" t="s">
        <v>1165</v>
      </c>
      <c r="C385">
        <v>0.88400000000000001</v>
      </c>
      <c r="D385">
        <f t="shared" si="4"/>
        <v>884</v>
      </c>
      <c r="E385" s="4">
        <v>0</v>
      </c>
      <c r="F385" s="4">
        <v>0</v>
      </c>
      <c r="G385">
        <v>0</v>
      </c>
      <c r="H385" s="6">
        <v>4</v>
      </c>
      <c r="I385" s="7">
        <v>0.83</v>
      </c>
      <c r="J385">
        <f t="shared" si="6"/>
        <v>83</v>
      </c>
      <c r="K385" s="6">
        <v>3</v>
      </c>
      <c r="L385" s="5">
        <v>0.89</v>
      </c>
      <c r="M385">
        <f t="shared" si="7"/>
        <v>89</v>
      </c>
      <c r="N385">
        <v>2</v>
      </c>
    </row>
    <row r="386" spans="2:14" x14ac:dyDescent="0.2">
      <c r="B386" t="s">
        <v>288</v>
      </c>
      <c r="C386">
        <v>0.69</v>
      </c>
      <c r="D386">
        <f t="shared" si="4"/>
        <v>690</v>
      </c>
      <c r="E386" s="4">
        <v>22</v>
      </c>
      <c r="F386" s="4">
        <v>0</v>
      </c>
      <c r="G386">
        <f t="shared" si="5"/>
        <v>0</v>
      </c>
      <c r="H386" s="6">
        <v>3</v>
      </c>
      <c r="I386" s="7">
        <v>0.96</v>
      </c>
      <c r="J386">
        <f t="shared" si="6"/>
        <v>96</v>
      </c>
      <c r="K386" s="6">
        <v>3</v>
      </c>
      <c r="L386" s="5">
        <v>0.9</v>
      </c>
      <c r="M386">
        <f t="shared" si="7"/>
        <v>90</v>
      </c>
      <c r="N386">
        <v>2</v>
      </c>
    </row>
    <row r="387" spans="2:14" x14ac:dyDescent="0.2">
      <c r="B387" t="s">
        <v>920</v>
      </c>
      <c r="C387">
        <v>0.72099999999999997</v>
      </c>
      <c r="D387">
        <f t="shared" ref="D387:D450" si="8">C387*1000</f>
        <v>721</v>
      </c>
      <c r="E387" s="4">
        <v>28</v>
      </c>
      <c r="F387" s="4">
        <v>0</v>
      </c>
      <c r="G387">
        <f t="shared" ref="G387:G450" si="9">INT(F387/E387*100)</f>
        <v>0</v>
      </c>
      <c r="H387" s="6">
        <v>3</v>
      </c>
      <c r="I387" s="7">
        <v>0.95</v>
      </c>
      <c r="J387">
        <f t="shared" ref="J387:J450" si="10">I387*100</f>
        <v>95</v>
      </c>
      <c r="K387" s="6">
        <v>3</v>
      </c>
      <c r="L387" s="5">
        <v>0.96</v>
      </c>
      <c r="M387">
        <f t="shared" ref="M387:M450" si="11">L387*100</f>
        <v>96</v>
      </c>
      <c r="N387">
        <v>4</v>
      </c>
    </row>
    <row r="388" spans="2:14" x14ac:dyDescent="0.2">
      <c r="B388" t="s">
        <v>1360</v>
      </c>
      <c r="C388">
        <v>0.83899999999999997</v>
      </c>
      <c r="D388">
        <f t="shared" si="8"/>
        <v>839</v>
      </c>
      <c r="E388" s="4">
        <v>0</v>
      </c>
      <c r="F388" s="4">
        <v>0</v>
      </c>
      <c r="G388">
        <v>0</v>
      </c>
      <c r="H388" s="6">
        <v>3</v>
      </c>
      <c r="I388" s="7">
        <v>0.86</v>
      </c>
      <c r="J388">
        <f t="shared" si="10"/>
        <v>86</v>
      </c>
      <c r="K388" s="6">
        <v>4</v>
      </c>
      <c r="L388" s="5">
        <v>0.9</v>
      </c>
      <c r="M388">
        <f t="shared" si="11"/>
        <v>90</v>
      </c>
      <c r="N388">
        <v>2</v>
      </c>
    </row>
    <row r="389" spans="2:14" x14ac:dyDescent="0.2">
      <c r="B389" t="s">
        <v>1168</v>
      </c>
      <c r="C389">
        <v>0.90400000000000003</v>
      </c>
      <c r="D389">
        <f t="shared" si="8"/>
        <v>904</v>
      </c>
      <c r="E389" s="4">
        <v>0</v>
      </c>
      <c r="F389" s="4">
        <v>0</v>
      </c>
      <c r="G389">
        <v>0</v>
      </c>
      <c r="H389" s="6">
        <v>2</v>
      </c>
      <c r="I389" s="7">
        <v>0.81</v>
      </c>
      <c r="J389">
        <f t="shared" si="10"/>
        <v>81</v>
      </c>
      <c r="K389" s="6">
        <v>3</v>
      </c>
      <c r="L389" s="5">
        <v>0.87</v>
      </c>
      <c r="M389">
        <f t="shared" si="11"/>
        <v>87</v>
      </c>
      <c r="N389">
        <v>2</v>
      </c>
    </row>
    <row r="390" spans="2:14" x14ac:dyDescent="0.2">
      <c r="B390" t="s">
        <v>174</v>
      </c>
      <c r="C390">
        <v>0.55900000000000005</v>
      </c>
      <c r="D390">
        <f t="shared" si="8"/>
        <v>559</v>
      </c>
      <c r="E390" s="4">
        <v>67</v>
      </c>
      <c r="F390" s="4">
        <v>23</v>
      </c>
      <c r="G390">
        <f t="shared" si="9"/>
        <v>34</v>
      </c>
      <c r="H390" s="6">
        <v>2</v>
      </c>
      <c r="I390" s="7">
        <v>0.77</v>
      </c>
      <c r="J390">
        <f t="shared" si="10"/>
        <v>77</v>
      </c>
      <c r="K390" s="6">
        <v>2</v>
      </c>
      <c r="L390" s="5">
        <v>0.81</v>
      </c>
      <c r="M390">
        <f t="shared" si="11"/>
        <v>81</v>
      </c>
      <c r="N390">
        <v>3</v>
      </c>
    </row>
    <row r="391" spans="2:14" x14ac:dyDescent="0.2">
      <c r="B391" t="s">
        <v>177</v>
      </c>
      <c r="C391">
        <v>0.91700000000000004</v>
      </c>
      <c r="D391">
        <f t="shared" si="8"/>
        <v>917</v>
      </c>
      <c r="E391" s="4">
        <v>0</v>
      </c>
      <c r="F391" s="4">
        <v>0</v>
      </c>
      <c r="G391">
        <v>0</v>
      </c>
      <c r="H391" s="6">
        <v>2</v>
      </c>
      <c r="I391" s="7">
        <v>0.8</v>
      </c>
      <c r="J391">
        <f t="shared" si="10"/>
        <v>80</v>
      </c>
      <c r="K391" s="6">
        <v>2</v>
      </c>
      <c r="L391" s="5">
        <v>0.86</v>
      </c>
      <c r="M391">
        <f t="shared" si="11"/>
        <v>86</v>
      </c>
      <c r="N391">
        <v>3</v>
      </c>
    </row>
    <row r="392" spans="2:14" x14ac:dyDescent="0.2">
      <c r="B392" t="s">
        <v>923</v>
      </c>
      <c r="C392">
        <v>0.73499999999999999</v>
      </c>
      <c r="D392">
        <f t="shared" si="8"/>
        <v>735</v>
      </c>
      <c r="E392" s="4">
        <v>49</v>
      </c>
      <c r="F392" s="4">
        <v>0</v>
      </c>
      <c r="G392">
        <f t="shared" si="9"/>
        <v>0</v>
      </c>
      <c r="H392" s="6">
        <v>0</v>
      </c>
      <c r="I392" s="7">
        <v>0.81</v>
      </c>
      <c r="J392">
        <f t="shared" si="10"/>
        <v>81</v>
      </c>
      <c r="K392" s="6">
        <v>0</v>
      </c>
      <c r="L392" s="5">
        <v>0.85</v>
      </c>
      <c r="M392">
        <f t="shared" si="11"/>
        <v>85</v>
      </c>
      <c r="N392">
        <v>3</v>
      </c>
    </row>
    <row r="393" spans="2:14" x14ac:dyDescent="0.2">
      <c r="B393" t="s">
        <v>1051</v>
      </c>
      <c r="C393">
        <v>0.8</v>
      </c>
      <c r="D393">
        <f t="shared" si="8"/>
        <v>800</v>
      </c>
      <c r="E393" s="4">
        <v>14</v>
      </c>
      <c r="F393" s="4">
        <v>0</v>
      </c>
      <c r="G393">
        <f t="shared" si="9"/>
        <v>0</v>
      </c>
      <c r="H393" s="6">
        <v>3</v>
      </c>
      <c r="I393" s="7">
        <v>1</v>
      </c>
      <c r="J393">
        <f t="shared" si="10"/>
        <v>100</v>
      </c>
      <c r="K393" s="6">
        <v>4</v>
      </c>
      <c r="L393" s="5">
        <v>0.99</v>
      </c>
      <c r="M393">
        <f t="shared" si="11"/>
        <v>99</v>
      </c>
      <c r="N393">
        <v>4</v>
      </c>
    </row>
    <row r="394" spans="2:14" x14ac:dyDescent="0.2">
      <c r="B394" t="s">
        <v>1135</v>
      </c>
      <c r="C394">
        <v>0.497</v>
      </c>
      <c r="D394">
        <f t="shared" si="8"/>
        <v>497</v>
      </c>
      <c r="E394" s="4">
        <v>51</v>
      </c>
      <c r="F394" s="4">
        <v>9</v>
      </c>
      <c r="G394">
        <f t="shared" si="9"/>
        <v>17</v>
      </c>
      <c r="H394" s="6">
        <v>2</v>
      </c>
      <c r="I394" s="7">
        <v>0.91</v>
      </c>
      <c r="J394">
        <f t="shared" si="10"/>
        <v>91</v>
      </c>
      <c r="K394" s="6">
        <v>3</v>
      </c>
      <c r="L394" s="5">
        <v>0.9</v>
      </c>
      <c r="M394">
        <f t="shared" si="11"/>
        <v>90</v>
      </c>
      <c r="N394">
        <v>2</v>
      </c>
    </row>
    <row r="395" spans="2:14" x14ac:dyDescent="0.2">
      <c r="B395" t="s">
        <v>1138</v>
      </c>
      <c r="C395">
        <v>0.315</v>
      </c>
      <c r="D395">
        <f t="shared" si="8"/>
        <v>315</v>
      </c>
      <c r="E395" s="4">
        <v>43</v>
      </c>
      <c r="F395" s="4">
        <v>0</v>
      </c>
      <c r="G395">
        <f t="shared" si="9"/>
        <v>0</v>
      </c>
      <c r="H395" s="6">
        <v>4</v>
      </c>
      <c r="I395" s="7">
        <v>0.89</v>
      </c>
      <c r="J395">
        <f t="shared" si="10"/>
        <v>89</v>
      </c>
      <c r="K395" s="6">
        <v>4</v>
      </c>
      <c r="L395" s="5">
        <v>0.9</v>
      </c>
      <c r="M395">
        <f t="shared" si="11"/>
        <v>90</v>
      </c>
      <c r="N395">
        <v>2</v>
      </c>
    </row>
    <row r="396" spans="2:14" x14ac:dyDescent="0.2">
      <c r="B396" t="s">
        <v>1367</v>
      </c>
      <c r="C396">
        <v>0.191</v>
      </c>
      <c r="D396">
        <f t="shared" si="8"/>
        <v>191</v>
      </c>
      <c r="E396" s="4">
        <v>14</v>
      </c>
      <c r="F396" s="4">
        <v>0</v>
      </c>
      <c r="G396">
        <f t="shared" si="9"/>
        <v>0</v>
      </c>
      <c r="H396" s="6">
        <v>3</v>
      </c>
      <c r="I396" s="7">
        <v>0.91</v>
      </c>
      <c r="J396">
        <f t="shared" si="10"/>
        <v>91</v>
      </c>
      <c r="K396" s="6">
        <v>4</v>
      </c>
      <c r="L396" s="5">
        <v>0.89</v>
      </c>
      <c r="M396">
        <f t="shared" si="11"/>
        <v>89</v>
      </c>
      <c r="N396">
        <v>2</v>
      </c>
    </row>
    <row r="397" spans="2:14" x14ac:dyDescent="0.2">
      <c r="B397" t="s">
        <v>1092</v>
      </c>
      <c r="C397">
        <v>0.59899999999999998</v>
      </c>
      <c r="D397">
        <f t="shared" si="8"/>
        <v>599</v>
      </c>
      <c r="E397" s="4">
        <v>33</v>
      </c>
      <c r="F397" s="4">
        <v>0</v>
      </c>
      <c r="G397">
        <f t="shared" si="9"/>
        <v>0</v>
      </c>
      <c r="H397" s="6">
        <v>3</v>
      </c>
      <c r="I397" s="7">
        <v>0.91</v>
      </c>
      <c r="J397">
        <f t="shared" si="10"/>
        <v>91</v>
      </c>
      <c r="K397" s="6">
        <v>4</v>
      </c>
      <c r="L397" s="5">
        <v>0.92</v>
      </c>
      <c r="M397">
        <f t="shared" si="11"/>
        <v>92</v>
      </c>
      <c r="N397">
        <v>2</v>
      </c>
    </row>
    <row r="398" spans="2:14" x14ac:dyDescent="0.2">
      <c r="B398" t="s">
        <v>758</v>
      </c>
      <c r="C398">
        <v>0.86899999999999999</v>
      </c>
      <c r="D398">
        <f t="shared" si="8"/>
        <v>869</v>
      </c>
      <c r="E398" s="4">
        <v>7</v>
      </c>
      <c r="F398" s="4">
        <v>0</v>
      </c>
      <c r="G398">
        <f t="shared" si="9"/>
        <v>0</v>
      </c>
      <c r="H398" s="6">
        <v>3</v>
      </c>
      <c r="I398" s="7">
        <v>0.91</v>
      </c>
      <c r="J398">
        <f t="shared" si="10"/>
        <v>91</v>
      </c>
      <c r="K398" s="6">
        <v>3</v>
      </c>
      <c r="L398" s="5">
        <v>0.92</v>
      </c>
      <c r="M398">
        <f t="shared" si="11"/>
        <v>92</v>
      </c>
      <c r="N398">
        <v>2</v>
      </c>
    </row>
    <row r="399" spans="2:14" x14ac:dyDescent="0.2">
      <c r="B399" t="s">
        <v>761</v>
      </c>
      <c r="C399">
        <v>0.89100000000000001</v>
      </c>
      <c r="D399">
        <f t="shared" si="8"/>
        <v>891</v>
      </c>
      <c r="E399" s="4">
        <v>0</v>
      </c>
      <c r="F399" s="4">
        <v>0</v>
      </c>
      <c r="G399">
        <v>0</v>
      </c>
      <c r="H399" s="6">
        <v>3</v>
      </c>
      <c r="I399" s="7">
        <v>0.94</v>
      </c>
      <c r="J399">
        <f t="shared" si="10"/>
        <v>94</v>
      </c>
      <c r="K399" s="6">
        <v>3</v>
      </c>
      <c r="L399" s="5">
        <v>0.93</v>
      </c>
      <c r="M399">
        <f t="shared" si="11"/>
        <v>93</v>
      </c>
      <c r="N399">
        <v>2</v>
      </c>
    </row>
    <row r="400" spans="2:14" x14ac:dyDescent="0.2">
      <c r="B400" t="s">
        <v>764</v>
      </c>
      <c r="C400">
        <v>0.86699999999999999</v>
      </c>
      <c r="D400">
        <f t="shared" si="8"/>
        <v>867</v>
      </c>
      <c r="E400" s="4">
        <v>28</v>
      </c>
      <c r="F400" s="4">
        <v>0</v>
      </c>
      <c r="G400">
        <f t="shared" si="9"/>
        <v>0</v>
      </c>
      <c r="H400" s="6">
        <v>2</v>
      </c>
      <c r="I400" s="7">
        <v>0.79</v>
      </c>
      <c r="J400">
        <f t="shared" si="10"/>
        <v>79</v>
      </c>
      <c r="K400" s="6">
        <v>2</v>
      </c>
      <c r="L400" s="5">
        <v>0.81</v>
      </c>
      <c r="M400">
        <f t="shared" si="11"/>
        <v>81</v>
      </c>
      <c r="N400">
        <v>3</v>
      </c>
    </row>
    <row r="401" spans="2:14" x14ac:dyDescent="0.2">
      <c r="B401" t="s">
        <v>1280</v>
      </c>
      <c r="C401">
        <v>0.45700000000000002</v>
      </c>
      <c r="D401">
        <f t="shared" si="8"/>
        <v>457</v>
      </c>
      <c r="E401" s="4">
        <v>29</v>
      </c>
      <c r="F401" s="4">
        <v>7</v>
      </c>
      <c r="G401">
        <f t="shared" si="9"/>
        <v>24</v>
      </c>
      <c r="H401" s="6">
        <v>2</v>
      </c>
      <c r="I401" s="7">
        <v>0.9</v>
      </c>
      <c r="J401">
        <f t="shared" si="10"/>
        <v>90</v>
      </c>
      <c r="K401" s="6">
        <v>3</v>
      </c>
      <c r="L401" s="5">
        <v>0.9</v>
      </c>
      <c r="M401">
        <f t="shared" si="11"/>
        <v>90</v>
      </c>
      <c r="N401">
        <v>2</v>
      </c>
    </row>
    <row r="402" spans="2:14" x14ac:dyDescent="0.2">
      <c r="B402" t="s">
        <v>1098</v>
      </c>
      <c r="C402">
        <v>0.69199999999999995</v>
      </c>
      <c r="D402">
        <f t="shared" si="8"/>
        <v>692</v>
      </c>
      <c r="E402" s="4">
        <v>44</v>
      </c>
      <c r="F402" s="4">
        <v>7</v>
      </c>
      <c r="G402">
        <f t="shared" si="9"/>
        <v>15</v>
      </c>
      <c r="H402" s="6">
        <v>3</v>
      </c>
      <c r="I402" s="7">
        <v>0.89</v>
      </c>
      <c r="J402">
        <f t="shared" si="10"/>
        <v>89</v>
      </c>
      <c r="K402" s="6">
        <v>4</v>
      </c>
      <c r="L402" s="5">
        <v>0.9</v>
      </c>
      <c r="M402">
        <f t="shared" si="11"/>
        <v>90</v>
      </c>
      <c r="N402">
        <v>2</v>
      </c>
    </row>
    <row r="403" spans="2:14" x14ac:dyDescent="0.2">
      <c r="B403" t="s">
        <v>1066</v>
      </c>
      <c r="C403">
        <v>0.38500000000000001</v>
      </c>
      <c r="D403">
        <f t="shared" si="8"/>
        <v>385</v>
      </c>
      <c r="E403" s="4">
        <v>93</v>
      </c>
      <c r="F403" s="4">
        <v>20</v>
      </c>
      <c r="G403">
        <f t="shared" si="9"/>
        <v>21</v>
      </c>
      <c r="H403" s="6">
        <v>4</v>
      </c>
      <c r="I403" s="7">
        <v>0.86</v>
      </c>
      <c r="J403">
        <f t="shared" si="10"/>
        <v>86</v>
      </c>
      <c r="K403" s="6">
        <v>4</v>
      </c>
      <c r="L403" s="5">
        <v>0.88</v>
      </c>
      <c r="M403">
        <f t="shared" si="11"/>
        <v>88</v>
      </c>
      <c r="N403">
        <v>2</v>
      </c>
    </row>
    <row r="404" spans="2:14" x14ac:dyDescent="0.2">
      <c r="B404" t="s">
        <v>1376</v>
      </c>
      <c r="C404">
        <v>0.36899999999999999</v>
      </c>
      <c r="D404">
        <f t="shared" si="8"/>
        <v>369</v>
      </c>
      <c r="E404" s="4">
        <v>33</v>
      </c>
      <c r="F404" s="4">
        <v>0</v>
      </c>
      <c r="G404">
        <f t="shared" si="9"/>
        <v>0</v>
      </c>
      <c r="H404" s="6">
        <v>4</v>
      </c>
      <c r="I404" s="7">
        <v>0.93</v>
      </c>
      <c r="J404">
        <f t="shared" si="10"/>
        <v>93</v>
      </c>
      <c r="K404" s="6">
        <v>3</v>
      </c>
      <c r="L404" s="5">
        <v>0.93</v>
      </c>
      <c r="M404">
        <f t="shared" si="11"/>
        <v>93</v>
      </c>
      <c r="N404">
        <v>4</v>
      </c>
    </row>
    <row r="405" spans="2:14" x14ac:dyDescent="0.2">
      <c r="B405" t="s">
        <v>971</v>
      </c>
      <c r="C405">
        <v>0.52</v>
      </c>
      <c r="D405">
        <f t="shared" si="8"/>
        <v>520</v>
      </c>
      <c r="E405" s="4">
        <v>89</v>
      </c>
      <c r="F405" s="4">
        <v>7</v>
      </c>
      <c r="G405">
        <f t="shared" si="9"/>
        <v>7</v>
      </c>
      <c r="H405" s="6">
        <v>4</v>
      </c>
      <c r="I405" s="7">
        <v>0.88</v>
      </c>
      <c r="J405">
        <f t="shared" si="10"/>
        <v>88</v>
      </c>
      <c r="K405" s="6">
        <v>3</v>
      </c>
      <c r="L405" s="5">
        <v>0.89</v>
      </c>
      <c r="M405">
        <f t="shared" si="11"/>
        <v>89</v>
      </c>
      <c r="N405">
        <v>2</v>
      </c>
    </row>
    <row r="406" spans="2:14" x14ac:dyDescent="0.2">
      <c r="B406" t="s">
        <v>1104</v>
      </c>
      <c r="C406">
        <v>0.8</v>
      </c>
      <c r="D406">
        <f t="shared" si="8"/>
        <v>800</v>
      </c>
      <c r="E406" s="4">
        <v>14</v>
      </c>
      <c r="F406" s="4">
        <v>0</v>
      </c>
      <c r="G406">
        <f t="shared" si="9"/>
        <v>0</v>
      </c>
      <c r="H406" s="6">
        <v>4</v>
      </c>
      <c r="I406" s="7">
        <v>0.91</v>
      </c>
      <c r="J406">
        <f t="shared" si="10"/>
        <v>91</v>
      </c>
      <c r="K406" s="6">
        <v>4</v>
      </c>
      <c r="L406" s="5">
        <v>0.93</v>
      </c>
      <c r="M406">
        <f t="shared" si="11"/>
        <v>93</v>
      </c>
      <c r="N406">
        <v>2</v>
      </c>
    </row>
    <row r="407" spans="2:14" x14ac:dyDescent="0.2">
      <c r="B407" t="s">
        <v>656</v>
      </c>
      <c r="C407">
        <v>0.91800000000000004</v>
      </c>
      <c r="D407">
        <f t="shared" si="8"/>
        <v>918</v>
      </c>
      <c r="E407" s="4">
        <v>38</v>
      </c>
      <c r="F407" s="4">
        <v>0</v>
      </c>
      <c r="G407">
        <f t="shared" si="9"/>
        <v>0</v>
      </c>
      <c r="H407" s="6">
        <v>3</v>
      </c>
      <c r="I407" s="7">
        <v>0.94</v>
      </c>
      <c r="J407">
        <f t="shared" si="10"/>
        <v>94</v>
      </c>
      <c r="K407" s="6">
        <v>3</v>
      </c>
      <c r="L407" s="5">
        <v>0.93</v>
      </c>
      <c r="M407">
        <f t="shared" si="11"/>
        <v>93</v>
      </c>
      <c r="N407">
        <v>2</v>
      </c>
    </row>
    <row r="408" spans="2:14" x14ac:dyDescent="0.2">
      <c r="B408" t="s">
        <v>814</v>
      </c>
      <c r="C408">
        <v>0.55500000000000005</v>
      </c>
      <c r="D408">
        <f t="shared" si="8"/>
        <v>555</v>
      </c>
      <c r="E408" s="4">
        <v>38</v>
      </c>
      <c r="F408" s="4">
        <v>0</v>
      </c>
      <c r="G408">
        <f t="shared" si="9"/>
        <v>0</v>
      </c>
      <c r="H408" s="6">
        <v>3</v>
      </c>
      <c r="I408" s="7">
        <v>0.91</v>
      </c>
      <c r="J408">
        <f t="shared" si="10"/>
        <v>91</v>
      </c>
      <c r="K408" s="6">
        <v>3</v>
      </c>
      <c r="L408" s="5">
        <v>0.92</v>
      </c>
      <c r="M408">
        <f t="shared" si="11"/>
        <v>92</v>
      </c>
      <c r="N408">
        <v>2</v>
      </c>
    </row>
    <row r="409" spans="2:14" x14ac:dyDescent="0.2">
      <c r="B409" t="s">
        <v>1113</v>
      </c>
      <c r="C409">
        <v>0.91200000000000003</v>
      </c>
      <c r="D409">
        <f t="shared" si="8"/>
        <v>912</v>
      </c>
      <c r="E409" s="4">
        <v>0</v>
      </c>
      <c r="F409" s="4">
        <v>0</v>
      </c>
      <c r="G409">
        <v>0</v>
      </c>
      <c r="H409" s="6">
        <v>3</v>
      </c>
      <c r="I409" s="7">
        <v>0.92</v>
      </c>
      <c r="J409">
        <f t="shared" si="10"/>
        <v>92</v>
      </c>
      <c r="K409" s="6">
        <v>3</v>
      </c>
      <c r="L409" s="5">
        <v>0.93</v>
      </c>
      <c r="M409">
        <f t="shared" si="11"/>
        <v>93</v>
      </c>
      <c r="N409">
        <v>2</v>
      </c>
    </row>
    <row r="410" spans="2:14" x14ac:dyDescent="0.2">
      <c r="B410" t="s">
        <v>611</v>
      </c>
      <c r="C410">
        <v>0.86399999999999999</v>
      </c>
      <c r="D410">
        <f t="shared" si="8"/>
        <v>864</v>
      </c>
      <c r="E410" s="4">
        <v>13</v>
      </c>
      <c r="F410" s="4">
        <v>0</v>
      </c>
      <c r="G410">
        <f t="shared" si="9"/>
        <v>0</v>
      </c>
      <c r="H410" s="6">
        <v>2</v>
      </c>
      <c r="I410" s="7">
        <v>0.78</v>
      </c>
      <c r="J410">
        <f t="shared" si="10"/>
        <v>78</v>
      </c>
      <c r="K410" s="6">
        <v>3</v>
      </c>
      <c r="L410" s="5">
        <v>0.86</v>
      </c>
      <c r="M410">
        <f t="shared" si="11"/>
        <v>86</v>
      </c>
      <c r="N410">
        <v>3</v>
      </c>
    </row>
    <row r="411" spans="2:14" x14ac:dyDescent="0.2">
      <c r="B411" t="s">
        <v>904</v>
      </c>
      <c r="C411">
        <v>0.82799999999999996</v>
      </c>
      <c r="D411">
        <f t="shared" si="8"/>
        <v>828</v>
      </c>
      <c r="E411" s="4">
        <v>8</v>
      </c>
      <c r="F411" s="4">
        <v>0</v>
      </c>
      <c r="G411">
        <f t="shared" si="9"/>
        <v>0</v>
      </c>
      <c r="H411" s="6">
        <v>2</v>
      </c>
      <c r="I411" s="7">
        <v>0.86</v>
      </c>
      <c r="J411">
        <f t="shared" si="10"/>
        <v>86</v>
      </c>
      <c r="K411" s="6">
        <v>2</v>
      </c>
      <c r="L411" s="5">
        <v>0.89</v>
      </c>
      <c r="M411">
        <f t="shared" si="11"/>
        <v>89</v>
      </c>
      <c r="N411">
        <v>2</v>
      </c>
    </row>
    <row r="412" spans="2:14" x14ac:dyDescent="0.2">
      <c r="B412" t="s">
        <v>665</v>
      </c>
      <c r="C412">
        <v>0.86799999999999999</v>
      </c>
      <c r="D412">
        <f t="shared" si="8"/>
        <v>868</v>
      </c>
      <c r="E412" s="4">
        <v>12</v>
      </c>
      <c r="F412" s="4">
        <v>0</v>
      </c>
      <c r="G412">
        <f t="shared" si="9"/>
        <v>0</v>
      </c>
      <c r="H412" s="6">
        <v>3</v>
      </c>
      <c r="I412" s="7">
        <v>0.9</v>
      </c>
      <c r="J412">
        <f t="shared" si="10"/>
        <v>90</v>
      </c>
      <c r="K412" s="6">
        <v>3</v>
      </c>
      <c r="L412" s="5">
        <v>0.91</v>
      </c>
      <c r="M412">
        <f t="shared" si="11"/>
        <v>91</v>
      </c>
      <c r="N412">
        <v>2</v>
      </c>
    </row>
    <row r="413" spans="2:14" x14ac:dyDescent="0.2">
      <c r="B413" t="s">
        <v>1178</v>
      </c>
      <c r="C413">
        <v>0.85099999999999998</v>
      </c>
      <c r="D413">
        <f t="shared" si="8"/>
        <v>851</v>
      </c>
      <c r="E413" s="4">
        <v>9</v>
      </c>
      <c r="F413" s="4">
        <v>0</v>
      </c>
      <c r="G413">
        <f t="shared" si="9"/>
        <v>0</v>
      </c>
      <c r="H413" s="6">
        <v>2</v>
      </c>
      <c r="I413" s="7">
        <v>0.86</v>
      </c>
      <c r="J413">
        <f t="shared" si="10"/>
        <v>86</v>
      </c>
      <c r="K413" s="6">
        <v>3</v>
      </c>
      <c r="L413" s="5">
        <v>0.86</v>
      </c>
      <c r="M413">
        <f t="shared" si="11"/>
        <v>86</v>
      </c>
      <c r="N413">
        <v>3</v>
      </c>
    </row>
    <row r="414" spans="2:14" x14ac:dyDescent="0.2">
      <c r="B414" t="s">
        <v>312</v>
      </c>
      <c r="C414">
        <v>0.23300000000000001</v>
      </c>
      <c r="D414">
        <f t="shared" si="8"/>
        <v>233</v>
      </c>
      <c r="E414" s="4">
        <v>15</v>
      </c>
      <c r="F414" s="4">
        <v>0</v>
      </c>
      <c r="G414">
        <f t="shared" si="9"/>
        <v>0</v>
      </c>
      <c r="H414" s="6">
        <v>4</v>
      </c>
      <c r="I414" s="7">
        <v>0.93</v>
      </c>
      <c r="J414">
        <f t="shared" si="10"/>
        <v>93</v>
      </c>
      <c r="K414" s="6">
        <v>4</v>
      </c>
      <c r="L414" s="5">
        <v>0.89</v>
      </c>
      <c r="M414">
        <f t="shared" si="11"/>
        <v>89</v>
      </c>
      <c r="N414">
        <v>2</v>
      </c>
    </row>
    <row r="415" spans="2:14" x14ac:dyDescent="0.2">
      <c r="B415" t="s">
        <v>462</v>
      </c>
      <c r="C415">
        <v>0.90500000000000003</v>
      </c>
      <c r="D415">
        <f t="shared" si="8"/>
        <v>905</v>
      </c>
      <c r="E415" s="4">
        <v>8</v>
      </c>
      <c r="F415" s="4">
        <v>0</v>
      </c>
      <c r="G415">
        <f t="shared" si="9"/>
        <v>0</v>
      </c>
      <c r="H415" s="6">
        <v>2</v>
      </c>
      <c r="I415" s="7">
        <v>0.82</v>
      </c>
      <c r="J415">
        <f t="shared" si="10"/>
        <v>82</v>
      </c>
      <c r="K415" s="6">
        <v>3</v>
      </c>
      <c r="L415" s="5">
        <v>0.76</v>
      </c>
      <c r="M415">
        <f t="shared" si="11"/>
        <v>76</v>
      </c>
      <c r="N415">
        <v>1</v>
      </c>
    </row>
    <row r="416" spans="2:14" x14ac:dyDescent="0.2">
      <c r="B416" t="s">
        <v>961</v>
      </c>
      <c r="C416">
        <v>0.52600000000000002</v>
      </c>
      <c r="D416">
        <f t="shared" si="8"/>
        <v>526</v>
      </c>
      <c r="E416" s="4">
        <v>37</v>
      </c>
      <c r="F416" s="4">
        <v>0</v>
      </c>
      <c r="G416">
        <f t="shared" si="9"/>
        <v>0</v>
      </c>
      <c r="H416" s="6">
        <v>4</v>
      </c>
      <c r="I416" s="7">
        <v>0.87</v>
      </c>
      <c r="J416">
        <f t="shared" si="10"/>
        <v>87</v>
      </c>
      <c r="K416" s="6">
        <v>4</v>
      </c>
      <c r="L416" s="5">
        <v>0.91</v>
      </c>
      <c r="M416">
        <f t="shared" si="11"/>
        <v>91</v>
      </c>
      <c r="N416">
        <v>2</v>
      </c>
    </row>
    <row r="417" spans="2:14" x14ac:dyDescent="0.2">
      <c r="B417" t="s">
        <v>1095</v>
      </c>
      <c r="C417">
        <v>0.68400000000000005</v>
      </c>
      <c r="D417">
        <f t="shared" si="8"/>
        <v>684</v>
      </c>
      <c r="E417" s="4">
        <v>42</v>
      </c>
      <c r="F417" s="4">
        <v>0</v>
      </c>
      <c r="G417">
        <f t="shared" si="9"/>
        <v>0</v>
      </c>
      <c r="H417" s="6">
        <v>3</v>
      </c>
      <c r="I417" s="7">
        <v>0.87</v>
      </c>
      <c r="J417">
        <f t="shared" si="10"/>
        <v>87</v>
      </c>
      <c r="K417" s="6">
        <v>3</v>
      </c>
      <c r="L417" s="5">
        <v>0.85</v>
      </c>
      <c r="M417">
        <f t="shared" si="11"/>
        <v>85</v>
      </c>
      <c r="N417">
        <v>3</v>
      </c>
    </row>
    <row r="418" spans="2:14" x14ac:dyDescent="0.2">
      <c r="B418" t="s">
        <v>1211</v>
      </c>
      <c r="C418">
        <v>0.76800000000000002</v>
      </c>
      <c r="D418">
        <f t="shared" si="8"/>
        <v>768</v>
      </c>
      <c r="E418" s="4">
        <v>27</v>
      </c>
      <c r="F418" s="4">
        <v>0</v>
      </c>
      <c r="G418">
        <f t="shared" si="9"/>
        <v>0</v>
      </c>
      <c r="H418" s="6">
        <v>2</v>
      </c>
      <c r="I418" s="7">
        <v>0.78</v>
      </c>
      <c r="J418">
        <f t="shared" si="10"/>
        <v>78</v>
      </c>
      <c r="K418" s="6">
        <v>2</v>
      </c>
      <c r="L418" s="5">
        <v>0.87</v>
      </c>
      <c r="M418">
        <f t="shared" si="11"/>
        <v>87</v>
      </c>
      <c r="N418">
        <v>2</v>
      </c>
    </row>
    <row r="419" spans="2:14" x14ac:dyDescent="0.2">
      <c r="B419" t="s">
        <v>614</v>
      </c>
      <c r="C419">
        <v>0.85199999999999998</v>
      </c>
      <c r="D419">
        <f t="shared" si="8"/>
        <v>852</v>
      </c>
      <c r="E419" s="4">
        <v>6</v>
      </c>
      <c r="F419" s="4">
        <v>0</v>
      </c>
      <c r="G419">
        <f t="shared" si="9"/>
        <v>0</v>
      </c>
      <c r="H419" s="6">
        <v>2</v>
      </c>
      <c r="I419" s="7">
        <v>0.89</v>
      </c>
      <c r="J419">
        <f t="shared" si="10"/>
        <v>89</v>
      </c>
      <c r="K419" s="6">
        <v>3</v>
      </c>
      <c r="L419" s="5">
        <v>0.92</v>
      </c>
      <c r="M419">
        <f t="shared" si="11"/>
        <v>92</v>
      </c>
      <c r="N419">
        <v>2</v>
      </c>
    </row>
    <row r="420" spans="2:14" x14ac:dyDescent="0.2">
      <c r="B420" t="s">
        <v>620</v>
      </c>
      <c r="C420">
        <v>0.752</v>
      </c>
      <c r="D420">
        <f t="shared" si="8"/>
        <v>752</v>
      </c>
      <c r="E420" s="4">
        <v>8</v>
      </c>
      <c r="F420" s="4">
        <v>0</v>
      </c>
      <c r="G420">
        <f t="shared" si="9"/>
        <v>0</v>
      </c>
      <c r="H420" s="6">
        <v>3</v>
      </c>
      <c r="I420" s="7">
        <v>0.91</v>
      </c>
      <c r="J420">
        <f t="shared" si="10"/>
        <v>91</v>
      </c>
      <c r="K420" s="6">
        <v>3</v>
      </c>
      <c r="L420" s="5">
        <v>0.91</v>
      </c>
      <c r="M420">
        <f t="shared" si="11"/>
        <v>91</v>
      </c>
      <c r="N420">
        <v>2</v>
      </c>
    </row>
    <row r="421" spans="2:14" x14ac:dyDescent="0.2">
      <c r="B421" t="s">
        <v>1158</v>
      </c>
      <c r="C421">
        <v>0.877</v>
      </c>
      <c r="D421">
        <f t="shared" si="8"/>
        <v>877</v>
      </c>
      <c r="E421" s="4">
        <v>24</v>
      </c>
      <c r="F421" s="4">
        <v>0</v>
      </c>
      <c r="G421">
        <f t="shared" si="9"/>
        <v>0</v>
      </c>
      <c r="H421" s="6">
        <v>2</v>
      </c>
      <c r="I421" s="7">
        <v>0.86</v>
      </c>
      <c r="J421">
        <f t="shared" si="10"/>
        <v>86</v>
      </c>
      <c r="K421" s="6">
        <v>3</v>
      </c>
      <c r="L421" s="5">
        <v>0.91</v>
      </c>
      <c r="M421">
        <f t="shared" si="11"/>
        <v>91</v>
      </c>
      <c r="N421">
        <v>2</v>
      </c>
    </row>
    <row r="422" spans="2:14" x14ac:dyDescent="0.2">
      <c r="B422" t="s">
        <v>1316</v>
      </c>
      <c r="C422">
        <v>0.215</v>
      </c>
      <c r="D422">
        <f t="shared" si="8"/>
        <v>215</v>
      </c>
      <c r="E422" s="4">
        <v>12</v>
      </c>
      <c r="F422" s="4">
        <v>0</v>
      </c>
      <c r="G422">
        <f t="shared" si="9"/>
        <v>0</v>
      </c>
      <c r="H422" s="6">
        <v>3</v>
      </c>
      <c r="I422" s="7">
        <v>0.92</v>
      </c>
      <c r="J422">
        <f t="shared" si="10"/>
        <v>92</v>
      </c>
      <c r="K422" s="6">
        <v>3</v>
      </c>
      <c r="L422" s="5">
        <v>0.92</v>
      </c>
      <c r="M422">
        <f t="shared" si="11"/>
        <v>92</v>
      </c>
      <c r="N422">
        <v>2</v>
      </c>
    </row>
    <row r="423" spans="2:14" x14ac:dyDescent="0.2">
      <c r="B423" t="s">
        <v>1583</v>
      </c>
      <c r="C423">
        <v>0.82399999999999995</v>
      </c>
      <c r="D423">
        <f t="shared" si="8"/>
        <v>824</v>
      </c>
      <c r="E423" s="4">
        <v>87</v>
      </c>
      <c r="F423" s="4">
        <v>11</v>
      </c>
      <c r="G423">
        <f t="shared" si="9"/>
        <v>12</v>
      </c>
      <c r="H423" s="6">
        <v>3</v>
      </c>
      <c r="I423" s="7">
        <v>0.96</v>
      </c>
      <c r="J423">
        <f t="shared" si="10"/>
        <v>96</v>
      </c>
      <c r="K423" s="6">
        <v>3</v>
      </c>
      <c r="L423" s="5">
        <v>0.95</v>
      </c>
      <c r="M423">
        <f t="shared" si="11"/>
        <v>95</v>
      </c>
      <c r="N423">
        <v>4</v>
      </c>
    </row>
    <row r="424" spans="2:14" x14ac:dyDescent="0.2">
      <c r="B424" t="s">
        <v>1230</v>
      </c>
      <c r="C424">
        <v>0.5</v>
      </c>
      <c r="D424">
        <f t="shared" si="8"/>
        <v>500</v>
      </c>
      <c r="E424" s="4">
        <v>26</v>
      </c>
      <c r="F424" s="4">
        <v>0</v>
      </c>
      <c r="G424">
        <f t="shared" si="9"/>
        <v>0</v>
      </c>
      <c r="H424" s="6">
        <v>4</v>
      </c>
      <c r="I424" s="7">
        <v>0.93</v>
      </c>
      <c r="J424">
        <f t="shared" si="10"/>
        <v>93</v>
      </c>
      <c r="K424" s="6">
        <v>4</v>
      </c>
      <c r="L424" s="5">
        <v>0.9</v>
      </c>
      <c r="M424">
        <f t="shared" si="11"/>
        <v>90</v>
      </c>
      <c r="N424">
        <v>2</v>
      </c>
    </row>
    <row r="425" spans="2:14" x14ac:dyDescent="0.2">
      <c r="B425" t="s">
        <v>1042</v>
      </c>
      <c r="C425">
        <v>0.52300000000000002</v>
      </c>
      <c r="D425">
        <f t="shared" si="8"/>
        <v>523</v>
      </c>
      <c r="E425" s="4">
        <v>10</v>
      </c>
      <c r="F425" s="4">
        <v>0</v>
      </c>
      <c r="G425">
        <f t="shared" si="9"/>
        <v>0</v>
      </c>
      <c r="H425" s="6">
        <v>2</v>
      </c>
      <c r="I425" s="7">
        <v>0.89</v>
      </c>
      <c r="J425">
        <f t="shared" si="10"/>
        <v>89</v>
      </c>
      <c r="K425" s="6">
        <v>3</v>
      </c>
      <c r="L425" s="5">
        <v>0.94</v>
      </c>
      <c r="M425">
        <f t="shared" si="11"/>
        <v>94</v>
      </c>
      <c r="N425">
        <v>4</v>
      </c>
    </row>
    <row r="426" spans="2:14" x14ac:dyDescent="0.2">
      <c r="B426" t="s">
        <v>1239</v>
      </c>
      <c r="C426">
        <v>0.26300000000000001</v>
      </c>
      <c r="D426">
        <f t="shared" si="8"/>
        <v>263</v>
      </c>
      <c r="E426" s="4">
        <v>9</v>
      </c>
      <c r="F426" s="4">
        <v>0</v>
      </c>
      <c r="G426">
        <f t="shared" si="9"/>
        <v>0</v>
      </c>
      <c r="H426" s="6">
        <v>3</v>
      </c>
      <c r="I426" s="7">
        <v>0.71</v>
      </c>
      <c r="J426">
        <f t="shared" si="10"/>
        <v>71</v>
      </c>
      <c r="K426" s="6">
        <v>2</v>
      </c>
      <c r="L426" s="5">
        <v>0.8</v>
      </c>
      <c r="M426">
        <f t="shared" si="11"/>
        <v>80</v>
      </c>
      <c r="N426">
        <v>3</v>
      </c>
    </row>
    <row r="427" spans="2:14" x14ac:dyDescent="0.2">
      <c r="B427" t="s">
        <v>1449</v>
      </c>
      <c r="C427">
        <v>0.748</v>
      </c>
      <c r="D427">
        <f t="shared" si="8"/>
        <v>748</v>
      </c>
      <c r="E427" s="4">
        <v>15</v>
      </c>
      <c r="F427" s="4">
        <v>0</v>
      </c>
      <c r="G427">
        <f t="shared" si="9"/>
        <v>0</v>
      </c>
      <c r="H427" s="6">
        <v>4</v>
      </c>
      <c r="I427" s="7">
        <v>0.93</v>
      </c>
      <c r="J427">
        <f t="shared" si="10"/>
        <v>93</v>
      </c>
      <c r="K427" s="6">
        <v>4</v>
      </c>
      <c r="L427" s="5">
        <v>0.93</v>
      </c>
      <c r="M427">
        <f t="shared" si="11"/>
        <v>93</v>
      </c>
      <c r="N427">
        <v>2</v>
      </c>
    </row>
    <row r="428" spans="2:14" x14ac:dyDescent="0.2">
      <c r="B428" t="s">
        <v>1155</v>
      </c>
      <c r="C428">
        <v>0.80700000000000005</v>
      </c>
      <c r="D428">
        <f t="shared" si="8"/>
        <v>807</v>
      </c>
      <c r="E428" s="4">
        <v>23</v>
      </c>
      <c r="F428" s="4">
        <v>0</v>
      </c>
      <c r="G428">
        <f t="shared" si="9"/>
        <v>0</v>
      </c>
      <c r="H428" s="6">
        <v>3</v>
      </c>
      <c r="I428" s="7">
        <v>0.93</v>
      </c>
      <c r="J428">
        <f t="shared" si="10"/>
        <v>93</v>
      </c>
      <c r="K428" s="6">
        <v>3</v>
      </c>
      <c r="L428" s="5">
        <v>0.92</v>
      </c>
      <c r="M428">
        <f t="shared" si="11"/>
        <v>92</v>
      </c>
      <c r="N428">
        <v>2</v>
      </c>
    </row>
    <row r="429" spans="2:14" x14ac:dyDescent="0.2">
      <c r="B429" t="s">
        <v>414</v>
      </c>
      <c r="C429">
        <v>0.40600000000000003</v>
      </c>
      <c r="D429">
        <f t="shared" si="8"/>
        <v>406</v>
      </c>
      <c r="E429" s="4">
        <v>36</v>
      </c>
      <c r="F429" s="4">
        <v>0</v>
      </c>
      <c r="G429">
        <f t="shared" si="9"/>
        <v>0</v>
      </c>
      <c r="H429" s="6">
        <v>3</v>
      </c>
      <c r="I429" s="7">
        <v>0.83</v>
      </c>
      <c r="J429">
        <f t="shared" si="10"/>
        <v>83</v>
      </c>
      <c r="K429" s="6">
        <v>3</v>
      </c>
      <c r="L429" s="5">
        <v>0.87</v>
      </c>
      <c r="M429">
        <f t="shared" si="11"/>
        <v>87</v>
      </c>
      <c r="N429">
        <v>2</v>
      </c>
    </row>
    <row r="430" spans="2:14" x14ac:dyDescent="0.2">
      <c r="B430" t="s">
        <v>1463</v>
      </c>
      <c r="C430">
        <v>0.30199999999999999</v>
      </c>
      <c r="D430">
        <f t="shared" si="8"/>
        <v>302</v>
      </c>
      <c r="E430" s="4">
        <v>28</v>
      </c>
      <c r="F430" s="4">
        <v>0</v>
      </c>
      <c r="G430">
        <f t="shared" si="9"/>
        <v>0</v>
      </c>
      <c r="H430" s="6">
        <v>3</v>
      </c>
      <c r="I430" s="7">
        <v>0.9</v>
      </c>
      <c r="J430">
        <f t="shared" si="10"/>
        <v>90</v>
      </c>
      <c r="K430" s="6">
        <v>3</v>
      </c>
      <c r="L430" s="5">
        <v>0.92</v>
      </c>
      <c r="M430">
        <f t="shared" si="11"/>
        <v>92</v>
      </c>
      <c r="N430">
        <v>2</v>
      </c>
    </row>
    <row r="431" spans="2:14" x14ac:dyDescent="0.2">
      <c r="B431" t="s">
        <v>420</v>
      </c>
      <c r="C431">
        <v>0.8</v>
      </c>
      <c r="D431">
        <f t="shared" si="8"/>
        <v>800</v>
      </c>
      <c r="E431" s="4">
        <v>8</v>
      </c>
      <c r="F431" s="4">
        <v>0</v>
      </c>
      <c r="G431">
        <f t="shared" si="9"/>
        <v>0</v>
      </c>
      <c r="H431" s="6">
        <v>3</v>
      </c>
      <c r="I431" s="7">
        <v>0.91</v>
      </c>
      <c r="J431">
        <f t="shared" si="10"/>
        <v>91</v>
      </c>
      <c r="K431" s="6">
        <v>3</v>
      </c>
      <c r="L431" s="5">
        <v>0.89</v>
      </c>
      <c r="M431">
        <f t="shared" si="11"/>
        <v>89</v>
      </c>
      <c r="N431">
        <v>2</v>
      </c>
    </row>
    <row r="432" spans="2:14" x14ac:dyDescent="0.2">
      <c r="B432" t="s">
        <v>222</v>
      </c>
      <c r="C432">
        <v>0.29299999999999998</v>
      </c>
      <c r="D432">
        <f t="shared" si="8"/>
        <v>293</v>
      </c>
      <c r="E432" s="4">
        <v>6</v>
      </c>
      <c r="F432" s="4">
        <v>0</v>
      </c>
      <c r="G432">
        <f t="shared" si="9"/>
        <v>0</v>
      </c>
      <c r="H432" s="6">
        <v>4</v>
      </c>
      <c r="I432" s="7">
        <v>0.93</v>
      </c>
      <c r="J432">
        <f t="shared" si="10"/>
        <v>93</v>
      </c>
      <c r="K432" s="6">
        <v>4</v>
      </c>
      <c r="L432" s="5">
        <v>0.91</v>
      </c>
      <c r="M432">
        <f t="shared" si="11"/>
        <v>91</v>
      </c>
      <c r="N432">
        <v>2</v>
      </c>
    </row>
    <row r="433" spans="2:14" x14ac:dyDescent="0.2">
      <c r="B433" t="s">
        <v>559</v>
      </c>
      <c r="C433">
        <v>0.86099999999999999</v>
      </c>
      <c r="D433">
        <f t="shared" si="8"/>
        <v>861</v>
      </c>
      <c r="E433" s="4">
        <v>63</v>
      </c>
      <c r="F433" s="4">
        <v>0</v>
      </c>
      <c r="G433">
        <f t="shared" si="9"/>
        <v>0</v>
      </c>
      <c r="H433" s="6">
        <v>3</v>
      </c>
      <c r="I433" s="7">
        <v>0.92</v>
      </c>
      <c r="J433">
        <f t="shared" si="10"/>
        <v>92</v>
      </c>
      <c r="K433" s="6">
        <v>3</v>
      </c>
      <c r="L433" s="5">
        <v>0.91</v>
      </c>
      <c r="M433">
        <f t="shared" si="11"/>
        <v>91</v>
      </c>
      <c r="N433">
        <v>2</v>
      </c>
    </row>
    <row r="434" spans="2:14" x14ac:dyDescent="0.2">
      <c r="B434" t="s">
        <v>479</v>
      </c>
      <c r="C434">
        <v>0.90300000000000002</v>
      </c>
      <c r="D434">
        <f t="shared" si="8"/>
        <v>903</v>
      </c>
      <c r="E434" s="4">
        <v>0</v>
      </c>
      <c r="F434" s="4">
        <v>0</v>
      </c>
      <c r="G434">
        <v>0</v>
      </c>
      <c r="H434" s="6">
        <v>4</v>
      </c>
      <c r="I434" s="7">
        <v>0.95</v>
      </c>
      <c r="J434">
        <f t="shared" si="10"/>
        <v>95</v>
      </c>
      <c r="K434" s="6">
        <v>4</v>
      </c>
      <c r="L434" s="5">
        <v>0.92</v>
      </c>
      <c r="M434">
        <f t="shared" si="11"/>
        <v>92</v>
      </c>
      <c r="N434">
        <v>2</v>
      </c>
    </row>
    <row r="435" spans="2:14" x14ac:dyDescent="0.2">
      <c r="B435" t="s">
        <v>1323</v>
      </c>
      <c r="C435">
        <v>0.23899999999999999</v>
      </c>
      <c r="D435">
        <f t="shared" si="8"/>
        <v>239</v>
      </c>
      <c r="E435" s="4">
        <v>33</v>
      </c>
      <c r="F435" s="4">
        <v>8</v>
      </c>
      <c r="G435">
        <f t="shared" si="9"/>
        <v>24</v>
      </c>
      <c r="H435" s="6">
        <v>3</v>
      </c>
      <c r="I435" s="7">
        <v>0.84</v>
      </c>
      <c r="J435">
        <f t="shared" si="10"/>
        <v>84</v>
      </c>
      <c r="K435" s="6">
        <v>3</v>
      </c>
      <c r="L435" s="5">
        <v>0.88</v>
      </c>
      <c r="M435">
        <f t="shared" si="11"/>
        <v>88</v>
      </c>
      <c r="N435">
        <v>2</v>
      </c>
    </row>
    <row r="436" spans="2:14" x14ac:dyDescent="0.2">
      <c r="B436" t="s">
        <v>1471</v>
      </c>
      <c r="C436">
        <v>0.65</v>
      </c>
      <c r="D436">
        <f t="shared" si="8"/>
        <v>650</v>
      </c>
      <c r="E436" s="4">
        <v>27</v>
      </c>
      <c r="F436" s="4">
        <v>0</v>
      </c>
      <c r="G436">
        <f t="shared" si="9"/>
        <v>0</v>
      </c>
      <c r="H436" s="6">
        <v>3</v>
      </c>
      <c r="I436" s="7">
        <v>0.87</v>
      </c>
      <c r="J436">
        <f t="shared" si="10"/>
        <v>87</v>
      </c>
      <c r="K436" s="6">
        <v>3</v>
      </c>
      <c r="L436" s="5">
        <v>0.88</v>
      </c>
      <c r="M436">
        <f t="shared" si="11"/>
        <v>88</v>
      </c>
      <c r="N436">
        <v>2</v>
      </c>
    </row>
    <row r="437" spans="2:14" x14ac:dyDescent="0.2">
      <c r="B437" t="s">
        <v>1482</v>
      </c>
      <c r="C437">
        <v>0.41899999999999998</v>
      </c>
      <c r="D437">
        <f t="shared" si="8"/>
        <v>419</v>
      </c>
      <c r="E437" s="4">
        <v>27</v>
      </c>
      <c r="F437" s="4">
        <v>0</v>
      </c>
      <c r="G437">
        <f t="shared" si="9"/>
        <v>0</v>
      </c>
      <c r="H437" s="6">
        <v>3</v>
      </c>
      <c r="I437" s="7">
        <v>0.88</v>
      </c>
      <c r="J437">
        <f t="shared" si="10"/>
        <v>88</v>
      </c>
      <c r="K437" s="6">
        <v>4</v>
      </c>
      <c r="L437" s="5">
        <v>0.9</v>
      </c>
      <c r="M437">
        <f t="shared" si="11"/>
        <v>90</v>
      </c>
      <c r="N437">
        <v>2</v>
      </c>
    </row>
    <row r="438" spans="2:14" x14ac:dyDescent="0.2">
      <c r="B438" t="s">
        <v>1036</v>
      </c>
      <c r="C438">
        <v>0.65100000000000002</v>
      </c>
      <c r="D438">
        <f t="shared" si="8"/>
        <v>651</v>
      </c>
      <c r="E438" s="4">
        <v>51</v>
      </c>
      <c r="F438" s="4">
        <v>6</v>
      </c>
      <c r="G438">
        <f t="shared" si="9"/>
        <v>11</v>
      </c>
      <c r="H438" s="6">
        <v>3</v>
      </c>
      <c r="I438" s="7">
        <v>0.83</v>
      </c>
      <c r="J438">
        <f t="shared" si="10"/>
        <v>83</v>
      </c>
      <c r="K438" s="6">
        <v>3</v>
      </c>
      <c r="L438" s="5">
        <v>0.82</v>
      </c>
      <c r="M438">
        <f t="shared" si="11"/>
        <v>82</v>
      </c>
      <c r="N438">
        <v>3</v>
      </c>
    </row>
    <row r="439" spans="2:14" x14ac:dyDescent="0.2">
      <c r="B439" t="s">
        <v>1175</v>
      </c>
      <c r="C439">
        <v>0.86</v>
      </c>
      <c r="D439">
        <f t="shared" si="8"/>
        <v>860</v>
      </c>
      <c r="E439" s="4">
        <v>10</v>
      </c>
      <c r="F439" s="4">
        <v>0</v>
      </c>
      <c r="G439">
        <f t="shared" si="9"/>
        <v>0</v>
      </c>
      <c r="H439" s="6">
        <v>3</v>
      </c>
      <c r="I439" s="7">
        <v>0.85</v>
      </c>
      <c r="J439">
        <f t="shared" si="10"/>
        <v>85</v>
      </c>
      <c r="K439" s="6">
        <v>3</v>
      </c>
      <c r="L439" s="5">
        <v>0.82</v>
      </c>
      <c r="M439">
        <f t="shared" si="11"/>
        <v>82</v>
      </c>
      <c r="N439">
        <v>3</v>
      </c>
    </row>
    <row r="440" spans="2:14" x14ac:dyDescent="0.2">
      <c r="B440" t="s">
        <v>1326</v>
      </c>
      <c r="C440">
        <v>0.82499999999999996</v>
      </c>
      <c r="D440">
        <f t="shared" si="8"/>
        <v>825</v>
      </c>
      <c r="E440" s="4">
        <v>0</v>
      </c>
      <c r="F440" s="4">
        <v>0</v>
      </c>
      <c r="G440">
        <v>0</v>
      </c>
      <c r="H440" s="6">
        <v>3</v>
      </c>
      <c r="I440" s="7">
        <v>0.88</v>
      </c>
      <c r="J440">
        <f t="shared" si="10"/>
        <v>88</v>
      </c>
      <c r="K440" s="6">
        <v>4</v>
      </c>
      <c r="L440" s="5">
        <v>0.9</v>
      </c>
      <c r="M440">
        <f t="shared" si="11"/>
        <v>90</v>
      </c>
      <c r="N440">
        <v>2</v>
      </c>
    </row>
    <row r="441" spans="2:14" x14ac:dyDescent="0.2">
      <c r="B441" t="s">
        <v>1346</v>
      </c>
      <c r="C441">
        <v>0.371</v>
      </c>
      <c r="D441">
        <f t="shared" si="8"/>
        <v>371</v>
      </c>
      <c r="E441" s="4">
        <v>0</v>
      </c>
      <c r="F441" s="4">
        <v>0</v>
      </c>
      <c r="G441">
        <v>0</v>
      </c>
      <c r="H441" s="6">
        <v>3</v>
      </c>
      <c r="I441" s="7">
        <v>0.95</v>
      </c>
      <c r="J441">
        <f t="shared" si="10"/>
        <v>95</v>
      </c>
      <c r="K441" s="6">
        <v>3</v>
      </c>
      <c r="L441" s="5">
        <v>0.93</v>
      </c>
      <c r="M441">
        <f t="shared" si="11"/>
        <v>93</v>
      </c>
      <c r="N441">
        <v>4</v>
      </c>
    </row>
    <row r="442" spans="2:14" x14ac:dyDescent="0.2">
      <c r="B442" t="s">
        <v>734</v>
      </c>
      <c r="C442">
        <v>0.64700000000000002</v>
      </c>
      <c r="D442">
        <f t="shared" si="8"/>
        <v>647</v>
      </c>
      <c r="E442" s="4">
        <v>36</v>
      </c>
      <c r="F442" s="4">
        <v>0</v>
      </c>
      <c r="G442">
        <f t="shared" si="9"/>
        <v>0</v>
      </c>
      <c r="H442" s="6">
        <v>2</v>
      </c>
      <c r="I442" s="7">
        <v>0.86</v>
      </c>
      <c r="J442">
        <f t="shared" si="10"/>
        <v>86</v>
      </c>
      <c r="K442" s="6">
        <v>3</v>
      </c>
      <c r="L442" s="5">
        <v>0.89</v>
      </c>
      <c r="M442">
        <f t="shared" si="11"/>
        <v>89</v>
      </c>
      <c r="N442">
        <v>2</v>
      </c>
    </row>
    <row r="443" spans="2:14" x14ac:dyDescent="0.2">
      <c r="B443" t="s">
        <v>1452</v>
      </c>
      <c r="C443">
        <v>0.54500000000000004</v>
      </c>
      <c r="D443">
        <f t="shared" si="8"/>
        <v>545</v>
      </c>
      <c r="E443" s="4">
        <v>10</v>
      </c>
      <c r="F443" s="4">
        <v>0</v>
      </c>
      <c r="G443">
        <f t="shared" si="9"/>
        <v>0</v>
      </c>
      <c r="H443" s="6">
        <v>2</v>
      </c>
      <c r="I443" s="7">
        <v>0.85</v>
      </c>
      <c r="J443">
        <f t="shared" si="10"/>
        <v>85</v>
      </c>
      <c r="K443" s="6">
        <v>2</v>
      </c>
      <c r="L443" s="5">
        <v>0.84</v>
      </c>
      <c r="M443">
        <f t="shared" si="11"/>
        <v>84</v>
      </c>
      <c r="N443">
        <v>2</v>
      </c>
    </row>
    <row r="444" spans="2:14" x14ac:dyDescent="0.2">
      <c r="B444" t="s">
        <v>1455</v>
      </c>
      <c r="C444">
        <v>0.48</v>
      </c>
      <c r="D444">
        <f t="shared" si="8"/>
        <v>480</v>
      </c>
      <c r="E444" s="4">
        <v>9</v>
      </c>
      <c r="F444" s="4">
        <v>0</v>
      </c>
      <c r="G444">
        <f t="shared" si="9"/>
        <v>0</v>
      </c>
      <c r="H444" s="6">
        <v>3</v>
      </c>
      <c r="I444" s="7">
        <v>0.88</v>
      </c>
      <c r="J444">
        <f t="shared" si="10"/>
        <v>88</v>
      </c>
      <c r="K444" s="6">
        <v>3</v>
      </c>
      <c r="L444" s="5">
        <v>0.9</v>
      </c>
      <c r="M444">
        <f t="shared" si="11"/>
        <v>90</v>
      </c>
      <c r="N444">
        <v>2</v>
      </c>
    </row>
    <row r="445" spans="2:14" x14ac:dyDescent="0.2">
      <c r="B445" t="s">
        <v>715</v>
      </c>
      <c r="C445">
        <v>0.76400000000000001</v>
      </c>
      <c r="D445">
        <f t="shared" si="8"/>
        <v>764</v>
      </c>
      <c r="E445" s="4">
        <v>64</v>
      </c>
      <c r="F445" s="4">
        <v>8</v>
      </c>
      <c r="G445">
        <f t="shared" si="9"/>
        <v>12</v>
      </c>
      <c r="H445" s="6">
        <v>3</v>
      </c>
      <c r="I445" s="7">
        <v>0.86</v>
      </c>
      <c r="J445">
        <f t="shared" si="10"/>
        <v>86</v>
      </c>
      <c r="K445" s="6">
        <v>3</v>
      </c>
      <c r="L445" s="5">
        <v>0.87</v>
      </c>
      <c r="M445">
        <f t="shared" si="11"/>
        <v>87</v>
      </c>
      <c r="N445">
        <v>3</v>
      </c>
    </row>
    <row r="446" spans="2:14" x14ac:dyDescent="0.2">
      <c r="B446" t="s">
        <v>617</v>
      </c>
      <c r="C446">
        <v>0.80600000000000005</v>
      </c>
      <c r="D446">
        <f t="shared" si="8"/>
        <v>806</v>
      </c>
      <c r="E446" s="4">
        <v>42</v>
      </c>
      <c r="F446" s="4">
        <v>0</v>
      </c>
      <c r="G446">
        <f t="shared" si="9"/>
        <v>0</v>
      </c>
      <c r="H446" s="6">
        <v>2</v>
      </c>
      <c r="I446" s="7">
        <v>0.72</v>
      </c>
      <c r="J446">
        <f t="shared" si="10"/>
        <v>72</v>
      </c>
      <c r="K446" s="6">
        <v>2</v>
      </c>
      <c r="L446" s="5">
        <v>0.82</v>
      </c>
      <c r="M446">
        <f t="shared" si="11"/>
        <v>82</v>
      </c>
      <c r="N446">
        <v>3</v>
      </c>
    </row>
    <row r="447" spans="2:14" x14ac:dyDescent="0.2">
      <c r="B447" t="s">
        <v>1277</v>
      </c>
      <c r="C447">
        <v>0.53100000000000003</v>
      </c>
      <c r="D447">
        <f t="shared" si="8"/>
        <v>531</v>
      </c>
      <c r="E447" s="4">
        <v>9</v>
      </c>
      <c r="F447" s="4">
        <v>0</v>
      </c>
      <c r="G447">
        <f t="shared" si="9"/>
        <v>0</v>
      </c>
      <c r="H447" s="6">
        <v>4</v>
      </c>
      <c r="I447" s="7">
        <v>0.87</v>
      </c>
      <c r="J447">
        <f t="shared" si="10"/>
        <v>87</v>
      </c>
      <c r="K447" s="6">
        <v>4</v>
      </c>
      <c r="L447" s="5">
        <v>0.88</v>
      </c>
      <c r="M447">
        <f t="shared" si="11"/>
        <v>88</v>
      </c>
      <c r="N447">
        <v>2</v>
      </c>
    </row>
    <row r="448" spans="2:14" x14ac:dyDescent="0.2">
      <c r="B448" t="s">
        <v>659</v>
      </c>
      <c r="C448">
        <v>0.83699999999999997</v>
      </c>
      <c r="D448">
        <f t="shared" si="8"/>
        <v>837</v>
      </c>
      <c r="E448" s="4">
        <v>41</v>
      </c>
      <c r="F448" s="4">
        <v>0</v>
      </c>
      <c r="G448">
        <f t="shared" si="9"/>
        <v>0</v>
      </c>
      <c r="H448" s="6">
        <v>2</v>
      </c>
      <c r="I448" s="7">
        <v>0.82</v>
      </c>
      <c r="J448">
        <f t="shared" si="10"/>
        <v>82</v>
      </c>
      <c r="K448" s="6">
        <v>3</v>
      </c>
      <c r="L448" s="5">
        <v>0.85</v>
      </c>
      <c r="M448">
        <f t="shared" si="11"/>
        <v>85</v>
      </c>
      <c r="N448">
        <v>3</v>
      </c>
    </row>
    <row r="449" spans="2:14" x14ac:dyDescent="0.2">
      <c r="B449" t="s">
        <v>882</v>
      </c>
      <c r="C449">
        <v>0.65200000000000002</v>
      </c>
      <c r="D449">
        <f t="shared" si="8"/>
        <v>652</v>
      </c>
      <c r="E449" s="4">
        <v>21</v>
      </c>
      <c r="F449" s="4">
        <v>0</v>
      </c>
      <c r="G449">
        <f t="shared" si="9"/>
        <v>0</v>
      </c>
      <c r="H449" s="6">
        <v>2</v>
      </c>
      <c r="I449" s="7">
        <v>0.92</v>
      </c>
      <c r="J449">
        <f t="shared" si="10"/>
        <v>92</v>
      </c>
      <c r="K449" s="6">
        <v>3</v>
      </c>
      <c r="L449" s="5">
        <v>0.91</v>
      </c>
      <c r="M449">
        <f t="shared" si="11"/>
        <v>91</v>
      </c>
      <c r="N449">
        <v>2</v>
      </c>
    </row>
    <row r="450" spans="2:14" x14ac:dyDescent="0.2">
      <c r="B450" t="s">
        <v>910</v>
      </c>
      <c r="C450">
        <v>0.71699999999999997</v>
      </c>
      <c r="D450">
        <f t="shared" si="8"/>
        <v>717</v>
      </c>
      <c r="E450" s="4">
        <v>69</v>
      </c>
      <c r="F450" s="4">
        <v>0</v>
      </c>
      <c r="G450">
        <f t="shared" si="9"/>
        <v>0</v>
      </c>
      <c r="H450" s="6">
        <v>4</v>
      </c>
      <c r="I450" s="7">
        <v>0.92</v>
      </c>
      <c r="J450">
        <f t="shared" si="10"/>
        <v>92</v>
      </c>
      <c r="K450" s="6">
        <v>4</v>
      </c>
      <c r="L450" s="5">
        <v>0.94</v>
      </c>
      <c r="M450">
        <f t="shared" si="11"/>
        <v>94</v>
      </c>
      <c r="N450">
        <v>4</v>
      </c>
    </row>
    <row r="451" spans="2:14" x14ac:dyDescent="0.2">
      <c r="B451" t="s">
        <v>1469</v>
      </c>
      <c r="C451">
        <v>0.39600000000000002</v>
      </c>
      <c r="D451">
        <f t="shared" ref="D451:D514" si="12">C451*1000</f>
        <v>396</v>
      </c>
      <c r="E451" s="4">
        <v>6</v>
      </c>
      <c r="F451" s="4">
        <v>0</v>
      </c>
      <c r="G451">
        <f t="shared" ref="G451:G514" si="13">INT(F451/E451*100)</f>
        <v>0</v>
      </c>
      <c r="H451" s="6">
        <v>4</v>
      </c>
      <c r="I451" s="7">
        <v>0.93</v>
      </c>
      <c r="J451">
        <f t="shared" ref="J451:J514" si="14">I451*100</f>
        <v>93</v>
      </c>
      <c r="K451" s="6">
        <v>4</v>
      </c>
      <c r="L451" s="5">
        <v>0.92</v>
      </c>
      <c r="M451">
        <f t="shared" ref="M451:M514" si="15">L451*100</f>
        <v>92</v>
      </c>
      <c r="N451">
        <v>4</v>
      </c>
    </row>
    <row r="452" spans="2:14" x14ac:dyDescent="0.2">
      <c r="B452" t="s">
        <v>429</v>
      </c>
      <c r="C452">
        <v>0.60399999999999998</v>
      </c>
      <c r="D452">
        <f t="shared" si="12"/>
        <v>604</v>
      </c>
      <c r="E452" s="4">
        <v>24</v>
      </c>
      <c r="F452" s="4">
        <v>9</v>
      </c>
      <c r="G452">
        <f t="shared" si="13"/>
        <v>37</v>
      </c>
      <c r="H452" s="6">
        <v>2</v>
      </c>
      <c r="I452" s="7">
        <v>0.89</v>
      </c>
      <c r="J452">
        <f t="shared" si="14"/>
        <v>89</v>
      </c>
      <c r="K452" s="6">
        <v>3</v>
      </c>
      <c r="L452" s="5">
        <v>0.88</v>
      </c>
      <c r="M452">
        <f t="shared" si="15"/>
        <v>88</v>
      </c>
      <c r="N452">
        <v>2</v>
      </c>
    </row>
    <row r="453" spans="2:14" x14ac:dyDescent="0.2">
      <c r="B453" t="s">
        <v>1667</v>
      </c>
      <c r="C453">
        <v>0.77600000000000002</v>
      </c>
      <c r="D453">
        <f t="shared" si="12"/>
        <v>776</v>
      </c>
      <c r="E453" s="4">
        <v>41</v>
      </c>
      <c r="F453" s="4">
        <v>0</v>
      </c>
      <c r="G453">
        <f t="shared" si="13"/>
        <v>0</v>
      </c>
      <c r="H453" s="6">
        <v>2</v>
      </c>
      <c r="I453" s="7">
        <v>0.83</v>
      </c>
      <c r="J453">
        <f t="shared" si="14"/>
        <v>83</v>
      </c>
      <c r="K453" s="6">
        <v>3</v>
      </c>
      <c r="L453" s="5">
        <v>0.85</v>
      </c>
      <c r="M453">
        <f t="shared" si="15"/>
        <v>85</v>
      </c>
      <c r="N453">
        <v>3</v>
      </c>
    </row>
    <row r="454" spans="2:14" x14ac:dyDescent="0.2">
      <c r="B454" t="s">
        <v>732</v>
      </c>
      <c r="C454">
        <v>0.70499999999999996</v>
      </c>
      <c r="D454">
        <f t="shared" si="12"/>
        <v>705</v>
      </c>
      <c r="E454" s="4">
        <v>35</v>
      </c>
      <c r="F454" s="4">
        <v>0</v>
      </c>
      <c r="G454">
        <f t="shared" si="13"/>
        <v>0</v>
      </c>
      <c r="H454" s="6">
        <v>4</v>
      </c>
      <c r="I454" s="7">
        <v>0.96</v>
      </c>
      <c r="J454">
        <f t="shared" si="14"/>
        <v>96</v>
      </c>
      <c r="K454" s="6">
        <v>3</v>
      </c>
      <c r="L454" s="5">
        <v>0.96</v>
      </c>
      <c r="M454">
        <f t="shared" si="15"/>
        <v>96</v>
      </c>
      <c r="N454">
        <v>4</v>
      </c>
    </row>
    <row r="455" spans="2:14" x14ac:dyDescent="0.2">
      <c r="B455" t="s">
        <v>743</v>
      </c>
      <c r="C455">
        <v>0.71399999999999997</v>
      </c>
      <c r="D455">
        <f t="shared" si="12"/>
        <v>714</v>
      </c>
      <c r="E455" s="4">
        <v>31</v>
      </c>
      <c r="F455" s="4">
        <v>0</v>
      </c>
      <c r="G455">
        <f t="shared" si="13"/>
        <v>0</v>
      </c>
      <c r="H455" s="6">
        <v>3</v>
      </c>
      <c r="I455" s="7">
        <v>0.84</v>
      </c>
      <c r="J455">
        <f t="shared" si="14"/>
        <v>84</v>
      </c>
      <c r="K455" s="6">
        <v>3</v>
      </c>
      <c r="L455" s="5">
        <v>0.92</v>
      </c>
      <c r="M455">
        <f t="shared" si="15"/>
        <v>92</v>
      </c>
      <c r="N455">
        <v>2</v>
      </c>
    </row>
    <row r="456" spans="2:14" x14ac:dyDescent="0.2">
      <c r="B456" t="s">
        <v>1477</v>
      </c>
      <c r="C456">
        <v>0.46400000000000002</v>
      </c>
      <c r="D456">
        <f t="shared" si="12"/>
        <v>464</v>
      </c>
      <c r="E456" s="4">
        <v>10</v>
      </c>
      <c r="F456" s="4">
        <v>0</v>
      </c>
      <c r="G456">
        <f t="shared" si="13"/>
        <v>0</v>
      </c>
      <c r="H456" s="6">
        <v>4</v>
      </c>
      <c r="I456" s="7">
        <v>0.93</v>
      </c>
      <c r="J456">
        <f t="shared" si="14"/>
        <v>93</v>
      </c>
      <c r="K456" s="6">
        <v>4</v>
      </c>
      <c r="L456" s="5">
        <v>0.9</v>
      </c>
      <c r="M456">
        <f t="shared" si="15"/>
        <v>90</v>
      </c>
      <c r="N456">
        <v>2</v>
      </c>
    </row>
    <row r="457" spans="2:14" x14ac:dyDescent="0.2">
      <c r="B457" t="s">
        <v>253</v>
      </c>
      <c r="C457">
        <v>0.33</v>
      </c>
      <c r="D457">
        <f t="shared" si="12"/>
        <v>330</v>
      </c>
      <c r="E457" s="4">
        <v>9</v>
      </c>
      <c r="F457" s="4">
        <v>0</v>
      </c>
      <c r="G457">
        <f t="shared" si="13"/>
        <v>0</v>
      </c>
      <c r="H457" s="6">
        <v>3</v>
      </c>
      <c r="I457" s="7">
        <v>0.91</v>
      </c>
      <c r="J457">
        <f t="shared" si="14"/>
        <v>91</v>
      </c>
      <c r="K457" s="6">
        <v>3</v>
      </c>
      <c r="L457" s="5">
        <v>0.94</v>
      </c>
      <c r="M457">
        <f t="shared" si="15"/>
        <v>94</v>
      </c>
      <c r="N457">
        <v>2</v>
      </c>
    </row>
    <row r="458" spans="2:14" x14ac:dyDescent="0.2">
      <c r="B458" t="s">
        <v>1425</v>
      </c>
      <c r="C458">
        <v>0.54900000000000004</v>
      </c>
      <c r="D458">
        <f t="shared" si="12"/>
        <v>549</v>
      </c>
      <c r="E458" s="4">
        <v>24</v>
      </c>
      <c r="F458" s="4">
        <v>0</v>
      </c>
      <c r="G458">
        <f t="shared" si="13"/>
        <v>0</v>
      </c>
      <c r="H458" s="6">
        <v>4</v>
      </c>
      <c r="I458" s="7">
        <v>0.93</v>
      </c>
      <c r="J458">
        <f t="shared" si="14"/>
        <v>93</v>
      </c>
      <c r="K458" s="6">
        <v>4</v>
      </c>
      <c r="L458" s="5">
        <v>0.91</v>
      </c>
      <c r="M458">
        <f t="shared" si="15"/>
        <v>91</v>
      </c>
      <c r="N458">
        <v>2</v>
      </c>
    </row>
    <row r="459" spans="2:14" x14ac:dyDescent="0.2">
      <c r="B459" t="s">
        <v>1433</v>
      </c>
      <c r="C459">
        <v>0.41</v>
      </c>
      <c r="D459">
        <f t="shared" si="12"/>
        <v>410</v>
      </c>
      <c r="E459" s="4">
        <v>61</v>
      </c>
      <c r="F459" s="4">
        <v>23</v>
      </c>
      <c r="G459">
        <f t="shared" si="13"/>
        <v>37</v>
      </c>
      <c r="H459" s="6">
        <v>3</v>
      </c>
      <c r="I459" s="7">
        <v>0.86</v>
      </c>
      <c r="J459">
        <f t="shared" si="14"/>
        <v>86</v>
      </c>
      <c r="K459" s="6">
        <v>3</v>
      </c>
      <c r="L459" s="5">
        <v>0.91</v>
      </c>
      <c r="M459">
        <f t="shared" si="15"/>
        <v>91</v>
      </c>
      <c r="N459">
        <v>2</v>
      </c>
    </row>
    <row r="460" spans="2:14" x14ac:dyDescent="0.2">
      <c r="B460" t="s">
        <v>1289</v>
      </c>
      <c r="C460">
        <v>0.443</v>
      </c>
      <c r="D460">
        <f t="shared" si="12"/>
        <v>443</v>
      </c>
      <c r="E460" s="4">
        <v>23</v>
      </c>
      <c r="F460" s="4">
        <v>0</v>
      </c>
      <c r="G460">
        <f t="shared" si="13"/>
        <v>0</v>
      </c>
      <c r="H460" s="6">
        <v>3</v>
      </c>
      <c r="I460" s="7">
        <v>0.83</v>
      </c>
      <c r="J460">
        <f t="shared" si="14"/>
        <v>83</v>
      </c>
      <c r="K460" s="6">
        <v>2</v>
      </c>
      <c r="L460" s="5">
        <v>0.84</v>
      </c>
      <c r="M460">
        <f t="shared" si="15"/>
        <v>84</v>
      </c>
      <c r="N460">
        <v>3</v>
      </c>
    </row>
    <row r="461" spans="2:14" x14ac:dyDescent="0.2">
      <c r="B461" t="s">
        <v>1480</v>
      </c>
      <c r="C461">
        <v>0.36699999999999999</v>
      </c>
      <c r="D461">
        <f t="shared" si="12"/>
        <v>367</v>
      </c>
      <c r="E461" s="4">
        <v>21</v>
      </c>
      <c r="F461" s="4">
        <v>0</v>
      </c>
      <c r="G461">
        <f t="shared" si="13"/>
        <v>0</v>
      </c>
      <c r="H461" s="6">
        <v>3</v>
      </c>
      <c r="I461" s="7">
        <v>0.59</v>
      </c>
      <c r="J461">
        <f t="shared" si="14"/>
        <v>59</v>
      </c>
      <c r="K461" s="6">
        <v>3</v>
      </c>
      <c r="L461" s="5">
        <v>0.64</v>
      </c>
      <c r="M461">
        <f t="shared" si="15"/>
        <v>64</v>
      </c>
      <c r="N461">
        <v>1</v>
      </c>
    </row>
    <row r="462" spans="2:14" x14ac:dyDescent="0.2">
      <c r="B462" t="s">
        <v>258</v>
      </c>
      <c r="C462">
        <v>0.40600000000000003</v>
      </c>
      <c r="D462">
        <f t="shared" si="12"/>
        <v>406</v>
      </c>
      <c r="E462" s="4">
        <v>33</v>
      </c>
      <c r="F462" s="4">
        <v>0</v>
      </c>
      <c r="G462">
        <f t="shared" si="13"/>
        <v>0</v>
      </c>
      <c r="H462" s="6">
        <v>3</v>
      </c>
      <c r="I462" s="7">
        <v>0.87</v>
      </c>
      <c r="J462">
        <f t="shared" si="14"/>
        <v>87</v>
      </c>
      <c r="K462" s="6">
        <v>2</v>
      </c>
      <c r="L462" s="5">
        <v>0.89</v>
      </c>
      <c r="M462">
        <f t="shared" si="15"/>
        <v>89</v>
      </c>
      <c r="N462">
        <v>2</v>
      </c>
    </row>
    <row r="463" spans="2:14" x14ac:dyDescent="0.2">
      <c r="B463" t="s">
        <v>1428</v>
      </c>
      <c r="C463">
        <v>0.57799999999999996</v>
      </c>
      <c r="D463">
        <f t="shared" si="12"/>
        <v>578</v>
      </c>
      <c r="E463" s="4">
        <v>27</v>
      </c>
      <c r="F463" s="4">
        <v>0</v>
      </c>
      <c r="G463">
        <f t="shared" si="13"/>
        <v>0</v>
      </c>
      <c r="H463" s="6">
        <v>3</v>
      </c>
      <c r="I463" s="7">
        <v>0.86</v>
      </c>
      <c r="J463">
        <f t="shared" si="14"/>
        <v>86</v>
      </c>
      <c r="K463" s="6">
        <v>3</v>
      </c>
      <c r="L463" s="5">
        <v>0.91</v>
      </c>
      <c r="M463">
        <f t="shared" si="15"/>
        <v>91</v>
      </c>
      <c r="N463">
        <v>2</v>
      </c>
    </row>
    <row r="464" spans="2:14" x14ac:dyDescent="0.2">
      <c r="B464" t="s">
        <v>1818</v>
      </c>
      <c r="C464">
        <v>0.51300000000000001</v>
      </c>
      <c r="D464">
        <f t="shared" si="12"/>
        <v>513</v>
      </c>
      <c r="E464" s="4">
        <v>13</v>
      </c>
      <c r="F464" s="4">
        <v>0</v>
      </c>
      <c r="G464">
        <f t="shared" si="13"/>
        <v>0</v>
      </c>
      <c r="H464" s="6">
        <v>2</v>
      </c>
      <c r="I464" s="7">
        <v>0.79</v>
      </c>
      <c r="J464">
        <f t="shared" si="14"/>
        <v>79</v>
      </c>
      <c r="K464" s="6">
        <v>3</v>
      </c>
      <c r="L464" s="5">
        <v>0.86</v>
      </c>
      <c r="M464">
        <f t="shared" si="15"/>
        <v>86</v>
      </c>
      <c r="N464">
        <v>3</v>
      </c>
    </row>
    <row r="465" spans="2:14" x14ac:dyDescent="0.2">
      <c r="B465" t="s">
        <v>358</v>
      </c>
      <c r="C465">
        <v>0.86499999999999999</v>
      </c>
      <c r="D465">
        <f t="shared" si="12"/>
        <v>865</v>
      </c>
      <c r="E465" s="4">
        <v>6</v>
      </c>
      <c r="F465" s="4">
        <v>0</v>
      </c>
      <c r="G465">
        <f t="shared" si="13"/>
        <v>0</v>
      </c>
      <c r="H465" s="6">
        <v>0</v>
      </c>
      <c r="I465" s="7">
        <v>0.99</v>
      </c>
      <c r="J465">
        <f t="shared" si="14"/>
        <v>99</v>
      </c>
      <c r="K465" s="6">
        <v>0</v>
      </c>
      <c r="L465" s="5">
        <v>0.98</v>
      </c>
      <c r="M465">
        <f t="shared" si="15"/>
        <v>98</v>
      </c>
      <c r="N465">
        <v>0</v>
      </c>
    </row>
    <row r="466" spans="2:14" x14ac:dyDescent="0.2">
      <c r="B466" t="s">
        <v>635</v>
      </c>
      <c r="C466">
        <v>0.41799999999999998</v>
      </c>
      <c r="D466">
        <f t="shared" si="12"/>
        <v>418</v>
      </c>
      <c r="E466" s="4">
        <v>75</v>
      </c>
      <c r="F466" s="4">
        <v>15</v>
      </c>
      <c r="G466">
        <f t="shared" si="13"/>
        <v>20</v>
      </c>
      <c r="H466" s="6">
        <v>3</v>
      </c>
      <c r="I466" s="7">
        <v>0.88</v>
      </c>
      <c r="J466">
        <f t="shared" si="14"/>
        <v>88</v>
      </c>
      <c r="K466" s="6">
        <v>3</v>
      </c>
      <c r="L466" s="5">
        <v>0.87</v>
      </c>
      <c r="M466">
        <f t="shared" si="15"/>
        <v>87</v>
      </c>
      <c r="N466">
        <v>2</v>
      </c>
    </row>
    <row r="467" spans="2:14" x14ac:dyDescent="0.2">
      <c r="B467" t="s">
        <v>1198</v>
      </c>
      <c r="C467">
        <v>0.80400000000000005</v>
      </c>
      <c r="D467">
        <f t="shared" si="12"/>
        <v>804</v>
      </c>
      <c r="E467" s="4">
        <v>6</v>
      </c>
      <c r="F467" s="4">
        <v>0</v>
      </c>
      <c r="G467">
        <f t="shared" si="13"/>
        <v>0</v>
      </c>
      <c r="H467" s="6">
        <v>2</v>
      </c>
      <c r="I467" s="7">
        <v>0.93</v>
      </c>
      <c r="J467">
        <f t="shared" si="14"/>
        <v>93</v>
      </c>
      <c r="K467" s="6">
        <v>3</v>
      </c>
      <c r="L467" s="5">
        <v>0.95</v>
      </c>
      <c r="M467">
        <f t="shared" si="15"/>
        <v>95</v>
      </c>
      <c r="N467">
        <v>4</v>
      </c>
    </row>
    <row r="468" spans="2:14" x14ac:dyDescent="0.2">
      <c r="B468" t="s">
        <v>1255</v>
      </c>
      <c r="C468">
        <v>0.51300000000000001</v>
      </c>
      <c r="D468">
        <f t="shared" si="12"/>
        <v>513</v>
      </c>
      <c r="E468" s="4">
        <v>33</v>
      </c>
      <c r="F468" s="4">
        <v>0</v>
      </c>
      <c r="G468">
        <f t="shared" si="13"/>
        <v>0</v>
      </c>
      <c r="H468" s="6">
        <v>3</v>
      </c>
      <c r="I468" s="7">
        <v>0.81</v>
      </c>
      <c r="J468">
        <f t="shared" si="14"/>
        <v>81</v>
      </c>
      <c r="K468" s="6">
        <v>3</v>
      </c>
      <c r="L468" s="5">
        <v>0.86</v>
      </c>
      <c r="M468">
        <f t="shared" si="15"/>
        <v>86</v>
      </c>
      <c r="N468">
        <v>2</v>
      </c>
    </row>
    <row r="469" spans="2:14" x14ac:dyDescent="0.2">
      <c r="B469" t="s">
        <v>947</v>
      </c>
      <c r="C469">
        <v>0.84399999999999997</v>
      </c>
      <c r="D469">
        <f t="shared" si="12"/>
        <v>844</v>
      </c>
      <c r="E469" s="4">
        <v>35</v>
      </c>
      <c r="F469" s="4">
        <v>0</v>
      </c>
      <c r="G469">
        <f t="shared" si="13"/>
        <v>0</v>
      </c>
      <c r="H469" s="6">
        <v>4</v>
      </c>
      <c r="I469" s="7">
        <v>0.91</v>
      </c>
      <c r="J469">
        <f t="shared" si="14"/>
        <v>91</v>
      </c>
      <c r="K469" s="6">
        <v>3</v>
      </c>
      <c r="L469" s="5">
        <v>0.93</v>
      </c>
      <c r="M469">
        <f t="shared" si="15"/>
        <v>93</v>
      </c>
      <c r="N469">
        <v>4</v>
      </c>
    </row>
    <row r="470" spans="2:14" x14ac:dyDescent="0.2">
      <c r="B470" t="s">
        <v>818</v>
      </c>
      <c r="C470">
        <v>0.85599999999999998</v>
      </c>
      <c r="D470">
        <f t="shared" si="12"/>
        <v>856</v>
      </c>
      <c r="E470" s="4">
        <v>7</v>
      </c>
      <c r="F470" s="4">
        <v>0</v>
      </c>
      <c r="G470">
        <f t="shared" si="13"/>
        <v>0</v>
      </c>
      <c r="H470" s="6">
        <v>3</v>
      </c>
      <c r="I470" s="7">
        <v>0.9</v>
      </c>
      <c r="J470">
        <f t="shared" si="14"/>
        <v>90</v>
      </c>
      <c r="K470" s="6">
        <v>3</v>
      </c>
      <c r="L470" s="5">
        <v>0.91</v>
      </c>
      <c r="M470">
        <f t="shared" si="15"/>
        <v>91</v>
      </c>
      <c r="N470">
        <v>2</v>
      </c>
    </row>
    <row r="471" spans="2:14" x14ac:dyDescent="0.2">
      <c r="B471" t="s">
        <v>822</v>
      </c>
      <c r="C471">
        <v>0.85899999999999999</v>
      </c>
      <c r="D471">
        <f t="shared" si="12"/>
        <v>859</v>
      </c>
      <c r="E471" s="4">
        <v>0</v>
      </c>
      <c r="F471" s="4">
        <v>0</v>
      </c>
      <c r="G471">
        <v>0</v>
      </c>
      <c r="H471" s="6">
        <v>3</v>
      </c>
      <c r="I471" s="7">
        <v>1</v>
      </c>
      <c r="J471">
        <f t="shared" si="14"/>
        <v>100</v>
      </c>
      <c r="K471" s="6">
        <v>4</v>
      </c>
      <c r="L471" s="5">
        <v>1</v>
      </c>
      <c r="M471">
        <f t="shared" si="15"/>
        <v>100</v>
      </c>
      <c r="N471">
        <v>4</v>
      </c>
    </row>
    <row r="472" spans="2:14" x14ac:dyDescent="0.2">
      <c r="B472" t="s">
        <v>1394</v>
      </c>
      <c r="C472">
        <v>0.40300000000000002</v>
      </c>
      <c r="D472">
        <f t="shared" si="12"/>
        <v>403</v>
      </c>
      <c r="E472" s="4">
        <v>104</v>
      </c>
      <c r="F472" s="4">
        <v>27</v>
      </c>
      <c r="G472">
        <f t="shared" si="13"/>
        <v>25</v>
      </c>
      <c r="H472" s="6">
        <v>2</v>
      </c>
      <c r="I472" s="7">
        <v>0.86</v>
      </c>
      <c r="J472">
        <f t="shared" si="14"/>
        <v>86</v>
      </c>
      <c r="K472" s="6">
        <v>3</v>
      </c>
      <c r="L472" s="5">
        <v>0.85</v>
      </c>
      <c r="M472">
        <f t="shared" si="15"/>
        <v>85</v>
      </c>
      <c r="N472">
        <v>3</v>
      </c>
    </row>
    <row r="473" spans="2:14" x14ac:dyDescent="0.2">
      <c r="B473" t="s">
        <v>188</v>
      </c>
      <c r="C473">
        <v>0.76400000000000001</v>
      </c>
      <c r="D473">
        <f t="shared" si="12"/>
        <v>764</v>
      </c>
      <c r="E473" s="4">
        <v>19</v>
      </c>
      <c r="F473" s="4">
        <v>0</v>
      </c>
      <c r="G473">
        <f t="shared" si="13"/>
        <v>0</v>
      </c>
      <c r="H473" s="6">
        <v>3</v>
      </c>
      <c r="I473" s="7">
        <v>0.87</v>
      </c>
      <c r="J473">
        <f t="shared" si="14"/>
        <v>87</v>
      </c>
      <c r="K473" s="6">
        <v>3</v>
      </c>
      <c r="L473" s="5">
        <v>0.89</v>
      </c>
      <c r="M473">
        <f t="shared" si="15"/>
        <v>89</v>
      </c>
      <c r="N473">
        <v>2</v>
      </c>
    </row>
    <row r="474" spans="2:14" x14ac:dyDescent="0.2">
      <c r="B474" t="s">
        <v>949</v>
      </c>
      <c r="C474">
        <v>0.68700000000000006</v>
      </c>
      <c r="D474">
        <f t="shared" si="12"/>
        <v>687</v>
      </c>
      <c r="E474" s="4">
        <v>0</v>
      </c>
      <c r="F474" s="4">
        <v>0</v>
      </c>
      <c r="G474">
        <v>0</v>
      </c>
      <c r="H474" s="6">
        <v>4</v>
      </c>
      <c r="I474" s="7">
        <v>0.96</v>
      </c>
      <c r="J474">
        <f t="shared" si="14"/>
        <v>96</v>
      </c>
      <c r="K474" s="6">
        <v>4</v>
      </c>
      <c r="L474" s="5">
        <v>0.95</v>
      </c>
      <c r="M474">
        <f t="shared" si="15"/>
        <v>95</v>
      </c>
      <c r="N474">
        <v>4</v>
      </c>
    </row>
    <row r="475" spans="2:14" x14ac:dyDescent="0.2">
      <c r="B475" t="s">
        <v>767</v>
      </c>
      <c r="C475">
        <v>0.87</v>
      </c>
      <c r="D475">
        <f t="shared" si="12"/>
        <v>870</v>
      </c>
      <c r="E475" s="4">
        <v>8</v>
      </c>
      <c r="F475" s="4">
        <v>0</v>
      </c>
      <c r="G475">
        <f t="shared" si="13"/>
        <v>0</v>
      </c>
      <c r="H475" s="6">
        <v>3</v>
      </c>
      <c r="I475" s="7">
        <v>0.87</v>
      </c>
      <c r="J475">
        <f t="shared" si="14"/>
        <v>87</v>
      </c>
      <c r="K475" s="6">
        <v>3</v>
      </c>
      <c r="L475" s="5">
        <v>0.88</v>
      </c>
      <c r="M475">
        <f t="shared" si="15"/>
        <v>88</v>
      </c>
      <c r="N475">
        <v>2</v>
      </c>
    </row>
    <row r="476" spans="2:14" x14ac:dyDescent="0.2">
      <c r="B476" t="s">
        <v>1029</v>
      </c>
      <c r="C476">
        <v>0.89100000000000001</v>
      </c>
      <c r="D476">
        <f t="shared" si="12"/>
        <v>891</v>
      </c>
      <c r="E476" s="4">
        <v>12</v>
      </c>
      <c r="F476" s="4">
        <v>0</v>
      </c>
      <c r="G476">
        <f t="shared" si="13"/>
        <v>0</v>
      </c>
      <c r="H476" s="6">
        <v>3</v>
      </c>
      <c r="I476" s="7">
        <v>0.99</v>
      </c>
      <c r="J476">
        <f t="shared" si="14"/>
        <v>99</v>
      </c>
      <c r="K476" s="6">
        <v>4</v>
      </c>
      <c r="L476" s="5">
        <v>0.94</v>
      </c>
      <c r="M476">
        <f t="shared" si="15"/>
        <v>94</v>
      </c>
      <c r="N476">
        <v>4</v>
      </c>
    </row>
    <row r="477" spans="2:14" x14ac:dyDescent="0.2">
      <c r="B477" t="s">
        <v>255</v>
      </c>
      <c r="C477">
        <v>0.35799999999999998</v>
      </c>
      <c r="D477">
        <f t="shared" si="12"/>
        <v>358</v>
      </c>
      <c r="E477" s="4">
        <v>46</v>
      </c>
      <c r="F477" s="4">
        <v>15</v>
      </c>
      <c r="G477">
        <f t="shared" si="13"/>
        <v>32</v>
      </c>
      <c r="H477" s="6">
        <v>2</v>
      </c>
      <c r="I477" s="7">
        <v>0.77</v>
      </c>
      <c r="J477">
        <f t="shared" si="14"/>
        <v>77</v>
      </c>
      <c r="K477" s="6">
        <v>2</v>
      </c>
      <c r="L477" s="5">
        <v>0.82</v>
      </c>
      <c r="M477">
        <f t="shared" si="15"/>
        <v>82</v>
      </c>
      <c r="N477">
        <v>3</v>
      </c>
    </row>
    <row r="478" spans="2:14" x14ac:dyDescent="0.2">
      <c r="B478" t="s">
        <v>604</v>
      </c>
      <c r="C478">
        <v>0.86</v>
      </c>
      <c r="D478">
        <f t="shared" si="12"/>
        <v>860</v>
      </c>
      <c r="E478" s="4">
        <v>35</v>
      </c>
      <c r="F478" s="4">
        <v>0</v>
      </c>
      <c r="G478">
        <f t="shared" si="13"/>
        <v>0</v>
      </c>
      <c r="H478" s="6">
        <v>3</v>
      </c>
      <c r="I478" s="7">
        <v>0.97</v>
      </c>
      <c r="J478">
        <f t="shared" si="14"/>
        <v>97</v>
      </c>
      <c r="K478" s="6">
        <v>4</v>
      </c>
      <c r="L478" s="5">
        <v>0.93</v>
      </c>
      <c r="M478">
        <f t="shared" si="15"/>
        <v>93</v>
      </c>
      <c r="N478">
        <v>2</v>
      </c>
    </row>
    <row r="479" spans="2:14" x14ac:dyDescent="0.2">
      <c r="B479" t="s">
        <v>953</v>
      </c>
      <c r="C479">
        <v>0.53600000000000003</v>
      </c>
      <c r="D479">
        <f t="shared" si="12"/>
        <v>536</v>
      </c>
      <c r="E479" s="4">
        <v>20</v>
      </c>
      <c r="F479" s="4">
        <v>0</v>
      </c>
      <c r="G479">
        <f t="shared" si="13"/>
        <v>0</v>
      </c>
      <c r="H479" s="6">
        <v>4</v>
      </c>
      <c r="I479" s="7">
        <v>0.96</v>
      </c>
      <c r="J479">
        <f t="shared" si="14"/>
        <v>96</v>
      </c>
      <c r="K479" s="6">
        <v>4</v>
      </c>
      <c r="L479" s="5">
        <v>0.92</v>
      </c>
      <c r="M479">
        <f t="shared" si="15"/>
        <v>92</v>
      </c>
      <c r="N479">
        <v>2</v>
      </c>
    </row>
    <row r="480" spans="2:14" x14ac:dyDescent="0.2">
      <c r="B480" t="s">
        <v>535</v>
      </c>
      <c r="C480">
        <v>0.80200000000000005</v>
      </c>
      <c r="D480">
        <f t="shared" si="12"/>
        <v>802</v>
      </c>
      <c r="E480" s="4">
        <v>19</v>
      </c>
      <c r="F480" s="4">
        <v>0</v>
      </c>
      <c r="G480">
        <f t="shared" si="13"/>
        <v>0</v>
      </c>
      <c r="H480" s="6">
        <v>3</v>
      </c>
      <c r="I480" s="7">
        <v>0.98</v>
      </c>
      <c r="J480">
        <f t="shared" si="14"/>
        <v>98</v>
      </c>
      <c r="K480" s="6">
        <v>4</v>
      </c>
      <c r="L480" s="5">
        <v>0.98</v>
      </c>
      <c r="M480">
        <f t="shared" si="15"/>
        <v>98</v>
      </c>
      <c r="N480">
        <v>4</v>
      </c>
    </row>
    <row r="481" spans="2:14" x14ac:dyDescent="0.2">
      <c r="B481" t="s">
        <v>482</v>
      </c>
      <c r="C481">
        <v>0.90800000000000003</v>
      </c>
      <c r="D481">
        <f t="shared" si="12"/>
        <v>908</v>
      </c>
      <c r="E481" s="4">
        <v>6</v>
      </c>
      <c r="F481" s="4">
        <v>0</v>
      </c>
      <c r="G481">
        <f t="shared" si="13"/>
        <v>0</v>
      </c>
      <c r="H481" s="6">
        <v>4</v>
      </c>
      <c r="I481" s="7">
        <v>0.96</v>
      </c>
      <c r="J481">
        <f t="shared" si="14"/>
        <v>96</v>
      </c>
      <c r="K481" s="6">
        <v>4</v>
      </c>
      <c r="L481" s="5">
        <v>0.94</v>
      </c>
      <c r="M481">
        <f t="shared" si="15"/>
        <v>94</v>
      </c>
      <c r="N481">
        <v>4</v>
      </c>
    </row>
    <row r="482" spans="2:14" x14ac:dyDescent="0.2">
      <c r="B482" t="s">
        <v>474</v>
      </c>
      <c r="C482">
        <v>0.872</v>
      </c>
      <c r="D482">
        <f t="shared" si="12"/>
        <v>872</v>
      </c>
      <c r="E482" s="4">
        <v>8</v>
      </c>
      <c r="F482" s="4">
        <v>0</v>
      </c>
      <c r="G482">
        <f t="shared" si="13"/>
        <v>0</v>
      </c>
      <c r="H482" s="6">
        <v>3</v>
      </c>
      <c r="I482" s="7">
        <v>0.88</v>
      </c>
      <c r="J482">
        <f t="shared" si="14"/>
        <v>88</v>
      </c>
      <c r="K482" s="6">
        <v>4</v>
      </c>
      <c r="L482" s="5">
        <v>0.9</v>
      </c>
      <c r="M482">
        <f t="shared" si="15"/>
        <v>90</v>
      </c>
      <c r="N482">
        <v>2</v>
      </c>
    </row>
    <row r="483" spans="2:14" x14ac:dyDescent="0.2">
      <c r="B483" t="s">
        <v>321</v>
      </c>
      <c r="C483">
        <v>0.253</v>
      </c>
      <c r="D483">
        <f t="shared" si="12"/>
        <v>253</v>
      </c>
      <c r="E483" s="4">
        <v>10</v>
      </c>
      <c r="F483" s="4">
        <v>7</v>
      </c>
      <c r="G483">
        <f t="shared" si="13"/>
        <v>70</v>
      </c>
      <c r="H483" s="6">
        <v>2</v>
      </c>
      <c r="I483" s="7">
        <v>0.75</v>
      </c>
      <c r="J483">
        <f t="shared" si="14"/>
        <v>75</v>
      </c>
      <c r="K483" s="6">
        <v>2</v>
      </c>
      <c r="L483" s="5">
        <v>0.83</v>
      </c>
      <c r="M483">
        <f t="shared" si="15"/>
        <v>83</v>
      </c>
      <c r="N483">
        <v>3</v>
      </c>
    </row>
    <row r="484" spans="2:14" x14ac:dyDescent="0.2">
      <c r="B484" t="s">
        <v>1016</v>
      </c>
      <c r="C484">
        <v>0.77700000000000002</v>
      </c>
      <c r="D484">
        <f t="shared" si="12"/>
        <v>777</v>
      </c>
      <c r="E484" s="4">
        <v>6</v>
      </c>
      <c r="F484" s="4">
        <v>0</v>
      </c>
      <c r="G484">
        <f t="shared" si="13"/>
        <v>0</v>
      </c>
      <c r="H484" s="6">
        <v>0</v>
      </c>
      <c r="I484" s="7">
        <v>0</v>
      </c>
      <c r="J484">
        <f t="shared" si="14"/>
        <v>0</v>
      </c>
      <c r="K484" s="6">
        <v>0</v>
      </c>
      <c r="L484" s="5">
        <v>0</v>
      </c>
      <c r="M484">
        <f t="shared" si="15"/>
        <v>0</v>
      </c>
      <c r="N484">
        <v>0</v>
      </c>
    </row>
    <row r="485" spans="2:14" x14ac:dyDescent="0.2">
      <c r="B485" t="s">
        <v>247</v>
      </c>
      <c r="C485">
        <v>5.8999999999999997E-2</v>
      </c>
      <c r="D485">
        <f t="shared" si="12"/>
        <v>59</v>
      </c>
      <c r="E485" s="4">
        <v>36</v>
      </c>
      <c r="F485" s="4">
        <v>10</v>
      </c>
      <c r="G485">
        <f t="shared" si="13"/>
        <v>27</v>
      </c>
      <c r="H485" s="6">
        <v>4</v>
      </c>
      <c r="I485" s="7">
        <v>0.92</v>
      </c>
      <c r="J485">
        <f t="shared" si="14"/>
        <v>92</v>
      </c>
      <c r="K485" s="6">
        <v>4</v>
      </c>
      <c r="L485" s="5">
        <v>0.91</v>
      </c>
      <c r="M485">
        <f t="shared" si="15"/>
        <v>91</v>
      </c>
      <c r="N485">
        <v>2</v>
      </c>
    </row>
    <row r="486" spans="2:14" x14ac:dyDescent="0.2">
      <c r="B486" t="s">
        <v>1772</v>
      </c>
      <c r="C486">
        <v>0.81799999999999995</v>
      </c>
      <c r="D486">
        <f t="shared" si="12"/>
        <v>818</v>
      </c>
      <c r="E486" s="4">
        <v>22</v>
      </c>
      <c r="F486" s="4">
        <v>0</v>
      </c>
      <c r="G486">
        <f t="shared" si="13"/>
        <v>0</v>
      </c>
      <c r="H486" s="6">
        <v>4</v>
      </c>
      <c r="I486" s="7">
        <v>0.97</v>
      </c>
      <c r="J486">
        <f t="shared" si="14"/>
        <v>97</v>
      </c>
      <c r="K486" s="6">
        <v>4</v>
      </c>
      <c r="L486" s="5">
        <v>0.95</v>
      </c>
      <c r="M486">
        <f t="shared" si="15"/>
        <v>95</v>
      </c>
      <c r="N486">
        <v>4</v>
      </c>
    </row>
    <row r="487" spans="2:14" x14ac:dyDescent="0.2">
      <c r="B487" t="s">
        <v>1827</v>
      </c>
      <c r="C487">
        <v>0.749</v>
      </c>
      <c r="D487">
        <f t="shared" si="12"/>
        <v>749</v>
      </c>
      <c r="E487" s="4">
        <v>34</v>
      </c>
      <c r="F487" s="4">
        <v>0</v>
      </c>
      <c r="G487">
        <f t="shared" si="13"/>
        <v>0</v>
      </c>
      <c r="H487" s="6">
        <v>3</v>
      </c>
      <c r="I487" s="7">
        <v>0.96</v>
      </c>
      <c r="J487">
        <f t="shared" si="14"/>
        <v>96</v>
      </c>
      <c r="K487" s="6">
        <v>4</v>
      </c>
      <c r="L487" s="5">
        <v>0.93</v>
      </c>
      <c r="M487">
        <f t="shared" si="15"/>
        <v>93</v>
      </c>
      <c r="N487">
        <v>2</v>
      </c>
    </row>
    <row r="488" spans="2:14" x14ac:dyDescent="0.2">
      <c r="B488" t="s">
        <v>1580</v>
      </c>
      <c r="C488">
        <v>0.56899999999999995</v>
      </c>
      <c r="D488">
        <f t="shared" si="12"/>
        <v>569</v>
      </c>
      <c r="E488" s="4">
        <v>30</v>
      </c>
      <c r="F488" s="4">
        <v>0</v>
      </c>
      <c r="G488">
        <f t="shared" si="13"/>
        <v>0</v>
      </c>
      <c r="H488" s="6">
        <v>3</v>
      </c>
      <c r="I488" s="7">
        <v>0.93</v>
      </c>
      <c r="J488">
        <f t="shared" si="14"/>
        <v>93</v>
      </c>
      <c r="K488" s="6">
        <v>3</v>
      </c>
      <c r="L488" s="5">
        <v>0.95</v>
      </c>
      <c r="M488">
        <f t="shared" si="15"/>
        <v>95</v>
      </c>
      <c r="N488">
        <v>2</v>
      </c>
    </row>
    <row r="489" spans="2:14" x14ac:dyDescent="0.2">
      <c r="B489" t="s">
        <v>1639</v>
      </c>
      <c r="C489">
        <v>0.75</v>
      </c>
      <c r="D489">
        <f t="shared" si="12"/>
        <v>750</v>
      </c>
      <c r="E489" s="4">
        <v>36</v>
      </c>
      <c r="F489" s="4">
        <v>6</v>
      </c>
      <c r="G489">
        <f t="shared" si="13"/>
        <v>16</v>
      </c>
      <c r="H489" s="6">
        <v>3</v>
      </c>
      <c r="I489" s="7">
        <v>0.94</v>
      </c>
      <c r="J489">
        <f t="shared" si="14"/>
        <v>94</v>
      </c>
      <c r="K489" s="6">
        <v>4</v>
      </c>
      <c r="L489" s="5">
        <v>0.94</v>
      </c>
      <c r="M489">
        <f t="shared" si="15"/>
        <v>94</v>
      </c>
      <c r="N489">
        <v>4</v>
      </c>
    </row>
    <row r="490" spans="2:14" x14ac:dyDescent="0.2">
      <c r="B490" t="s">
        <v>1612</v>
      </c>
      <c r="C490">
        <v>0.71399999999999997</v>
      </c>
      <c r="D490">
        <f t="shared" si="12"/>
        <v>714</v>
      </c>
      <c r="E490" s="4">
        <v>35</v>
      </c>
      <c r="F490" s="4">
        <v>0</v>
      </c>
      <c r="G490">
        <f t="shared" si="13"/>
        <v>0</v>
      </c>
      <c r="H490" s="6">
        <v>3</v>
      </c>
      <c r="I490" s="7">
        <v>0.91</v>
      </c>
      <c r="J490">
        <f t="shared" si="14"/>
        <v>91</v>
      </c>
      <c r="K490" s="6">
        <v>3</v>
      </c>
      <c r="L490" s="5">
        <v>0.96</v>
      </c>
      <c r="M490">
        <f t="shared" si="15"/>
        <v>96</v>
      </c>
      <c r="N490">
        <v>4</v>
      </c>
    </row>
    <row r="491" spans="2:14" x14ac:dyDescent="0.2">
      <c r="B491" t="s">
        <v>1874</v>
      </c>
      <c r="C491">
        <v>0.82499999999999996</v>
      </c>
      <c r="D491">
        <f t="shared" si="12"/>
        <v>825</v>
      </c>
      <c r="E491" s="4">
        <v>37</v>
      </c>
      <c r="F491" s="4">
        <v>0</v>
      </c>
      <c r="G491">
        <f t="shared" si="13"/>
        <v>0</v>
      </c>
      <c r="H491" s="6">
        <v>3</v>
      </c>
      <c r="I491" s="7">
        <v>0.91</v>
      </c>
      <c r="J491">
        <f t="shared" si="14"/>
        <v>91</v>
      </c>
      <c r="K491" s="6">
        <v>4</v>
      </c>
      <c r="L491" s="5">
        <v>0.9</v>
      </c>
      <c r="M491">
        <f t="shared" si="15"/>
        <v>90</v>
      </c>
      <c r="N491">
        <v>2</v>
      </c>
    </row>
    <row r="492" spans="2:14" x14ac:dyDescent="0.2">
      <c r="B492" t="s">
        <v>1877</v>
      </c>
      <c r="C492">
        <v>0.79400000000000004</v>
      </c>
      <c r="D492">
        <f t="shared" si="12"/>
        <v>794</v>
      </c>
      <c r="E492" s="4">
        <v>29</v>
      </c>
      <c r="F492" s="4">
        <v>0</v>
      </c>
      <c r="G492">
        <f t="shared" si="13"/>
        <v>0</v>
      </c>
      <c r="H492" s="6">
        <v>4</v>
      </c>
      <c r="I492" s="7">
        <v>0.96</v>
      </c>
      <c r="J492">
        <f t="shared" si="14"/>
        <v>96</v>
      </c>
      <c r="K492" s="6">
        <v>4</v>
      </c>
      <c r="L492" s="5">
        <v>0.97</v>
      </c>
      <c r="M492">
        <f t="shared" si="15"/>
        <v>97</v>
      </c>
      <c r="N492">
        <v>4</v>
      </c>
    </row>
    <row r="493" spans="2:14" x14ac:dyDescent="0.2">
      <c r="B493" t="s">
        <v>1615</v>
      </c>
      <c r="C493">
        <v>0.432</v>
      </c>
      <c r="D493">
        <f t="shared" si="12"/>
        <v>432</v>
      </c>
      <c r="E493" s="4">
        <v>20</v>
      </c>
      <c r="F493" s="4">
        <v>0</v>
      </c>
      <c r="G493">
        <f t="shared" si="13"/>
        <v>0</v>
      </c>
      <c r="H493" s="6">
        <v>0</v>
      </c>
      <c r="I493" s="7">
        <v>0.93</v>
      </c>
      <c r="J493">
        <f t="shared" si="14"/>
        <v>93</v>
      </c>
      <c r="K493" s="6">
        <v>0</v>
      </c>
      <c r="L493" s="5">
        <v>0.95</v>
      </c>
      <c r="M493">
        <f t="shared" si="15"/>
        <v>95</v>
      </c>
      <c r="N493">
        <v>0</v>
      </c>
    </row>
    <row r="494" spans="2:14" x14ac:dyDescent="0.2">
      <c r="B494" t="s">
        <v>1765</v>
      </c>
      <c r="C494">
        <v>0.73399999999999999</v>
      </c>
      <c r="D494">
        <f t="shared" si="12"/>
        <v>734</v>
      </c>
      <c r="E494" s="4">
        <v>40</v>
      </c>
      <c r="F494" s="4">
        <v>0</v>
      </c>
      <c r="G494">
        <f t="shared" si="13"/>
        <v>0</v>
      </c>
      <c r="H494" s="6">
        <v>4</v>
      </c>
      <c r="I494" s="7">
        <v>0.92</v>
      </c>
      <c r="J494">
        <f t="shared" si="14"/>
        <v>92</v>
      </c>
      <c r="K494" s="6">
        <v>3</v>
      </c>
      <c r="L494" s="5">
        <v>0.97</v>
      </c>
      <c r="M494">
        <f t="shared" si="15"/>
        <v>97</v>
      </c>
      <c r="N494">
        <v>4</v>
      </c>
    </row>
    <row r="495" spans="2:14" x14ac:dyDescent="0.2">
      <c r="B495" t="s">
        <v>1688</v>
      </c>
      <c r="C495">
        <v>0.753</v>
      </c>
      <c r="D495">
        <f t="shared" si="12"/>
        <v>753</v>
      </c>
      <c r="E495" s="4">
        <v>7</v>
      </c>
      <c r="F495" s="4">
        <v>0</v>
      </c>
      <c r="G495">
        <f t="shared" si="13"/>
        <v>0</v>
      </c>
      <c r="H495" s="6">
        <v>4</v>
      </c>
      <c r="I495" s="7">
        <v>0.95</v>
      </c>
      <c r="J495">
        <f t="shared" si="14"/>
        <v>95</v>
      </c>
      <c r="K495" s="6">
        <v>4</v>
      </c>
      <c r="L495" s="5">
        <v>0.97</v>
      </c>
      <c r="M495">
        <f t="shared" si="15"/>
        <v>97</v>
      </c>
      <c r="N495">
        <v>4</v>
      </c>
    </row>
    <row r="496" spans="2:14" x14ac:dyDescent="0.2">
      <c r="B496" t="s">
        <v>888</v>
      </c>
      <c r="C496">
        <v>0.80700000000000005</v>
      </c>
      <c r="D496">
        <f t="shared" si="12"/>
        <v>807</v>
      </c>
      <c r="E496" s="4">
        <v>53</v>
      </c>
      <c r="F496" s="4">
        <v>0</v>
      </c>
      <c r="G496">
        <f t="shared" si="13"/>
        <v>0</v>
      </c>
      <c r="H496" s="6">
        <v>0</v>
      </c>
      <c r="I496" s="7">
        <v>0.92</v>
      </c>
      <c r="J496">
        <f t="shared" si="14"/>
        <v>92</v>
      </c>
      <c r="K496" s="6">
        <v>0</v>
      </c>
      <c r="L496" s="5">
        <v>0.96</v>
      </c>
      <c r="M496">
        <f t="shared" si="15"/>
        <v>96</v>
      </c>
      <c r="N496">
        <v>0</v>
      </c>
    </row>
    <row r="497" spans="2:14" x14ac:dyDescent="0.2">
      <c r="B497" t="s">
        <v>331</v>
      </c>
      <c r="C497">
        <v>0.435</v>
      </c>
      <c r="D497">
        <f t="shared" si="12"/>
        <v>435</v>
      </c>
      <c r="E497" s="4">
        <v>54</v>
      </c>
      <c r="F497" s="4">
        <v>27</v>
      </c>
      <c r="G497">
        <f t="shared" si="13"/>
        <v>50</v>
      </c>
      <c r="H497" s="6">
        <v>3</v>
      </c>
      <c r="I497" s="7">
        <v>0.94</v>
      </c>
      <c r="J497">
        <f t="shared" si="14"/>
        <v>94</v>
      </c>
      <c r="K497" s="6">
        <v>4</v>
      </c>
      <c r="L497" s="5">
        <v>0.92</v>
      </c>
      <c r="M497">
        <f t="shared" si="15"/>
        <v>92</v>
      </c>
      <c r="N497">
        <v>2</v>
      </c>
    </row>
    <row r="498" spans="2:14" x14ac:dyDescent="0.2">
      <c r="B498" t="s">
        <v>1202</v>
      </c>
      <c r="C498">
        <v>0.71199999999999997</v>
      </c>
      <c r="D498">
        <f t="shared" si="12"/>
        <v>712</v>
      </c>
      <c r="E498" s="4">
        <v>0</v>
      </c>
      <c r="F498" s="4">
        <v>0</v>
      </c>
      <c r="G498">
        <v>0</v>
      </c>
      <c r="H498" s="6">
        <v>3</v>
      </c>
      <c r="I498" s="7">
        <v>0.85</v>
      </c>
      <c r="J498">
        <f t="shared" si="14"/>
        <v>85</v>
      </c>
      <c r="K498" s="6">
        <v>3</v>
      </c>
      <c r="L498" s="5">
        <v>0.9</v>
      </c>
      <c r="M498">
        <f t="shared" si="15"/>
        <v>90</v>
      </c>
      <c r="N498">
        <v>2</v>
      </c>
    </row>
    <row r="499" spans="2:14" x14ac:dyDescent="0.2">
      <c r="B499" t="s">
        <v>183</v>
      </c>
      <c r="C499">
        <v>0.79100000000000004</v>
      </c>
      <c r="D499">
        <f t="shared" si="12"/>
        <v>791</v>
      </c>
      <c r="E499" s="4">
        <v>11</v>
      </c>
      <c r="F499" s="4">
        <v>0</v>
      </c>
      <c r="G499">
        <f t="shared" si="13"/>
        <v>0</v>
      </c>
      <c r="H499" s="6">
        <v>2</v>
      </c>
      <c r="I499" s="7">
        <v>0.84</v>
      </c>
      <c r="J499">
        <f t="shared" si="14"/>
        <v>84</v>
      </c>
      <c r="K499" s="6">
        <v>3</v>
      </c>
      <c r="L499" s="5">
        <v>0.92</v>
      </c>
      <c r="M499">
        <f t="shared" si="15"/>
        <v>92</v>
      </c>
      <c r="N499">
        <v>2</v>
      </c>
    </row>
    <row r="500" spans="2:14" x14ac:dyDescent="0.2">
      <c r="B500" t="s">
        <v>1532</v>
      </c>
      <c r="C500">
        <v>0.25900000000000001</v>
      </c>
      <c r="D500">
        <f t="shared" si="12"/>
        <v>259</v>
      </c>
      <c r="E500" s="4">
        <v>39</v>
      </c>
      <c r="F500" s="4">
        <v>26</v>
      </c>
      <c r="G500">
        <f t="shared" si="13"/>
        <v>66</v>
      </c>
      <c r="H500" s="6">
        <v>4</v>
      </c>
      <c r="I500" s="7">
        <v>0.92</v>
      </c>
      <c r="J500">
        <f t="shared" si="14"/>
        <v>92</v>
      </c>
      <c r="K500" s="6">
        <v>4</v>
      </c>
      <c r="L500" s="5">
        <v>0.9</v>
      </c>
      <c r="M500">
        <f t="shared" si="15"/>
        <v>90</v>
      </c>
      <c r="N500">
        <v>2</v>
      </c>
    </row>
    <row r="501" spans="2:14" x14ac:dyDescent="0.2">
      <c r="B501" t="s">
        <v>244</v>
      </c>
      <c r="C501">
        <v>0.81200000000000006</v>
      </c>
      <c r="D501">
        <f t="shared" si="12"/>
        <v>812</v>
      </c>
      <c r="E501" s="4">
        <v>0</v>
      </c>
      <c r="F501" s="4">
        <v>0</v>
      </c>
      <c r="G501">
        <v>0</v>
      </c>
      <c r="H501" s="6">
        <v>2</v>
      </c>
      <c r="I501" s="7">
        <v>0.82</v>
      </c>
      <c r="J501">
        <f t="shared" si="14"/>
        <v>82</v>
      </c>
      <c r="K501" s="6">
        <v>3</v>
      </c>
      <c r="L501" s="5">
        <v>0.81</v>
      </c>
      <c r="M501">
        <f t="shared" si="15"/>
        <v>81</v>
      </c>
      <c r="N501">
        <v>3</v>
      </c>
    </row>
    <row r="502" spans="2:14" x14ac:dyDescent="0.2">
      <c r="B502" t="s">
        <v>314</v>
      </c>
      <c r="C502">
        <v>0.13400000000000001</v>
      </c>
      <c r="D502">
        <f t="shared" si="12"/>
        <v>134</v>
      </c>
      <c r="E502" s="4">
        <v>75</v>
      </c>
      <c r="F502" s="4">
        <v>58</v>
      </c>
      <c r="G502">
        <f t="shared" si="13"/>
        <v>77</v>
      </c>
      <c r="H502" s="6">
        <v>2</v>
      </c>
      <c r="I502" s="7">
        <v>0.78</v>
      </c>
      <c r="J502">
        <f t="shared" si="14"/>
        <v>78</v>
      </c>
      <c r="K502" s="6">
        <v>2</v>
      </c>
      <c r="L502" s="5">
        <v>0.87</v>
      </c>
      <c r="M502">
        <f t="shared" si="15"/>
        <v>87</v>
      </c>
      <c r="N502">
        <v>3</v>
      </c>
    </row>
    <row r="503" spans="2:14" x14ac:dyDescent="0.2">
      <c r="B503" t="s">
        <v>684</v>
      </c>
      <c r="C503">
        <v>0.91100000000000003</v>
      </c>
      <c r="D503">
        <f t="shared" si="12"/>
        <v>911</v>
      </c>
      <c r="E503" s="4">
        <v>17</v>
      </c>
      <c r="F503" s="4">
        <v>0</v>
      </c>
      <c r="G503">
        <f t="shared" si="13"/>
        <v>0</v>
      </c>
      <c r="H503" s="6">
        <v>0</v>
      </c>
      <c r="I503" s="7">
        <v>0.97</v>
      </c>
      <c r="J503">
        <f t="shared" si="14"/>
        <v>97</v>
      </c>
      <c r="K503" s="6">
        <v>0</v>
      </c>
      <c r="L503" s="5">
        <v>0.99</v>
      </c>
      <c r="M503">
        <f t="shared" si="15"/>
        <v>99</v>
      </c>
      <c r="N503">
        <v>0</v>
      </c>
    </row>
    <row r="504" spans="2:14" x14ac:dyDescent="0.2">
      <c r="B504" t="s">
        <v>527</v>
      </c>
      <c r="C504">
        <v>0.81799999999999995</v>
      </c>
      <c r="D504">
        <f t="shared" si="12"/>
        <v>818</v>
      </c>
      <c r="E504" s="4">
        <v>32</v>
      </c>
      <c r="F504" s="4">
        <v>6</v>
      </c>
      <c r="G504">
        <f t="shared" si="13"/>
        <v>18</v>
      </c>
      <c r="H504" s="6">
        <v>3</v>
      </c>
      <c r="I504" s="7">
        <v>0.68</v>
      </c>
      <c r="J504">
        <f t="shared" si="14"/>
        <v>68</v>
      </c>
      <c r="K504" s="6">
        <v>1</v>
      </c>
      <c r="L504" s="5">
        <v>0.82</v>
      </c>
      <c r="M504">
        <f t="shared" si="15"/>
        <v>82</v>
      </c>
      <c r="N504">
        <v>2</v>
      </c>
    </row>
    <row r="505" spans="2:14" x14ac:dyDescent="0.2">
      <c r="B505" t="s">
        <v>668</v>
      </c>
      <c r="C505">
        <v>0.89400000000000002</v>
      </c>
      <c r="D505">
        <f t="shared" si="12"/>
        <v>894</v>
      </c>
      <c r="E505" s="4">
        <v>17</v>
      </c>
      <c r="F505" s="4">
        <v>0</v>
      </c>
      <c r="G505">
        <f t="shared" si="13"/>
        <v>0</v>
      </c>
      <c r="H505" s="6">
        <v>4</v>
      </c>
      <c r="I505" s="7">
        <v>0.9</v>
      </c>
      <c r="J505">
        <f t="shared" si="14"/>
        <v>90</v>
      </c>
      <c r="K505" s="6">
        <v>4</v>
      </c>
      <c r="L505" s="5">
        <v>0.92</v>
      </c>
      <c r="M505">
        <f t="shared" si="15"/>
        <v>92</v>
      </c>
      <c r="N505">
        <v>2</v>
      </c>
    </row>
    <row r="506" spans="2:14" x14ac:dyDescent="0.2">
      <c r="B506" t="s">
        <v>1048</v>
      </c>
      <c r="C506">
        <v>0.48</v>
      </c>
      <c r="D506">
        <f t="shared" si="12"/>
        <v>480</v>
      </c>
      <c r="E506" s="4">
        <v>35</v>
      </c>
      <c r="F506" s="4">
        <v>0</v>
      </c>
      <c r="G506">
        <f t="shared" si="13"/>
        <v>0</v>
      </c>
      <c r="H506" s="6">
        <v>2</v>
      </c>
      <c r="I506" s="7">
        <v>0.84</v>
      </c>
      <c r="J506">
        <f t="shared" si="14"/>
        <v>84</v>
      </c>
      <c r="K506" s="6">
        <v>2</v>
      </c>
      <c r="L506" s="5">
        <v>0.88</v>
      </c>
      <c r="M506">
        <f t="shared" si="15"/>
        <v>88</v>
      </c>
      <c r="N506">
        <v>2</v>
      </c>
    </row>
    <row r="507" spans="2:14" x14ac:dyDescent="0.2">
      <c r="B507" t="s">
        <v>1723</v>
      </c>
      <c r="C507">
        <v>0.44700000000000001</v>
      </c>
      <c r="D507">
        <f t="shared" si="12"/>
        <v>447</v>
      </c>
      <c r="E507" s="4">
        <v>251</v>
      </c>
      <c r="F507" s="4">
        <v>205</v>
      </c>
      <c r="G507">
        <f t="shared" si="13"/>
        <v>81</v>
      </c>
      <c r="H507" s="6">
        <v>1</v>
      </c>
      <c r="I507" s="7">
        <v>0.75</v>
      </c>
      <c r="J507">
        <f t="shared" si="14"/>
        <v>75</v>
      </c>
      <c r="K507" s="6">
        <v>1</v>
      </c>
      <c r="L507" s="5">
        <v>0.81</v>
      </c>
      <c r="M507">
        <f t="shared" si="15"/>
        <v>81</v>
      </c>
      <c r="N507">
        <v>3</v>
      </c>
    </row>
    <row r="508" spans="2:14" x14ac:dyDescent="0.2">
      <c r="B508" t="s">
        <v>1551</v>
      </c>
      <c r="C508">
        <v>0.70499999999999996</v>
      </c>
      <c r="D508">
        <f t="shared" si="12"/>
        <v>705</v>
      </c>
      <c r="E508" s="4">
        <v>18</v>
      </c>
      <c r="F508" s="4">
        <v>0</v>
      </c>
      <c r="G508">
        <f t="shared" si="13"/>
        <v>0</v>
      </c>
      <c r="H508" s="6">
        <v>3</v>
      </c>
      <c r="I508" s="7">
        <v>0.86</v>
      </c>
      <c r="J508">
        <f t="shared" si="14"/>
        <v>86</v>
      </c>
      <c r="K508" s="6">
        <v>4</v>
      </c>
      <c r="L508" s="5">
        <v>0.9</v>
      </c>
      <c r="M508">
        <f t="shared" si="15"/>
        <v>90</v>
      </c>
      <c r="N508">
        <v>2</v>
      </c>
    </row>
    <row r="509" spans="2:14" x14ac:dyDescent="0.2">
      <c r="B509" t="s">
        <v>1423</v>
      </c>
      <c r="C509">
        <v>0.70399999999999996</v>
      </c>
      <c r="D509">
        <f t="shared" si="12"/>
        <v>704</v>
      </c>
      <c r="E509" s="4">
        <v>21</v>
      </c>
      <c r="F509" s="4">
        <v>0</v>
      </c>
      <c r="G509">
        <f t="shared" si="13"/>
        <v>0</v>
      </c>
      <c r="H509" s="6">
        <v>4</v>
      </c>
      <c r="I509" s="7">
        <v>0.91</v>
      </c>
      <c r="J509">
        <f t="shared" si="14"/>
        <v>91</v>
      </c>
      <c r="K509" s="6">
        <v>4</v>
      </c>
      <c r="L509" s="5">
        <v>0.93</v>
      </c>
      <c r="M509">
        <f t="shared" si="15"/>
        <v>93</v>
      </c>
      <c r="N509">
        <v>4</v>
      </c>
    </row>
    <row r="510" spans="2:14" x14ac:dyDescent="0.2">
      <c r="B510" t="s">
        <v>1868</v>
      </c>
      <c r="C510">
        <v>0.56699999999999995</v>
      </c>
      <c r="D510">
        <f t="shared" si="12"/>
        <v>567</v>
      </c>
      <c r="E510" s="4">
        <v>31</v>
      </c>
      <c r="F510" s="4">
        <v>0</v>
      </c>
      <c r="G510">
        <f t="shared" si="13"/>
        <v>0</v>
      </c>
      <c r="H510" s="6">
        <v>2</v>
      </c>
      <c r="I510" s="7">
        <v>0.9</v>
      </c>
      <c r="J510">
        <f t="shared" si="14"/>
        <v>90</v>
      </c>
      <c r="K510" s="6">
        <v>3</v>
      </c>
      <c r="L510" s="5">
        <v>0.96</v>
      </c>
      <c r="M510">
        <f t="shared" si="15"/>
        <v>96</v>
      </c>
      <c r="N510">
        <v>4</v>
      </c>
    </row>
    <row r="511" spans="2:14" x14ac:dyDescent="0.2">
      <c r="B511" t="s">
        <v>1775</v>
      </c>
      <c r="C511">
        <v>0.81100000000000005</v>
      </c>
      <c r="D511">
        <f t="shared" si="12"/>
        <v>811</v>
      </c>
      <c r="E511" s="4">
        <v>38</v>
      </c>
      <c r="F511" s="4">
        <v>0</v>
      </c>
      <c r="G511">
        <f t="shared" si="13"/>
        <v>0</v>
      </c>
      <c r="H511" s="6">
        <v>0</v>
      </c>
      <c r="I511" s="7">
        <v>0.87</v>
      </c>
      <c r="J511">
        <f t="shared" si="14"/>
        <v>87</v>
      </c>
      <c r="K511" s="6">
        <v>0</v>
      </c>
      <c r="L511" s="5">
        <v>0.91</v>
      </c>
      <c r="M511">
        <f t="shared" si="15"/>
        <v>91</v>
      </c>
      <c r="N511">
        <v>0</v>
      </c>
    </row>
    <row r="512" spans="2:14" x14ac:dyDescent="0.2">
      <c r="B512" t="s">
        <v>1474</v>
      </c>
      <c r="C512">
        <v>0.35799999999999998</v>
      </c>
      <c r="D512">
        <f t="shared" si="12"/>
        <v>358</v>
      </c>
      <c r="E512" s="4">
        <v>35</v>
      </c>
      <c r="F512" s="4">
        <v>0</v>
      </c>
      <c r="G512">
        <f t="shared" si="13"/>
        <v>0</v>
      </c>
      <c r="H512" s="6">
        <v>2</v>
      </c>
      <c r="I512" s="7">
        <v>0.9</v>
      </c>
      <c r="J512">
        <f t="shared" si="14"/>
        <v>90</v>
      </c>
      <c r="K512" s="6">
        <v>3</v>
      </c>
      <c r="L512" s="5">
        <v>0.89</v>
      </c>
      <c r="M512">
        <f t="shared" si="15"/>
        <v>89</v>
      </c>
      <c r="N512">
        <v>2</v>
      </c>
    </row>
    <row r="513" spans="2:14" x14ac:dyDescent="0.2">
      <c r="B513" t="s">
        <v>1171</v>
      </c>
      <c r="C513">
        <v>0.90600000000000003</v>
      </c>
      <c r="D513">
        <f t="shared" si="12"/>
        <v>906</v>
      </c>
      <c r="E513" s="4">
        <v>9</v>
      </c>
      <c r="F513" s="4">
        <v>0</v>
      </c>
      <c r="G513">
        <f t="shared" si="13"/>
        <v>0</v>
      </c>
      <c r="H513" s="6">
        <v>2</v>
      </c>
      <c r="I513" s="7">
        <v>0.83</v>
      </c>
      <c r="J513">
        <f t="shared" si="14"/>
        <v>83</v>
      </c>
      <c r="K513" s="6">
        <v>3</v>
      </c>
      <c r="L513" s="5">
        <v>0.89</v>
      </c>
      <c r="M513">
        <f t="shared" si="15"/>
        <v>89</v>
      </c>
      <c r="N513">
        <v>2</v>
      </c>
    </row>
    <row r="514" spans="2:14" x14ac:dyDescent="0.2">
      <c r="B514" t="s">
        <v>599</v>
      </c>
      <c r="C514">
        <v>0.88600000000000001</v>
      </c>
      <c r="D514">
        <f t="shared" si="12"/>
        <v>886</v>
      </c>
      <c r="E514" s="4">
        <v>18</v>
      </c>
      <c r="F514" s="4">
        <v>0</v>
      </c>
      <c r="G514">
        <f t="shared" si="13"/>
        <v>0</v>
      </c>
      <c r="H514" s="6">
        <v>4</v>
      </c>
      <c r="I514" s="7">
        <v>0.94</v>
      </c>
      <c r="J514">
        <f t="shared" si="14"/>
        <v>94</v>
      </c>
      <c r="K514" s="6">
        <v>4</v>
      </c>
      <c r="L514" s="5">
        <v>0.96</v>
      </c>
      <c r="M514">
        <f t="shared" si="15"/>
        <v>96</v>
      </c>
      <c r="N514">
        <v>4</v>
      </c>
    </row>
    <row r="515" spans="2:14" x14ac:dyDescent="0.2">
      <c r="B515" t="s">
        <v>532</v>
      </c>
      <c r="C515">
        <v>0.876</v>
      </c>
      <c r="D515">
        <f t="shared" ref="D515:D539" si="16">C515*1000</f>
        <v>876</v>
      </c>
      <c r="E515" s="4">
        <v>0</v>
      </c>
      <c r="F515" s="4">
        <v>0</v>
      </c>
      <c r="G515">
        <v>0</v>
      </c>
      <c r="H515" s="6">
        <v>3</v>
      </c>
      <c r="I515" s="7">
        <v>0.78</v>
      </c>
      <c r="J515">
        <f t="shared" ref="J515:J534" si="17">I515*100</f>
        <v>78</v>
      </c>
      <c r="K515" s="6">
        <v>2</v>
      </c>
      <c r="L515" s="5">
        <v>0.84</v>
      </c>
      <c r="M515">
        <f t="shared" ref="M515:M534" si="18">L515*100</f>
        <v>84</v>
      </c>
      <c r="N515">
        <v>3</v>
      </c>
    </row>
    <row r="516" spans="2:14" x14ac:dyDescent="0.2">
      <c r="B516" t="s">
        <v>340</v>
      </c>
      <c r="C516">
        <v>0.86599999999999999</v>
      </c>
      <c r="D516">
        <f t="shared" si="16"/>
        <v>866</v>
      </c>
      <c r="E516" s="4">
        <v>11</v>
      </c>
      <c r="F516" s="4">
        <v>0</v>
      </c>
      <c r="G516">
        <f t="shared" ref="G516:G539" si="19">INT(F516/E516*100)</f>
        <v>0</v>
      </c>
      <c r="H516" s="6">
        <v>3</v>
      </c>
      <c r="I516" s="7">
        <v>0.87</v>
      </c>
      <c r="J516">
        <f t="shared" si="17"/>
        <v>87</v>
      </c>
      <c r="K516" s="6">
        <v>3</v>
      </c>
      <c r="L516" s="5">
        <v>0.92</v>
      </c>
      <c r="M516">
        <f t="shared" si="18"/>
        <v>92</v>
      </c>
      <c r="N516">
        <v>2</v>
      </c>
    </row>
    <row r="517" spans="2:14" x14ac:dyDescent="0.2">
      <c r="B517" t="s">
        <v>877</v>
      </c>
      <c r="C517">
        <v>0.24399999999999999</v>
      </c>
      <c r="D517">
        <f t="shared" si="16"/>
        <v>244</v>
      </c>
      <c r="E517" s="4">
        <v>134</v>
      </c>
      <c r="F517" s="4">
        <v>51</v>
      </c>
      <c r="G517">
        <f t="shared" si="19"/>
        <v>38</v>
      </c>
      <c r="H517" s="6">
        <v>4</v>
      </c>
      <c r="I517" s="7">
        <v>0.93</v>
      </c>
      <c r="J517">
        <f t="shared" si="17"/>
        <v>93</v>
      </c>
      <c r="K517" s="6">
        <v>3</v>
      </c>
      <c r="L517" s="5">
        <v>0.95</v>
      </c>
      <c r="M517">
        <f t="shared" si="18"/>
        <v>95</v>
      </c>
      <c r="N517">
        <v>4</v>
      </c>
    </row>
    <row r="518" spans="2:14" x14ac:dyDescent="0.2">
      <c r="B518" t="s">
        <v>1577</v>
      </c>
      <c r="C518">
        <v>0.36599999999999999</v>
      </c>
      <c r="D518">
        <f t="shared" si="16"/>
        <v>366</v>
      </c>
      <c r="E518" s="4">
        <v>22</v>
      </c>
      <c r="F518" s="4">
        <v>0</v>
      </c>
      <c r="G518">
        <f t="shared" si="19"/>
        <v>0</v>
      </c>
      <c r="H518" s="6">
        <v>2</v>
      </c>
      <c r="I518" s="7">
        <v>0.74</v>
      </c>
      <c r="J518">
        <f t="shared" si="17"/>
        <v>74</v>
      </c>
      <c r="K518" s="6">
        <v>1</v>
      </c>
      <c r="L518" s="5">
        <v>0.86</v>
      </c>
      <c r="M518">
        <f t="shared" si="18"/>
        <v>86</v>
      </c>
      <c r="N518">
        <v>2</v>
      </c>
    </row>
    <row r="519" spans="2:14" x14ac:dyDescent="0.2">
      <c r="B519" t="s">
        <v>426</v>
      </c>
      <c r="C519">
        <v>0.72399999999999998</v>
      </c>
      <c r="D519">
        <f t="shared" si="16"/>
        <v>724</v>
      </c>
      <c r="E519" s="4">
        <v>81</v>
      </c>
      <c r="F519" s="4">
        <v>0</v>
      </c>
      <c r="G519">
        <f t="shared" si="19"/>
        <v>0</v>
      </c>
      <c r="H519" s="6">
        <v>3</v>
      </c>
      <c r="I519" s="7">
        <v>0.9</v>
      </c>
      <c r="J519">
        <f t="shared" si="17"/>
        <v>90</v>
      </c>
      <c r="K519" s="6">
        <v>4</v>
      </c>
      <c r="L519" s="5">
        <v>0.92</v>
      </c>
      <c r="M519">
        <f t="shared" si="18"/>
        <v>92</v>
      </c>
      <c r="N519">
        <v>2</v>
      </c>
    </row>
    <row r="520" spans="2:14" x14ac:dyDescent="0.2">
      <c r="B520" t="s">
        <v>650</v>
      </c>
      <c r="C520">
        <v>0.85</v>
      </c>
      <c r="D520">
        <f t="shared" si="16"/>
        <v>850</v>
      </c>
      <c r="E520" s="4">
        <v>91</v>
      </c>
      <c r="F520" s="4">
        <v>0</v>
      </c>
      <c r="G520">
        <f t="shared" si="19"/>
        <v>0</v>
      </c>
      <c r="H520" s="6">
        <v>4</v>
      </c>
      <c r="I520" s="7">
        <v>0.92</v>
      </c>
      <c r="J520">
        <f t="shared" si="17"/>
        <v>92</v>
      </c>
      <c r="K520" s="6">
        <v>4</v>
      </c>
      <c r="L520" s="5">
        <v>0.93</v>
      </c>
      <c r="M520">
        <f t="shared" si="18"/>
        <v>93</v>
      </c>
      <c r="N520">
        <v>2</v>
      </c>
    </row>
    <row r="521" spans="2:14" x14ac:dyDescent="0.2">
      <c r="B521" t="s">
        <v>1741</v>
      </c>
      <c r="C521">
        <v>0.75800000000000001</v>
      </c>
      <c r="D521">
        <f t="shared" si="16"/>
        <v>758</v>
      </c>
      <c r="E521" s="4">
        <v>12</v>
      </c>
      <c r="F521" s="4">
        <v>0</v>
      </c>
      <c r="G521">
        <f t="shared" si="19"/>
        <v>0</v>
      </c>
      <c r="H521" s="6">
        <v>4</v>
      </c>
      <c r="I521" s="7">
        <v>0.92</v>
      </c>
      <c r="J521">
        <f t="shared" si="17"/>
        <v>92</v>
      </c>
      <c r="K521" s="6">
        <v>4</v>
      </c>
      <c r="L521" s="5">
        <v>0.92</v>
      </c>
      <c r="M521">
        <f t="shared" si="18"/>
        <v>92</v>
      </c>
      <c r="N521">
        <v>2</v>
      </c>
    </row>
    <row r="522" spans="2:14" x14ac:dyDescent="0.2">
      <c r="B522" t="s">
        <v>1297</v>
      </c>
      <c r="C522">
        <v>0.35399999999999998</v>
      </c>
      <c r="D522">
        <f t="shared" si="16"/>
        <v>354</v>
      </c>
      <c r="E522" s="4">
        <v>40</v>
      </c>
      <c r="F522" s="4">
        <v>13</v>
      </c>
      <c r="G522">
        <f t="shared" si="19"/>
        <v>32</v>
      </c>
      <c r="H522" s="6">
        <v>3</v>
      </c>
      <c r="I522" s="7">
        <v>0.88</v>
      </c>
      <c r="J522">
        <f t="shared" si="17"/>
        <v>88</v>
      </c>
      <c r="K522" s="6">
        <v>2</v>
      </c>
      <c r="L522" s="5">
        <v>0.9</v>
      </c>
      <c r="M522">
        <f t="shared" si="18"/>
        <v>90</v>
      </c>
      <c r="N522">
        <v>2</v>
      </c>
    </row>
    <row r="523" spans="2:14" x14ac:dyDescent="0.2">
      <c r="B523" t="s">
        <v>519</v>
      </c>
      <c r="C523">
        <v>0.78100000000000003</v>
      </c>
      <c r="D523">
        <f t="shared" si="16"/>
        <v>781</v>
      </c>
      <c r="E523" s="4">
        <v>39</v>
      </c>
      <c r="F523" s="4">
        <v>0</v>
      </c>
      <c r="G523">
        <f t="shared" si="19"/>
        <v>0</v>
      </c>
      <c r="H523" s="6">
        <v>3</v>
      </c>
      <c r="I523" s="7">
        <v>0.88</v>
      </c>
      <c r="J523">
        <f t="shared" si="17"/>
        <v>88</v>
      </c>
      <c r="K523" s="6">
        <v>3</v>
      </c>
      <c r="L523" s="5">
        <v>0.92</v>
      </c>
      <c r="M523">
        <f t="shared" si="18"/>
        <v>92</v>
      </c>
      <c r="N523">
        <v>2</v>
      </c>
    </row>
    <row r="524" spans="2:14" x14ac:dyDescent="0.2">
      <c r="B524" t="s">
        <v>938</v>
      </c>
      <c r="C524">
        <v>0.79200000000000004</v>
      </c>
      <c r="D524">
        <f t="shared" si="16"/>
        <v>792</v>
      </c>
      <c r="E524" s="4">
        <v>18</v>
      </c>
      <c r="F524" s="4">
        <v>0</v>
      </c>
      <c r="G524">
        <f t="shared" si="19"/>
        <v>0</v>
      </c>
      <c r="H524" s="6">
        <v>2</v>
      </c>
      <c r="I524" s="7">
        <v>0.69</v>
      </c>
      <c r="J524">
        <f t="shared" si="17"/>
        <v>69</v>
      </c>
      <c r="K524" s="6">
        <v>2</v>
      </c>
      <c r="L524" s="5">
        <v>0.82</v>
      </c>
      <c r="M524">
        <f t="shared" si="18"/>
        <v>82</v>
      </c>
      <c r="N524">
        <v>3</v>
      </c>
    </row>
    <row r="525" spans="2:14" x14ac:dyDescent="0.2">
      <c r="B525" t="s">
        <v>978</v>
      </c>
      <c r="C525">
        <v>0.53400000000000003</v>
      </c>
      <c r="D525">
        <f t="shared" si="16"/>
        <v>534</v>
      </c>
      <c r="E525" s="4">
        <v>42</v>
      </c>
      <c r="F525" s="4">
        <v>0</v>
      </c>
      <c r="G525">
        <f t="shared" si="19"/>
        <v>0</v>
      </c>
      <c r="H525" s="6">
        <v>3</v>
      </c>
      <c r="I525" s="7">
        <v>0.8</v>
      </c>
      <c r="J525">
        <f t="shared" si="17"/>
        <v>80</v>
      </c>
      <c r="K525" s="6">
        <v>3</v>
      </c>
      <c r="L525" s="5">
        <v>0.86</v>
      </c>
      <c r="M525">
        <f t="shared" si="18"/>
        <v>86</v>
      </c>
      <c r="N525">
        <v>2</v>
      </c>
    </row>
    <row r="526" spans="2:14" x14ac:dyDescent="0.2">
      <c r="B526" t="s">
        <v>1045</v>
      </c>
      <c r="C526">
        <v>0.70599999999999996</v>
      </c>
      <c r="D526">
        <f t="shared" si="16"/>
        <v>706</v>
      </c>
      <c r="E526" s="4">
        <v>113</v>
      </c>
      <c r="F526" s="4">
        <v>38</v>
      </c>
      <c r="G526">
        <f t="shared" si="19"/>
        <v>33</v>
      </c>
      <c r="H526" s="6">
        <v>4</v>
      </c>
      <c r="I526" s="7">
        <v>0.97</v>
      </c>
      <c r="J526">
        <f t="shared" si="17"/>
        <v>97</v>
      </c>
      <c r="K526" s="6">
        <v>4</v>
      </c>
      <c r="L526" s="5">
        <v>0.94</v>
      </c>
      <c r="M526">
        <f t="shared" si="18"/>
        <v>94</v>
      </c>
      <c r="N526">
        <v>4</v>
      </c>
    </row>
    <row r="527" spans="2:14" x14ac:dyDescent="0.2">
      <c r="B527" t="s">
        <v>491</v>
      </c>
      <c r="C527">
        <v>0.88200000000000001</v>
      </c>
      <c r="D527">
        <f t="shared" si="16"/>
        <v>882</v>
      </c>
      <c r="E527" s="4">
        <v>0</v>
      </c>
      <c r="F527" s="4">
        <v>0</v>
      </c>
      <c r="G527">
        <v>0</v>
      </c>
      <c r="H527" s="6">
        <v>4</v>
      </c>
      <c r="I527" s="7">
        <v>0.97</v>
      </c>
      <c r="J527">
        <f t="shared" si="17"/>
        <v>97</v>
      </c>
      <c r="K527" s="6">
        <v>4</v>
      </c>
      <c r="L527" s="5">
        <v>0.98</v>
      </c>
      <c r="M527">
        <f t="shared" si="18"/>
        <v>98</v>
      </c>
      <c r="N527">
        <v>4</v>
      </c>
    </row>
    <row r="528" spans="2:14" x14ac:dyDescent="0.2">
      <c r="B528" t="s">
        <v>824</v>
      </c>
      <c r="C528">
        <v>0.78</v>
      </c>
      <c r="D528">
        <f t="shared" si="16"/>
        <v>780</v>
      </c>
      <c r="E528" s="4">
        <v>21</v>
      </c>
      <c r="F528" s="4">
        <v>0</v>
      </c>
      <c r="G528">
        <f t="shared" si="19"/>
        <v>0</v>
      </c>
      <c r="H528" s="6">
        <v>2</v>
      </c>
      <c r="I528" s="7">
        <v>0.81</v>
      </c>
      <c r="J528">
        <f t="shared" si="17"/>
        <v>81</v>
      </c>
      <c r="K528" s="6">
        <v>3</v>
      </c>
      <c r="L528" s="5">
        <v>0.84</v>
      </c>
      <c r="M528">
        <f t="shared" si="18"/>
        <v>84</v>
      </c>
      <c r="N528">
        <v>3</v>
      </c>
    </row>
    <row r="529" spans="2:14" x14ac:dyDescent="0.2">
      <c r="B529" t="s">
        <v>641</v>
      </c>
      <c r="C529">
        <v>0.80600000000000005</v>
      </c>
      <c r="D529">
        <f t="shared" si="16"/>
        <v>806</v>
      </c>
      <c r="E529" s="4">
        <v>6</v>
      </c>
      <c r="F529" s="4">
        <v>0</v>
      </c>
      <c r="G529">
        <f t="shared" si="19"/>
        <v>0</v>
      </c>
      <c r="H529" s="6">
        <v>3</v>
      </c>
      <c r="I529" s="7">
        <v>0.94</v>
      </c>
      <c r="J529">
        <f t="shared" si="17"/>
        <v>94</v>
      </c>
      <c r="K529" s="6">
        <v>4</v>
      </c>
      <c r="L529" s="5">
        <v>0.93</v>
      </c>
      <c r="M529">
        <f t="shared" si="18"/>
        <v>93</v>
      </c>
      <c r="N529">
        <v>4</v>
      </c>
    </row>
    <row r="530" spans="2:14" x14ac:dyDescent="0.2">
      <c r="B530" t="s">
        <v>623</v>
      </c>
      <c r="C530">
        <v>0.88600000000000001</v>
      </c>
      <c r="D530">
        <f t="shared" si="16"/>
        <v>886</v>
      </c>
      <c r="E530" s="4">
        <v>46</v>
      </c>
      <c r="F530" s="4">
        <v>0</v>
      </c>
      <c r="G530">
        <f t="shared" si="19"/>
        <v>0</v>
      </c>
      <c r="H530" s="6">
        <v>2</v>
      </c>
      <c r="I530" s="7">
        <v>0.79</v>
      </c>
      <c r="J530">
        <f t="shared" si="17"/>
        <v>79</v>
      </c>
      <c r="K530" s="6">
        <v>2</v>
      </c>
      <c r="L530" s="5">
        <v>0.83</v>
      </c>
      <c r="M530">
        <f t="shared" si="18"/>
        <v>83</v>
      </c>
      <c r="N530">
        <v>3</v>
      </c>
    </row>
    <row r="531" spans="2:14" x14ac:dyDescent="0.2">
      <c r="B531" t="s">
        <v>401</v>
      </c>
      <c r="C531">
        <v>0.73199999999999998</v>
      </c>
      <c r="D531">
        <f t="shared" si="16"/>
        <v>732</v>
      </c>
      <c r="E531" s="4">
        <v>10</v>
      </c>
      <c r="F531" s="4">
        <v>0</v>
      </c>
      <c r="G531">
        <f t="shared" si="19"/>
        <v>0</v>
      </c>
      <c r="H531" s="6">
        <v>1</v>
      </c>
      <c r="I531" s="7">
        <v>0.88</v>
      </c>
      <c r="J531">
        <f t="shared" si="17"/>
        <v>88</v>
      </c>
      <c r="K531" s="6">
        <v>3</v>
      </c>
      <c r="L531" s="5">
        <v>0.87</v>
      </c>
      <c r="M531">
        <f t="shared" si="18"/>
        <v>87</v>
      </c>
      <c r="N531">
        <v>2</v>
      </c>
    </row>
    <row r="532" spans="2:14" x14ac:dyDescent="0.2">
      <c r="B532" t="s">
        <v>199</v>
      </c>
      <c r="C532">
        <v>0.59699999999999998</v>
      </c>
      <c r="D532">
        <f t="shared" si="16"/>
        <v>597</v>
      </c>
      <c r="E532" s="4">
        <v>66</v>
      </c>
      <c r="F532" s="4">
        <v>14</v>
      </c>
      <c r="G532">
        <f t="shared" si="19"/>
        <v>21</v>
      </c>
      <c r="H532" s="6">
        <v>2</v>
      </c>
      <c r="I532" s="7">
        <v>0.87</v>
      </c>
      <c r="J532">
        <f t="shared" si="17"/>
        <v>87</v>
      </c>
      <c r="K532" s="6">
        <v>3</v>
      </c>
      <c r="L532" s="5">
        <v>0.91</v>
      </c>
      <c r="M532">
        <f t="shared" si="18"/>
        <v>91</v>
      </c>
      <c r="N532">
        <v>2</v>
      </c>
    </row>
    <row r="533" spans="2:14" x14ac:dyDescent="0.2">
      <c r="B533" t="s">
        <v>1704</v>
      </c>
      <c r="C533">
        <v>0.73899999999999999</v>
      </c>
      <c r="D533">
        <f t="shared" si="16"/>
        <v>739</v>
      </c>
      <c r="E533" s="4">
        <v>15</v>
      </c>
      <c r="F533" s="4">
        <v>0</v>
      </c>
      <c r="G533">
        <f t="shared" si="19"/>
        <v>0</v>
      </c>
      <c r="H533" s="6">
        <v>3</v>
      </c>
      <c r="I533" s="7">
        <v>0.86</v>
      </c>
      <c r="J533">
        <f t="shared" si="17"/>
        <v>86</v>
      </c>
      <c r="K533" s="6">
        <v>2</v>
      </c>
      <c r="L533" s="5">
        <v>0.88</v>
      </c>
      <c r="M533">
        <f t="shared" si="18"/>
        <v>88</v>
      </c>
      <c r="N533">
        <v>2</v>
      </c>
    </row>
    <row r="534" spans="2:14" x14ac:dyDescent="0.2">
      <c r="B534" t="s">
        <v>186</v>
      </c>
      <c r="C534">
        <v>0.77100000000000002</v>
      </c>
      <c r="D534">
        <f t="shared" si="16"/>
        <v>771</v>
      </c>
      <c r="E534" s="4">
        <v>13</v>
      </c>
      <c r="F534" s="4">
        <v>0</v>
      </c>
      <c r="G534">
        <f t="shared" si="19"/>
        <v>0</v>
      </c>
      <c r="H534" s="6">
        <v>2</v>
      </c>
      <c r="I534" s="7">
        <v>0.9</v>
      </c>
      <c r="J534">
        <f t="shared" si="17"/>
        <v>90</v>
      </c>
      <c r="K534" s="6">
        <v>3</v>
      </c>
      <c r="L534" s="5">
        <v>0.91</v>
      </c>
      <c r="M534">
        <f t="shared" si="18"/>
        <v>91</v>
      </c>
      <c r="N534">
        <v>2</v>
      </c>
    </row>
    <row r="535" spans="2:14" x14ac:dyDescent="0.2">
      <c r="B535" t="s">
        <v>388</v>
      </c>
      <c r="C535">
        <v>0.81699999999999995</v>
      </c>
      <c r="D535">
        <f t="shared" si="16"/>
        <v>817</v>
      </c>
      <c r="E535" s="4">
        <v>15</v>
      </c>
      <c r="F535" s="4">
        <v>0</v>
      </c>
      <c r="G535">
        <f t="shared" si="19"/>
        <v>0</v>
      </c>
    </row>
    <row r="536" spans="2:14" x14ac:dyDescent="0.2">
      <c r="B536" t="s">
        <v>828</v>
      </c>
      <c r="C536">
        <v>0.69499999999999995</v>
      </c>
      <c r="D536">
        <f t="shared" si="16"/>
        <v>695</v>
      </c>
      <c r="E536" s="4">
        <v>22</v>
      </c>
      <c r="F536" s="4">
        <v>0</v>
      </c>
      <c r="G536">
        <f t="shared" si="19"/>
        <v>0</v>
      </c>
    </row>
    <row r="537" spans="2:14" x14ac:dyDescent="0.2">
      <c r="B537" t="s">
        <v>574</v>
      </c>
      <c r="C537">
        <v>0.82199999999999995</v>
      </c>
      <c r="D537">
        <f t="shared" si="16"/>
        <v>822</v>
      </c>
      <c r="E537" s="4">
        <v>13</v>
      </c>
      <c r="F537" s="4">
        <v>0</v>
      </c>
      <c r="G537">
        <f t="shared" si="19"/>
        <v>0</v>
      </c>
    </row>
    <row r="538" spans="2:14" x14ac:dyDescent="0.2">
      <c r="B538" t="s">
        <v>1072</v>
      </c>
      <c r="C538">
        <v>0.71</v>
      </c>
      <c r="D538">
        <f t="shared" si="16"/>
        <v>710</v>
      </c>
      <c r="E538" s="4">
        <v>24</v>
      </c>
      <c r="F538" s="4">
        <v>0</v>
      </c>
      <c r="G538">
        <f t="shared" si="19"/>
        <v>0</v>
      </c>
    </row>
    <row r="539" spans="2:14" x14ac:dyDescent="0.2">
      <c r="B539" t="s">
        <v>789</v>
      </c>
      <c r="C539">
        <v>0.80900000000000005</v>
      </c>
      <c r="D539">
        <f t="shared" si="16"/>
        <v>809</v>
      </c>
      <c r="E539" s="4">
        <v>6</v>
      </c>
      <c r="F539" s="4">
        <v>0</v>
      </c>
      <c r="G539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1436-36EB-8C41-9B4A-CE17E3B57198}">
  <dimension ref="A1:N599"/>
  <sheetViews>
    <sheetView topLeftCell="B292" workbookViewId="0">
      <selection activeCell="K300" sqref="K300"/>
    </sheetView>
  </sheetViews>
  <sheetFormatPr baseColWidth="10" defaultRowHeight="16" x14ac:dyDescent="0.2"/>
  <sheetData>
    <row r="1" spans="1:14" x14ac:dyDescent="0.2">
      <c r="A1" t="s">
        <v>1</v>
      </c>
      <c r="B1" t="s">
        <v>32</v>
      </c>
      <c r="C1" t="s">
        <v>1972</v>
      </c>
      <c r="D1" t="s">
        <v>33</v>
      </c>
      <c r="E1" t="s">
        <v>13</v>
      </c>
      <c r="F1" t="s">
        <v>1971</v>
      </c>
      <c r="H1" s="3" t="s">
        <v>1902</v>
      </c>
      <c r="K1" t="s">
        <v>13</v>
      </c>
      <c r="L1" s="6" t="s">
        <v>24</v>
      </c>
      <c r="M1" t="s">
        <v>32</v>
      </c>
    </row>
    <row r="2" spans="1:14" x14ac:dyDescent="0.2">
      <c r="A2" t="s">
        <v>941</v>
      </c>
      <c r="B2" s="5">
        <v>0.77</v>
      </c>
      <c r="C2">
        <f>B2*100</f>
        <v>77</v>
      </c>
      <c r="D2">
        <v>1</v>
      </c>
      <c r="E2">
        <v>0.68400000000000005</v>
      </c>
      <c r="F2">
        <f>E2*1000</f>
        <v>684</v>
      </c>
      <c r="H2" s="4">
        <v>0</v>
      </c>
      <c r="K2">
        <v>0.68400000000000005</v>
      </c>
      <c r="L2" s="7">
        <v>0.76</v>
      </c>
      <c r="M2" s="5">
        <v>0.77</v>
      </c>
      <c r="N2">
        <f>K2*1000</f>
        <v>684</v>
      </c>
    </row>
    <row r="3" spans="1:14" x14ac:dyDescent="0.2">
      <c r="A3" t="s">
        <v>674</v>
      </c>
      <c r="B3" s="5">
        <v>0.93</v>
      </c>
      <c r="C3">
        <f t="shared" ref="C3:C66" si="0">B3*100</f>
        <v>93</v>
      </c>
      <c r="D3">
        <v>2</v>
      </c>
      <c r="E3">
        <v>0.88600000000000001</v>
      </c>
      <c r="F3">
        <f t="shared" ref="F3:F66" si="1">E3*1000</f>
        <v>886</v>
      </c>
      <c r="H3" s="4">
        <v>0</v>
      </c>
      <c r="K3">
        <v>0.88600000000000001</v>
      </c>
      <c r="L3" s="7">
        <v>0.91</v>
      </c>
      <c r="M3" s="5">
        <v>0.93</v>
      </c>
      <c r="N3">
        <f t="shared" ref="N3:N66" si="2">K3*1000</f>
        <v>886</v>
      </c>
    </row>
    <row r="4" spans="1:14" x14ac:dyDescent="0.2">
      <c r="A4" t="s">
        <v>1010</v>
      </c>
      <c r="B4" s="5">
        <v>0.92</v>
      </c>
      <c r="C4">
        <f t="shared" si="0"/>
        <v>92</v>
      </c>
      <c r="D4">
        <v>2</v>
      </c>
      <c r="E4">
        <v>0.70499999999999996</v>
      </c>
      <c r="F4">
        <f t="shared" si="1"/>
        <v>705</v>
      </c>
      <c r="H4" s="4">
        <v>0</v>
      </c>
      <c r="K4">
        <v>0.70499999999999996</v>
      </c>
      <c r="L4" s="7">
        <v>0.85</v>
      </c>
      <c r="M4" s="5">
        <v>0.92</v>
      </c>
      <c r="N4">
        <f t="shared" si="2"/>
        <v>705</v>
      </c>
    </row>
    <row r="5" spans="1:14" x14ac:dyDescent="0.2">
      <c r="A5" t="s">
        <v>487</v>
      </c>
      <c r="B5" s="5">
        <v>0.91</v>
      </c>
      <c r="C5">
        <f t="shared" si="0"/>
        <v>91</v>
      </c>
      <c r="D5">
        <v>2</v>
      </c>
      <c r="E5">
        <v>0.88500000000000001</v>
      </c>
      <c r="F5">
        <f t="shared" si="1"/>
        <v>885</v>
      </c>
      <c r="H5" s="4">
        <v>0</v>
      </c>
      <c r="K5">
        <v>0.88500000000000001</v>
      </c>
      <c r="L5" s="7">
        <v>0.88</v>
      </c>
      <c r="M5" s="5">
        <v>0.91</v>
      </c>
      <c r="N5">
        <f t="shared" si="2"/>
        <v>885</v>
      </c>
    </row>
    <row r="6" spans="1:14" x14ac:dyDescent="0.2">
      <c r="A6" t="s">
        <v>826</v>
      </c>
      <c r="B6" s="5">
        <v>0.93</v>
      </c>
      <c r="C6">
        <f t="shared" si="0"/>
        <v>93</v>
      </c>
      <c r="D6">
        <v>4</v>
      </c>
      <c r="E6">
        <v>0.36299999999999999</v>
      </c>
      <c r="F6">
        <f t="shared" si="1"/>
        <v>363</v>
      </c>
      <c r="H6" s="4">
        <v>0</v>
      </c>
      <c r="K6">
        <v>0.36299999999999999</v>
      </c>
      <c r="L6" s="7">
        <v>0.96</v>
      </c>
      <c r="M6" s="5">
        <v>0.93</v>
      </c>
      <c r="N6">
        <f t="shared" si="2"/>
        <v>363</v>
      </c>
    </row>
    <row r="7" spans="1:14" x14ac:dyDescent="0.2">
      <c r="A7" t="s">
        <v>1387</v>
      </c>
      <c r="B7" s="5">
        <v>0.88</v>
      </c>
      <c r="C7">
        <f t="shared" si="0"/>
        <v>88</v>
      </c>
      <c r="D7">
        <v>2</v>
      </c>
      <c r="E7">
        <v>0.66700000000000004</v>
      </c>
      <c r="F7">
        <f t="shared" si="1"/>
        <v>667</v>
      </c>
      <c r="H7" s="4">
        <v>0</v>
      </c>
      <c r="K7">
        <v>0.66700000000000004</v>
      </c>
      <c r="L7" s="7">
        <v>0.85</v>
      </c>
      <c r="M7" s="5">
        <v>0.88</v>
      </c>
      <c r="N7">
        <f t="shared" si="2"/>
        <v>667</v>
      </c>
    </row>
    <row r="8" spans="1:14" x14ac:dyDescent="0.2">
      <c r="A8" t="s">
        <v>485</v>
      </c>
      <c r="B8" s="5">
        <v>0.91</v>
      </c>
      <c r="C8">
        <f t="shared" si="0"/>
        <v>91</v>
      </c>
      <c r="D8">
        <v>2</v>
      </c>
      <c r="E8">
        <v>0.88200000000000001</v>
      </c>
      <c r="F8">
        <f t="shared" si="1"/>
        <v>882</v>
      </c>
      <c r="H8" s="4">
        <v>0</v>
      </c>
      <c r="K8">
        <v>0.88200000000000001</v>
      </c>
      <c r="L8" s="7">
        <v>0.92</v>
      </c>
      <c r="M8" s="5">
        <v>0.91</v>
      </c>
      <c r="N8">
        <f t="shared" si="2"/>
        <v>882</v>
      </c>
    </row>
    <row r="9" spans="1:14" x14ac:dyDescent="0.2">
      <c r="A9" t="s">
        <v>787</v>
      </c>
      <c r="B9" s="5">
        <v>0.92</v>
      </c>
      <c r="C9">
        <f t="shared" si="0"/>
        <v>92</v>
      </c>
      <c r="D9">
        <v>2</v>
      </c>
      <c r="E9">
        <v>0.90300000000000002</v>
      </c>
      <c r="F9">
        <f t="shared" si="1"/>
        <v>903</v>
      </c>
      <c r="H9" s="4">
        <v>0</v>
      </c>
      <c r="K9">
        <v>0.90300000000000002</v>
      </c>
      <c r="L9" s="7">
        <v>0.91</v>
      </c>
      <c r="M9" s="5">
        <v>0.92</v>
      </c>
      <c r="N9">
        <f t="shared" si="2"/>
        <v>903</v>
      </c>
    </row>
    <row r="10" spans="1:14" x14ac:dyDescent="0.2">
      <c r="A10" t="s">
        <v>1711</v>
      </c>
      <c r="B10" s="5">
        <v>0.92</v>
      </c>
      <c r="C10">
        <f t="shared" si="0"/>
        <v>92</v>
      </c>
      <c r="D10">
        <v>2</v>
      </c>
      <c r="E10">
        <v>0.748</v>
      </c>
      <c r="F10">
        <f t="shared" si="1"/>
        <v>748</v>
      </c>
      <c r="H10" s="4">
        <v>0</v>
      </c>
      <c r="K10">
        <v>0.748</v>
      </c>
      <c r="L10" s="7">
        <v>0.86</v>
      </c>
      <c r="M10" s="5">
        <v>0.92</v>
      </c>
      <c r="N10">
        <f t="shared" si="2"/>
        <v>748</v>
      </c>
    </row>
    <row r="11" spans="1:14" x14ac:dyDescent="0.2">
      <c r="A11" t="s">
        <v>1656</v>
      </c>
      <c r="B11" s="5">
        <v>0.94</v>
      </c>
      <c r="C11">
        <f t="shared" si="0"/>
        <v>94</v>
      </c>
      <c r="D11">
        <v>4</v>
      </c>
      <c r="E11">
        <v>0.71799999999999997</v>
      </c>
      <c r="F11">
        <f t="shared" si="1"/>
        <v>718</v>
      </c>
      <c r="H11" s="4">
        <v>0</v>
      </c>
      <c r="K11">
        <v>0.71799999999999997</v>
      </c>
      <c r="L11" s="7">
        <v>0.93</v>
      </c>
      <c r="M11" s="5">
        <v>0.94</v>
      </c>
      <c r="N11">
        <f t="shared" si="2"/>
        <v>718</v>
      </c>
    </row>
    <row r="12" spans="1:14" x14ac:dyDescent="0.2">
      <c r="A12" t="s">
        <v>1626</v>
      </c>
      <c r="B12" s="5">
        <v>0.85</v>
      </c>
      <c r="C12">
        <f t="shared" si="0"/>
        <v>85</v>
      </c>
      <c r="D12">
        <v>3</v>
      </c>
      <c r="E12">
        <v>0.56999999999999995</v>
      </c>
      <c r="F12">
        <f t="shared" si="1"/>
        <v>570</v>
      </c>
      <c r="H12" s="4">
        <v>0</v>
      </c>
      <c r="K12">
        <v>0.56999999999999995</v>
      </c>
      <c r="L12" s="7">
        <v>0.84</v>
      </c>
      <c r="M12" s="5">
        <v>0.85</v>
      </c>
      <c r="N12">
        <f t="shared" si="2"/>
        <v>570</v>
      </c>
    </row>
    <row r="13" spans="1:14" x14ac:dyDescent="0.2">
      <c r="A13" t="s">
        <v>1631</v>
      </c>
      <c r="B13" s="5">
        <v>0.89</v>
      </c>
      <c r="C13">
        <f t="shared" si="0"/>
        <v>89</v>
      </c>
      <c r="D13">
        <v>2</v>
      </c>
      <c r="E13">
        <v>0.69299999999999995</v>
      </c>
      <c r="F13">
        <f t="shared" si="1"/>
        <v>693</v>
      </c>
      <c r="H13" s="4">
        <v>0</v>
      </c>
      <c r="K13">
        <v>0.69299999999999995</v>
      </c>
      <c r="L13" s="7">
        <v>0.91</v>
      </c>
      <c r="M13" s="5">
        <v>0.89</v>
      </c>
      <c r="N13">
        <f t="shared" si="2"/>
        <v>693</v>
      </c>
    </row>
    <row r="14" spans="1:14" x14ac:dyDescent="0.2">
      <c r="A14" t="s">
        <v>1647</v>
      </c>
      <c r="B14" s="5">
        <v>0.92</v>
      </c>
      <c r="C14">
        <f t="shared" si="0"/>
        <v>92</v>
      </c>
      <c r="D14">
        <v>2</v>
      </c>
      <c r="E14">
        <v>0.69199999999999995</v>
      </c>
      <c r="F14">
        <f t="shared" si="1"/>
        <v>692</v>
      </c>
      <c r="H14" s="4">
        <v>0</v>
      </c>
      <c r="K14">
        <v>0.69199999999999995</v>
      </c>
      <c r="L14" s="7">
        <v>0.93</v>
      </c>
      <c r="M14" s="5">
        <v>0.92</v>
      </c>
      <c r="N14">
        <f t="shared" si="2"/>
        <v>692</v>
      </c>
    </row>
    <row r="15" spans="1:14" x14ac:dyDescent="0.2">
      <c r="A15" t="s">
        <v>1504</v>
      </c>
      <c r="B15" s="5">
        <v>0.96</v>
      </c>
      <c r="C15">
        <f t="shared" si="0"/>
        <v>96</v>
      </c>
      <c r="D15">
        <v>4</v>
      </c>
      <c r="E15">
        <v>0.70699999999999996</v>
      </c>
      <c r="F15">
        <f t="shared" si="1"/>
        <v>707</v>
      </c>
      <c r="H15" s="4">
        <v>19</v>
      </c>
      <c r="K15">
        <v>0.70699999999999996</v>
      </c>
      <c r="L15" s="7">
        <v>0.97</v>
      </c>
      <c r="M15" s="5">
        <v>0.96</v>
      </c>
      <c r="N15">
        <f t="shared" si="2"/>
        <v>707</v>
      </c>
    </row>
    <row r="16" spans="1:14" x14ac:dyDescent="0.2">
      <c r="A16" t="s">
        <v>1605</v>
      </c>
      <c r="B16" s="5">
        <v>0.98</v>
      </c>
      <c r="C16">
        <f t="shared" si="0"/>
        <v>98</v>
      </c>
      <c r="D16">
        <v>4</v>
      </c>
      <c r="E16">
        <v>0.66700000000000004</v>
      </c>
      <c r="F16">
        <f t="shared" si="1"/>
        <v>667</v>
      </c>
      <c r="H16" s="4">
        <v>0</v>
      </c>
      <c r="K16">
        <v>0.66700000000000004</v>
      </c>
      <c r="L16" s="7">
        <v>0.99</v>
      </c>
      <c r="M16" s="5">
        <v>0.98</v>
      </c>
      <c r="N16">
        <f t="shared" si="2"/>
        <v>667</v>
      </c>
    </row>
    <row r="17" spans="1:14" x14ac:dyDescent="0.2">
      <c r="A17" t="s">
        <v>1862</v>
      </c>
      <c r="B17" s="5">
        <v>0.97</v>
      </c>
      <c r="C17">
        <f t="shared" si="0"/>
        <v>97</v>
      </c>
      <c r="D17">
        <v>0</v>
      </c>
      <c r="E17">
        <v>0.84</v>
      </c>
      <c r="F17">
        <f t="shared" si="1"/>
        <v>840</v>
      </c>
      <c r="H17" s="4">
        <v>0</v>
      </c>
      <c r="K17">
        <v>0.84</v>
      </c>
      <c r="L17" s="7">
        <v>0.99</v>
      </c>
      <c r="M17" s="5">
        <v>0.97</v>
      </c>
      <c r="N17">
        <f t="shared" si="2"/>
        <v>840</v>
      </c>
    </row>
    <row r="18" spans="1:14" x14ac:dyDescent="0.2">
      <c r="A18" t="s">
        <v>434</v>
      </c>
      <c r="B18" s="5">
        <v>0.91</v>
      </c>
      <c r="C18">
        <f t="shared" si="0"/>
        <v>91</v>
      </c>
      <c r="D18">
        <v>2</v>
      </c>
      <c r="E18">
        <v>0.71299999999999997</v>
      </c>
      <c r="F18">
        <f t="shared" si="1"/>
        <v>713</v>
      </c>
      <c r="H18" s="4">
        <v>0</v>
      </c>
      <c r="K18">
        <v>0.71299999999999997</v>
      </c>
      <c r="L18" s="7">
        <v>0.89</v>
      </c>
      <c r="M18" s="5">
        <v>0.91</v>
      </c>
      <c r="N18">
        <f t="shared" si="2"/>
        <v>713</v>
      </c>
    </row>
    <row r="19" spans="1:14" x14ac:dyDescent="0.2">
      <c r="A19" t="s">
        <v>1144</v>
      </c>
      <c r="B19" s="5">
        <v>0.91</v>
      </c>
      <c r="C19">
        <f t="shared" si="0"/>
        <v>91</v>
      </c>
      <c r="D19">
        <v>2</v>
      </c>
      <c r="E19">
        <v>0.61</v>
      </c>
      <c r="F19">
        <f t="shared" si="1"/>
        <v>610</v>
      </c>
      <c r="H19" s="4">
        <v>0</v>
      </c>
      <c r="K19">
        <v>0.61</v>
      </c>
      <c r="L19" s="7">
        <v>0.87</v>
      </c>
      <c r="M19" s="5">
        <v>0.91</v>
      </c>
      <c r="N19">
        <f t="shared" si="2"/>
        <v>610</v>
      </c>
    </row>
    <row r="20" spans="1:14" x14ac:dyDescent="0.2">
      <c r="A20" t="s">
        <v>529</v>
      </c>
      <c r="B20" s="5">
        <v>0.85</v>
      </c>
      <c r="C20">
        <f t="shared" si="0"/>
        <v>85</v>
      </c>
      <c r="D20">
        <v>3</v>
      </c>
      <c r="E20">
        <v>0.75600000000000001</v>
      </c>
      <c r="F20">
        <f t="shared" si="1"/>
        <v>756</v>
      </c>
      <c r="H20" s="4">
        <v>0</v>
      </c>
      <c r="K20">
        <v>0.75600000000000001</v>
      </c>
      <c r="L20" s="7">
        <v>0.71</v>
      </c>
      <c r="M20" s="5">
        <v>0.85</v>
      </c>
      <c r="N20">
        <f t="shared" si="2"/>
        <v>756</v>
      </c>
    </row>
    <row r="21" spans="1:14" x14ac:dyDescent="0.2">
      <c r="A21" t="s">
        <v>521</v>
      </c>
      <c r="B21" s="5">
        <v>0.83</v>
      </c>
      <c r="C21">
        <f t="shared" si="0"/>
        <v>83</v>
      </c>
      <c r="D21">
        <v>3</v>
      </c>
      <c r="E21">
        <v>0.72299999999999998</v>
      </c>
      <c r="F21">
        <f t="shared" si="1"/>
        <v>723</v>
      </c>
      <c r="H21" s="4">
        <v>0</v>
      </c>
      <c r="K21">
        <v>0.72299999999999998</v>
      </c>
      <c r="L21" s="7">
        <v>0.78</v>
      </c>
      <c r="M21" s="5">
        <v>0.83</v>
      </c>
      <c r="N21">
        <f t="shared" si="2"/>
        <v>723</v>
      </c>
    </row>
    <row r="22" spans="1:14" x14ac:dyDescent="0.2">
      <c r="A22" t="s">
        <v>1856</v>
      </c>
      <c r="B22" s="5">
        <v>0</v>
      </c>
      <c r="C22">
        <f t="shared" si="0"/>
        <v>0</v>
      </c>
      <c r="D22">
        <v>0</v>
      </c>
      <c r="E22">
        <v>0.27600000000000002</v>
      </c>
      <c r="F22">
        <f t="shared" si="1"/>
        <v>276</v>
      </c>
      <c r="H22" s="4">
        <v>62</v>
      </c>
      <c r="K22">
        <v>0.27600000000000002</v>
      </c>
      <c r="L22" s="7">
        <v>0</v>
      </c>
      <c r="M22" s="5">
        <v>0</v>
      </c>
      <c r="N22">
        <f t="shared" si="2"/>
        <v>276</v>
      </c>
    </row>
    <row r="23" spans="1:14" x14ac:dyDescent="0.2">
      <c r="A23" t="s">
        <v>1535</v>
      </c>
      <c r="B23" s="5">
        <v>0.89</v>
      </c>
      <c r="C23">
        <f t="shared" si="0"/>
        <v>89</v>
      </c>
      <c r="D23">
        <v>2</v>
      </c>
      <c r="E23">
        <v>0.46800000000000003</v>
      </c>
      <c r="F23">
        <f t="shared" si="1"/>
        <v>468</v>
      </c>
      <c r="H23" s="4">
        <v>0</v>
      </c>
      <c r="K23">
        <v>0.46800000000000003</v>
      </c>
      <c r="L23" s="7">
        <v>0.81</v>
      </c>
      <c r="M23" s="5">
        <v>0.89</v>
      </c>
      <c r="N23">
        <f t="shared" si="2"/>
        <v>468</v>
      </c>
    </row>
    <row r="24" spans="1:14" x14ac:dyDescent="0.2">
      <c r="A24" t="s">
        <v>261</v>
      </c>
      <c r="B24" s="5">
        <v>0.95</v>
      </c>
      <c r="C24">
        <f t="shared" si="0"/>
        <v>95</v>
      </c>
      <c r="D24">
        <v>4</v>
      </c>
      <c r="E24">
        <v>0.114</v>
      </c>
      <c r="F24">
        <f t="shared" si="1"/>
        <v>114</v>
      </c>
      <c r="H24" s="4">
        <v>22</v>
      </c>
      <c r="K24">
        <v>0.114</v>
      </c>
      <c r="L24" s="7">
        <v>0.98</v>
      </c>
      <c r="M24" s="5">
        <v>0.95</v>
      </c>
      <c r="N24">
        <f t="shared" si="2"/>
        <v>114</v>
      </c>
    </row>
    <row r="25" spans="1:14" x14ac:dyDescent="0.2">
      <c r="A25" t="s">
        <v>234</v>
      </c>
      <c r="B25" s="5">
        <v>0.93</v>
      </c>
      <c r="C25">
        <f t="shared" si="0"/>
        <v>93</v>
      </c>
      <c r="D25">
        <v>2</v>
      </c>
      <c r="E25">
        <v>0.70199999999999996</v>
      </c>
      <c r="F25">
        <f t="shared" si="1"/>
        <v>702</v>
      </c>
      <c r="H25" s="4">
        <v>0</v>
      </c>
      <c r="K25">
        <v>0.70199999999999996</v>
      </c>
      <c r="L25" s="7">
        <v>0.94</v>
      </c>
      <c r="M25" s="5">
        <v>0.93</v>
      </c>
      <c r="N25">
        <f t="shared" si="2"/>
        <v>702</v>
      </c>
    </row>
    <row r="26" spans="1:14" x14ac:dyDescent="0.2">
      <c r="A26" t="s">
        <v>739</v>
      </c>
      <c r="B26" s="5">
        <v>0.84</v>
      </c>
      <c r="C26">
        <f t="shared" si="0"/>
        <v>84</v>
      </c>
      <c r="D26">
        <v>2</v>
      </c>
      <c r="E26">
        <v>0.69</v>
      </c>
      <c r="F26">
        <f t="shared" si="1"/>
        <v>690</v>
      </c>
      <c r="H26" s="4">
        <v>0</v>
      </c>
      <c r="K26">
        <v>0.69</v>
      </c>
      <c r="L26" s="7">
        <v>0.83</v>
      </c>
      <c r="M26" s="5">
        <v>0.84</v>
      </c>
      <c r="N26">
        <f t="shared" si="2"/>
        <v>690</v>
      </c>
    </row>
    <row r="27" spans="1:14" x14ac:dyDescent="0.2">
      <c r="A27" t="s">
        <v>1664</v>
      </c>
      <c r="B27" s="5">
        <v>0.93</v>
      </c>
      <c r="C27">
        <f t="shared" si="0"/>
        <v>93</v>
      </c>
      <c r="D27">
        <v>4</v>
      </c>
      <c r="E27">
        <v>0.255</v>
      </c>
      <c r="F27">
        <f t="shared" si="1"/>
        <v>255</v>
      </c>
      <c r="H27" s="4">
        <v>21</v>
      </c>
      <c r="K27">
        <v>0.255</v>
      </c>
      <c r="L27" s="7">
        <v>0.97</v>
      </c>
      <c r="M27" s="5">
        <v>0.93</v>
      </c>
      <c r="N27">
        <f t="shared" si="2"/>
        <v>255</v>
      </c>
    </row>
    <row r="28" spans="1:14" x14ac:dyDescent="0.2">
      <c r="A28" t="s">
        <v>1295</v>
      </c>
      <c r="B28" s="5">
        <v>0.91</v>
      </c>
      <c r="C28">
        <f t="shared" si="0"/>
        <v>91</v>
      </c>
      <c r="D28">
        <v>2</v>
      </c>
      <c r="E28">
        <v>0.79600000000000004</v>
      </c>
      <c r="F28">
        <f t="shared" si="1"/>
        <v>796</v>
      </c>
      <c r="H28" s="4">
        <v>0</v>
      </c>
      <c r="K28">
        <v>0.79600000000000004</v>
      </c>
      <c r="L28" s="7">
        <v>0.9</v>
      </c>
      <c r="M28" s="5">
        <v>0.91</v>
      </c>
      <c r="N28">
        <f t="shared" si="2"/>
        <v>796</v>
      </c>
    </row>
    <row r="29" spans="1:14" x14ac:dyDescent="0.2">
      <c r="A29" t="s">
        <v>539</v>
      </c>
      <c r="B29" s="5">
        <v>0.91</v>
      </c>
      <c r="C29">
        <f t="shared" si="0"/>
        <v>91</v>
      </c>
      <c r="D29">
        <v>2</v>
      </c>
      <c r="E29">
        <v>0.81799999999999995</v>
      </c>
      <c r="F29">
        <f t="shared" si="1"/>
        <v>818</v>
      </c>
      <c r="H29" s="4">
        <v>0</v>
      </c>
      <c r="K29">
        <v>0.81799999999999995</v>
      </c>
      <c r="L29" s="7">
        <v>0.95</v>
      </c>
      <c r="M29" s="5">
        <v>0.91</v>
      </c>
      <c r="N29">
        <f t="shared" si="2"/>
        <v>818</v>
      </c>
    </row>
    <row r="30" spans="1:14" x14ac:dyDescent="0.2">
      <c r="A30" t="s">
        <v>1850</v>
      </c>
      <c r="B30" s="5">
        <v>0.95</v>
      </c>
      <c r="C30">
        <f t="shared" si="0"/>
        <v>95</v>
      </c>
      <c r="D30">
        <v>4</v>
      </c>
      <c r="E30">
        <v>0.72899999999999998</v>
      </c>
      <c r="F30">
        <f t="shared" si="1"/>
        <v>729</v>
      </c>
      <c r="H30" s="4">
        <v>0</v>
      </c>
      <c r="K30">
        <v>0.72899999999999998</v>
      </c>
      <c r="L30" s="7">
        <v>0.93</v>
      </c>
      <c r="M30" s="5">
        <v>0.95</v>
      </c>
      <c r="N30">
        <f t="shared" si="2"/>
        <v>729</v>
      </c>
    </row>
    <row r="31" spans="1:14" x14ac:dyDescent="0.2">
      <c r="A31" t="s">
        <v>725</v>
      </c>
      <c r="B31" s="5">
        <v>0.92</v>
      </c>
      <c r="C31">
        <f t="shared" si="0"/>
        <v>92</v>
      </c>
      <c r="D31">
        <v>4</v>
      </c>
      <c r="E31">
        <v>0.56599999999999995</v>
      </c>
      <c r="F31">
        <f t="shared" si="1"/>
        <v>566</v>
      </c>
      <c r="H31" s="4">
        <v>0</v>
      </c>
      <c r="K31">
        <v>0.56599999999999995</v>
      </c>
      <c r="L31" s="7">
        <v>0.89</v>
      </c>
      <c r="M31" s="5">
        <v>0.92</v>
      </c>
      <c r="N31">
        <f t="shared" si="2"/>
        <v>566</v>
      </c>
    </row>
    <row r="32" spans="1:14" x14ac:dyDescent="0.2">
      <c r="A32" t="s">
        <v>1840</v>
      </c>
      <c r="B32" s="5">
        <v>0.94</v>
      </c>
      <c r="C32">
        <f t="shared" si="0"/>
        <v>94</v>
      </c>
      <c r="D32">
        <v>4</v>
      </c>
      <c r="E32">
        <v>0.82399999999999995</v>
      </c>
      <c r="F32">
        <f t="shared" si="1"/>
        <v>824</v>
      </c>
      <c r="H32" s="4">
        <v>0</v>
      </c>
      <c r="K32">
        <v>0.82399999999999995</v>
      </c>
      <c r="L32" s="7">
        <v>0.96</v>
      </c>
      <c r="M32" s="5">
        <v>0.94</v>
      </c>
      <c r="N32">
        <f t="shared" si="2"/>
        <v>824</v>
      </c>
    </row>
    <row r="33" spans="1:14" x14ac:dyDescent="0.2">
      <c r="A33" t="s">
        <v>662</v>
      </c>
      <c r="B33" s="5">
        <v>0.86</v>
      </c>
      <c r="C33">
        <f t="shared" si="0"/>
        <v>86</v>
      </c>
      <c r="D33">
        <v>2</v>
      </c>
      <c r="E33">
        <v>0.81899999999999995</v>
      </c>
      <c r="F33">
        <f t="shared" si="1"/>
        <v>819</v>
      </c>
      <c r="H33" s="4">
        <v>0</v>
      </c>
      <c r="K33">
        <v>0.81899999999999995</v>
      </c>
      <c r="L33" s="7">
        <v>0.86</v>
      </c>
      <c r="M33" s="5">
        <v>0.86</v>
      </c>
      <c r="N33">
        <f t="shared" si="2"/>
        <v>819</v>
      </c>
    </row>
    <row r="34" spans="1:14" x14ac:dyDescent="0.2">
      <c r="A34" t="s">
        <v>584</v>
      </c>
      <c r="B34" s="5">
        <v>0.9</v>
      </c>
      <c r="C34">
        <f t="shared" si="0"/>
        <v>90</v>
      </c>
      <c r="D34">
        <v>2</v>
      </c>
      <c r="E34">
        <v>0.77800000000000002</v>
      </c>
      <c r="F34">
        <f t="shared" si="1"/>
        <v>778</v>
      </c>
      <c r="H34" s="4">
        <v>0</v>
      </c>
      <c r="K34">
        <v>0.77800000000000002</v>
      </c>
      <c r="L34" s="7">
        <v>0.94</v>
      </c>
      <c r="M34" s="5">
        <v>0.9</v>
      </c>
      <c r="N34">
        <f t="shared" si="2"/>
        <v>778</v>
      </c>
    </row>
    <row r="35" spans="1:14" x14ac:dyDescent="0.2">
      <c r="A35" t="s">
        <v>722</v>
      </c>
      <c r="B35" s="5">
        <v>0.93</v>
      </c>
      <c r="C35">
        <f t="shared" si="0"/>
        <v>93</v>
      </c>
      <c r="D35">
        <v>4</v>
      </c>
      <c r="E35">
        <v>0.80100000000000005</v>
      </c>
      <c r="F35">
        <f t="shared" si="1"/>
        <v>801</v>
      </c>
      <c r="H35" s="4">
        <v>0</v>
      </c>
      <c r="K35">
        <v>0.80100000000000005</v>
      </c>
      <c r="L35" s="7">
        <v>0.92</v>
      </c>
      <c r="M35" s="5">
        <v>0.93</v>
      </c>
      <c r="N35">
        <f t="shared" si="2"/>
        <v>801</v>
      </c>
    </row>
    <row r="36" spans="1:14" x14ac:dyDescent="0.2">
      <c r="A36" t="s">
        <v>602</v>
      </c>
      <c r="B36" s="5">
        <v>0.91</v>
      </c>
      <c r="C36">
        <f t="shared" si="0"/>
        <v>91</v>
      </c>
      <c r="D36">
        <v>2</v>
      </c>
      <c r="E36">
        <v>0.83499999999999996</v>
      </c>
      <c r="F36">
        <f t="shared" si="1"/>
        <v>835</v>
      </c>
      <c r="H36" s="4">
        <v>0</v>
      </c>
      <c r="K36">
        <v>0.83499999999999996</v>
      </c>
      <c r="L36" s="7">
        <v>0.92</v>
      </c>
      <c r="M36" s="5">
        <v>0.91</v>
      </c>
      <c r="N36">
        <f t="shared" si="2"/>
        <v>835</v>
      </c>
    </row>
    <row r="37" spans="1:14" x14ac:dyDescent="0.2">
      <c r="A37" t="s">
        <v>773</v>
      </c>
      <c r="B37" s="5">
        <v>0.96</v>
      </c>
      <c r="C37">
        <f t="shared" si="0"/>
        <v>96</v>
      </c>
      <c r="D37">
        <v>4</v>
      </c>
      <c r="E37">
        <v>0.748</v>
      </c>
      <c r="F37">
        <f t="shared" si="1"/>
        <v>748</v>
      </c>
      <c r="H37" s="4">
        <v>0</v>
      </c>
      <c r="K37">
        <v>0.748</v>
      </c>
      <c r="L37" s="7">
        <v>0.97</v>
      </c>
      <c r="M37" s="5">
        <v>0.96</v>
      </c>
      <c r="N37">
        <f t="shared" si="2"/>
        <v>748</v>
      </c>
    </row>
    <row r="38" spans="1:14" x14ac:dyDescent="0.2">
      <c r="A38" t="s">
        <v>1837</v>
      </c>
      <c r="B38" s="5">
        <v>0.86</v>
      </c>
      <c r="C38">
        <f t="shared" si="0"/>
        <v>86</v>
      </c>
      <c r="D38">
        <v>3</v>
      </c>
      <c r="E38">
        <v>0.77</v>
      </c>
      <c r="F38">
        <f t="shared" si="1"/>
        <v>770</v>
      </c>
      <c r="H38" s="4">
        <v>0</v>
      </c>
      <c r="K38">
        <v>0.77</v>
      </c>
      <c r="L38" s="7">
        <v>0.86</v>
      </c>
      <c r="M38" s="5">
        <v>0.86</v>
      </c>
      <c r="N38">
        <f t="shared" si="2"/>
        <v>770</v>
      </c>
    </row>
    <row r="39" spans="1:14" x14ac:dyDescent="0.2">
      <c r="A39" t="s">
        <v>741</v>
      </c>
      <c r="B39" s="5">
        <v>0.9</v>
      </c>
      <c r="C39">
        <f t="shared" si="0"/>
        <v>90</v>
      </c>
      <c r="D39">
        <v>2</v>
      </c>
      <c r="E39">
        <v>0.75800000000000001</v>
      </c>
      <c r="F39">
        <f t="shared" si="1"/>
        <v>758</v>
      </c>
      <c r="H39" s="4">
        <v>0</v>
      </c>
      <c r="K39">
        <v>0.75800000000000001</v>
      </c>
      <c r="L39" s="7">
        <v>0.88</v>
      </c>
      <c r="M39" s="5">
        <v>0.9</v>
      </c>
      <c r="N39">
        <f t="shared" si="2"/>
        <v>758</v>
      </c>
    </row>
    <row r="40" spans="1:14" x14ac:dyDescent="0.2">
      <c r="A40" t="s">
        <v>1885</v>
      </c>
      <c r="B40" s="5">
        <v>0.83</v>
      </c>
      <c r="C40">
        <f t="shared" si="0"/>
        <v>83</v>
      </c>
      <c r="D40">
        <v>3</v>
      </c>
      <c r="E40">
        <v>0.80300000000000005</v>
      </c>
      <c r="F40">
        <f t="shared" si="1"/>
        <v>803</v>
      </c>
      <c r="H40" s="4">
        <v>0</v>
      </c>
      <c r="K40">
        <v>0.80300000000000005</v>
      </c>
      <c r="L40" s="7">
        <v>0.76</v>
      </c>
      <c r="M40" s="5">
        <v>0.83</v>
      </c>
      <c r="N40">
        <f t="shared" si="2"/>
        <v>803</v>
      </c>
    </row>
    <row r="41" spans="1:14" x14ac:dyDescent="0.2">
      <c r="A41" t="s">
        <v>606</v>
      </c>
      <c r="B41" s="5">
        <v>0.85</v>
      </c>
      <c r="C41">
        <f t="shared" si="0"/>
        <v>85</v>
      </c>
      <c r="D41">
        <v>3</v>
      </c>
      <c r="E41">
        <v>0.85299999999999998</v>
      </c>
      <c r="F41">
        <f t="shared" si="1"/>
        <v>853</v>
      </c>
      <c r="H41" s="4">
        <v>0</v>
      </c>
      <c r="K41">
        <v>0.85299999999999998</v>
      </c>
      <c r="L41" s="7">
        <v>0.8</v>
      </c>
      <c r="M41" s="5">
        <v>0.85</v>
      </c>
      <c r="N41">
        <f t="shared" si="2"/>
        <v>853</v>
      </c>
    </row>
    <row r="42" spans="1:14" x14ac:dyDescent="0.2">
      <c r="A42" t="s">
        <v>510</v>
      </c>
      <c r="B42" s="5">
        <v>0.91</v>
      </c>
      <c r="C42">
        <f t="shared" si="0"/>
        <v>91</v>
      </c>
      <c r="D42">
        <v>2</v>
      </c>
      <c r="E42">
        <v>0.89200000000000002</v>
      </c>
      <c r="F42">
        <f t="shared" si="1"/>
        <v>892</v>
      </c>
      <c r="H42" s="4">
        <v>0</v>
      </c>
      <c r="K42">
        <v>0.89200000000000002</v>
      </c>
      <c r="L42" s="7">
        <v>0.84</v>
      </c>
      <c r="M42" s="5">
        <v>0.91</v>
      </c>
      <c r="N42">
        <f t="shared" si="2"/>
        <v>892</v>
      </c>
    </row>
    <row r="43" spans="1:14" x14ac:dyDescent="0.2">
      <c r="A43" t="s">
        <v>582</v>
      </c>
      <c r="B43" s="5">
        <v>0.87</v>
      </c>
      <c r="C43">
        <f t="shared" si="0"/>
        <v>87</v>
      </c>
      <c r="D43">
        <v>2</v>
      </c>
      <c r="E43">
        <v>0.60599999999999998</v>
      </c>
      <c r="F43">
        <f t="shared" si="1"/>
        <v>606</v>
      </c>
      <c r="H43" s="4">
        <v>0</v>
      </c>
      <c r="K43">
        <v>0.60599999999999998</v>
      </c>
      <c r="L43" s="7">
        <v>0.78</v>
      </c>
      <c r="M43" s="5">
        <v>0.87</v>
      </c>
      <c r="N43">
        <f t="shared" si="2"/>
        <v>606</v>
      </c>
    </row>
    <row r="44" spans="1:14" x14ac:dyDescent="0.2">
      <c r="A44" t="s">
        <v>1670</v>
      </c>
      <c r="B44" s="5">
        <v>0.89</v>
      </c>
      <c r="C44">
        <f t="shared" si="0"/>
        <v>89</v>
      </c>
      <c r="D44">
        <v>2</v>
      </c>
      <c r="E44">
        <v>0.60399999999999998</v>
      </c>
      <c r="F44">
        <f t="shared" si="1"/>
        <v>604</v>
      </c>
      <c r="H44" s="4">
        <v>0</v>
      </c>
      <c r="K44">
        <v>0.60399999999999998</v>
      </c>
      <c r="L44" s="7">
        <v>0.87</v>
      </c>
      <c r="M44" s="5">
        <v>0.89</v>
      </c>
      <c r="N44">
        <f t="shared" si="2"/>
        <v>604</v>
      </c>
    </row>
    <row r="45" spans="1:14" x14ac:dyDescent="0.2">
      <c r="A45" t="s">
        <v>1720</v>
      </c>
      <c r="B45" s="5">
        <v>0.95</v>
      </c>
      <c r="C45">
        <f t="shared" si="0"/>
        <v>95</v>
      </c>
      <c r="D45">
        <v>0</v>
      </c>
      <c r="E45">
        <v>0.627</v>
      </c>
      <c r="F45">
        <f t="shared" si="1"/>
        <v>627</v>
      </c>
      <c r="H45" s="4">
        <v>0</v>
      </c>
      <c r="K45">
        <v>0.627</v>
      </c>
      <c r="L45" s="7">
        <v>0.9</v>
      </c>
      <c r="M45" s="5">
        <v>0.95</v>
      </c>
      <c r="N45">
        <f t="shared" si="2"/>
        <v>627</v>
      </c>
    </row>
    <row r="46" spans="1:14" x14ac:dyDescent="0.2">
      <c r="A46" t="s">
        <v>1718</v>
      </c>
      <c r="B46" s="5">
        <v>0.93</v>
      </c>
      <c r="C46">
        <f t="shared" si="0"/>
        <v>93</v>
      </c>
      <c r="D46">
        <v>2</v>
      </c>
      <c r="E46">
        <v>0.83699999999999997</v>
      </c>
      <c r="F46">
        <f t="shared" si="1"/>
        <v>837</v>
      </c>
      <c r="H46" s="4">
        <v>0</v>
      </c>
      <c r="K46">
        <v>0.83699999999999997</v>
      </c>
      <c r="L46" s="7">
        <v>0.92</v>
      </c>
      <c r="M46" s="5">
        <v>0.93</v>
      </c>
      <c r="N46">
        <f t="shared" si="2"/>
        <v>837</v>
      </c>
    </row>
    <row r="47" spans="1:14" x14ac:dyDescent="0.2">
      <c r="A47" t="s">
        <v>1196</v>
      </c>
      <c r="B47" s="5">
        <v>0.97</v>
      </c>
      <c r="C47">
        <f t="shared" si="0"/>
        <v>97</v>
      </c>
      <c r="D47">
        <v>4</v>
      </c>
      <c r="E47">
        <v>0.69899999999999995</v>
      </c>
      <c r="F47">
        <f t="shared" si="1"/>
        <v>699</v>
      </c>
      <c r="H47" s="4">
        <v>0</v>
      </c>
      <c r="K47">
        <v>0.69899999999999995</v>
      </c>
      <c r="L47" s="7">
        <v>0.98</v>
      </c>
      <c r="M47" s="5">
        <v>0.97</v>
      </c>
      <c r="N47">
        <f t="shared" si="2"/>
        <v>699</v>
      </c>
    </row>
    <row r="48" spans="1:14" x14ac:dyDescent="0.2">
      <c r="A48" t="s">
        <v>1690</v>
      </c>
      <c r="B48" s="5">
        <v>0.86</v>
      </c>
      <c r="C48">
        <f t="shared" si="0"/>
        <v>86</v>
      </c>
      <c r="D48">
        <v>3</v>
      </c>
      <c r="E48">
        <v>0.63900000000000001</v>
      </c>
      <c r="F48">
        <f t="shared" si="1"/>
        <v>639</v>
      </c>
      <c r="H48" s="4">
        <v>0</v>
      </c>
      <c r="K48">
        <v>0.63900000000000001</v>
      </c>
      <c r="L48" s="7">
        <v>0.79</v>
      </c>
      <c r="M48" s="5">
        <v>0.86</v>
      </c>
      <c r="N48">
        <f t="shared" si="2"/>
        <v>639</v>
      </c>
    </row>
    <row r="49" spans="1:14" x14ac:dyDescent="0.2">
      <c r="A49" t="s">
        <v>1729</v>
      </c>
      <c r="B49" s="5">
        <v>0.88</v>
      </c>
      <c r="C49">
        <f t="shared" si="0"/>
        <v>88</v>
      </c>
      <c r="D49">
        <v>0</v>
      </c>
      <c r="E49">
        <v>0.35399999999999998</v>
      </c>
      <c r="F49">
        <f t="shared" si="1"/>
        <v>354</v>
      </c>
      <c r="H49" s="4">
        <v>8</v>
      </c>
      <c r="K49">
        <v>0.35399999999999998</v>
      </c>
      <c r="L49" s="7">
        <v>0.88</v>
      </c>
      <c r="M49" s="5">
        <v>0.88</v>
      </c>
      <c r="N49">
        <f t="shared" si="2"/>
        <v>354</v>
      </c>
    </row>
    <row r="50" spans="1:14" x14ac:dyDescent="0.2">
      <c r="A50" t="s">
        <v>1676</v>
      </c>
      <c r="B50" s="5">
        <v>0.94</v>
      </c>
      <c r="C50">
        <f t="shared" si="0"/>
        <v>94</v>
      </c>
      <c r="D50">
        <v>4</v>
      </c>
      <c r="E50">
        <v>0.71</v>
      </c>
      <c r="F50">
        <f t="shared" si="1"/>
        <v>710</v>
      </c>
      <c r="H50" s="4">
        <v>0</v>
      </c>
      <c r="K50">
        <v>0.71</v>
      </c>
      <c r="L50" s="7">
        <v>0.91</v>
      </c>
      <c r="M50" s="5">
        <v>0.94</v>
      </c>
      <c r="N50">
        <f t="shared" si="2"/>
        <v>710</v>
      </c>
    </row>
    <row r="51" spans="1:14" x14ac:dyDescent="0.2">
      <c r="A51" t="s">
        <v>1696</v>
      </c>
      <c r="B51" s="5">
        <v>0.92</v>
      </c>
      <c r="C51">
        <f t="shared" si="0"/>
        <v>92</v>
      </c>
      <c r="D51">
        <v>2</v>
      </c>
      <c r="E51">
        <v>0.20899999999999999</v>
      </c>
      <c r="F51">
        <f t="shared" si="1"/>
        <v>209</v>
      </c>
      <c r="H51" s="4">
        <v>46</v>
      </c>
      <c r="K51">
        <v>0.20899999999999999</v>
      </c>
      <c r="L51" s="7">
        <v>0.88</v>
      </c>
      <c r="M51" s="5">
        <v>0.92</v>
      </c>
      <c r="N51">
        <f t="shared" si="2"/>
        <v>209</v>
      </c>
    </row>
    <row r="52" spans="1:14" x14ac:dyDescent="0.2">
      <c r="A52" t="s">
        <v>1075</v>
      </c>
      <c r="B52" s="5">
        <v>0.95</v>
      </c>
      <c r="C52">
        <f t="shared" si="0"/>
        <v>95</v>
      </c>
      <c r="D52">
        <v>4</v>
      </c>
      <c r="E52">
        <v>0.53500000000000003</v>
      </c>
      <c r="F52">
        <f t="shared" si="1"/>
        <v>535</v>
      </c>
      <c r="H52" s="4">
        <v>0</v>
      </c>
      <c r="K52">
        <v>0.53500000000000003</v>
      </c>
      <c r="L52" s="7">
        <v>0.97</v>
      </c>
      <c r="M52" s="5">
        <v>0.95</v>
      </c>
      <c r="N52">
        <f t="shared" si="2"/>
        <v>535</v>
      </c>
    </row>
    <row r="53" spans="1:14" x14ac:dyDescent="0.2">
      <c r="A53" t="s">
        <v>989</v>
      </c>
      <c r="B53" s="5">
        <v>0.97</v>
      </c>
      <c r="C53">
        <f t="shared" si="0"/>
        <v>97</v>
      </c>
      <c r="D53">
        <v>0</v>
      </c>
      <c r="E53">
        <v>0.63500000000000001</v>
      </c>
      <c r="F53">
        <f t="shared" si="1"/>
        <v>635</v>
      </c>
      <c r="H53" s="4">
        <v>0</v>
      </c>
      <c r="K53">
        <v>0.63500000000000001</v>
      </c>
      <c r="L53" s="7">
        <v>1</v>
      </c>
      <c r="M53" s="5">
        <v>0.97</v>
      </c>
      <c r="N53">
        <f t="shared" si="2"/>
        <v>635</v>
      </c>
    </row>
    <row r="54" spans="1:14" x14ac:dyDescent="0.2">
      <c r="A54" t="s">
        <v>880</v>
      </c>
      <c r="B54" s="5">
        <v>0.93</v>
      </c>
      <c r="C54">
        <f t="shared" si="0"/>
        <v>93</v>
      </c>
      <c r="D54">
        <v>4</v>
      </c>
      <c r="E54">
        <v>0.60799999999999998</v>
      </c>
      <c r="F54">
        <f t="shared" si="1"/>
        <v>608</v>
      </c>
      <c r="H54" s="4">
        <v>0</v>
      </c>
      <c r="K54">
        <v>0.60799999999999998</v>
      </c>
      <c r="L54" s="7">
        <v>0.91</v>
      </c>
      <c r="M54" s="5">
        <v>0.93</v>
      </c>
      <c r="N54">
        <f t="shared" si="2"/>
        <v>608</v>
      </c>
    </row>
    <row r="55" spans="1:14" x14ac:dyDescent="0.2">
      <c r="A55" t="s">
        <v>1122</v>
      </c>
      <c r="B55" s="5">
        <v>0.78</v>
      </c>
      <c r="C55">
        <f t="shared" si="0"/>
        <v>78</v>
      </c>
      <c r="D55">
        <v>3</v>
      </c>
      <c r="E55">
        <v>0.48499999999999999</v>
      </c>
      <c r="F55">
        <f t="shared" si="1"/>
        <v>485</v>
      </c>
      <c r="H55" s="4">
        <v>7</v>
      </c>
      <c r="K55">
        <v>0.48499999999999999</v>
      </c>
      <c r="L55" s="7">
        <v>0.75</v>
      </c>
      <c r="M55" s="5">
        <v>0.78</v>
      </c>
      <c r="N55">
        <f t="shared" si="2"/>
        <v>485</v>
      </c>
    </row>
    <row r="56" spans="1:14" x14ac:dyDescent="0.2">
      <c r="A56" t="s">
        <v>1707</v>
      </c>
      <c r="B56" s="5">
        <v>0.89</v>
      </c>
      <c r="C56">
        <f t="shared" si="0"/>
        <v>89</v>
      </c>
      <c r="D56">
        <v>2</v>
      </c>
      <c r="E56">
        <v>0.75800000000000001</v>
      </c>
      <c r="F56">
        <f t="shared" si="1"/>
        <v>758</v>
      </c>
      <c r="H56" s="4">
        <v>0</v>
      </c>
      <c r="K56">
        <v>0.75800000000000001</v>
      </c>
      <c r="L56" s="7">
        <v>0.82</v>
      </c>
      <c r="M56" s="5">
        <v>0.89</v>
      </c>
      <c r="N56">
        <f t="shared" si="2"/>
        <v>758</v>
      </c>
    </row>
    <row r="57" spans="1:14" x14ac:dyDescent="0.2">
      <c r="A57" t="s">
        <v>1693</v>
      </c>
      <c r="B57" s="5">
        <v>0.92</v>
      </c>
      <c r="C57">
        <f t="shared" si="0"/>
        <v>92</v>
      </c>
      <c r="D57">
        <v>2</v>
      </c>
      <c r="E57">
        <v>0.92500000000000004</v>
      </c>
      <c r="F57">
        <f t="shared" si="1"/>
        <v>925</v>
      </c>
      <c r="H57" s="4">
        <v>0</v>
      </c>
      <c r="K57">
        <v>0.92500000000000004</v>
      </c>
      <c r="L57" s="7">
        <v>0.87</v>
      </c>
      <c r="M57" s="5">
        <v>0.92</v>
      </c>
      <c r="N57">
        <f t="shared" si="2"/>
        <v>925</v>
      </c>
    </row>
    <row r="58" spans="1:14" x14ac:dyDescent="0.2">
      <c r="A58" t="s">
        <v>1181</v>
      </c>
      <c r="B58" s="5">
        <v>0.89</v>
      </c>
      <c r="C58">
        <f t="shared" si="0"/>
        <v>89</v>
      </c>
      <c r="D58">
        <v>2</v>
      </c>
      <c r="E58">
        <v>0.71899999999999997</v>
      </c>
      <c r="F58">
        <f t="shared" si="1"/>
        <v>719</v>
      </c>
      <c r="H58" s="4">
        <v>0</v>
      </c>
      <c r="K58">
        <v>0.71899999999999997</v>
      </c>
      <c r="L58" s="7">
        <v>0.8</v>
      </c>
      <c r="M58" s="5">
        <v>0.89</v>
      </c>
      <c r="N58">
        <f t="shared" si="2"/>
        <v>719</v>
      </c>
    </row>
    <row r="59" spans="1:14" x14ac:dyDescent="0.2">
      <c r="A59" t="s">
        <v>1679</v>
      </c>
      <c r="B59" s="5">
        <v>0.91</v>
      </c>
      <c r="C59">
        <f t="shared" si="0"/>
        <v>91</v>
      </c>
      <c r="D59">
        <v>2</v>
      </c>
      <c r="E59">
        <v>0.76</v>
      </c>
      <c r="F59">
        <f t="shared" si="1"/>
        <v>760</v>
      </c>
      <c r="H59" s="4">
        <v>0</v>
      </c>
      <c r="K59">
        <v>0.76</v>
      </c>
      <c r="L59" s="7">
        <v>0.88</v>
      </c>
      <c r="M59" s="5">
        <v>0.91</v>
      </c>
      <c r="N59">
        <f t="shared" si="2"/>
        <v>760</v>
      </c>
    </row>
    <row r="60" spans="1:14" x14ac:dyDescent="0.2">
      <c r="A60" t="s">
        <v>1726</v>
      </c>
      <c r="B60" s="5">
        <v>0.84</v>
      </c>
      <c r="C60">
        <f t="shared" si="0"/>
        <v>84</v>
      </c>
      <c r="D60">
        <v>3</v>
      </c>
      <c r="E60">
        <v>0.61399999999999999</v>
      </c>
      <c r="F60">
        <f t="shared" si="1"/>
        <v>614</v>
      </c>
      <c r="H60" s="4">
        <v>0</v>
      </c>
      <c r="K60">
        <v>0.61399999999999999</v>
      </c>
      <c r="L60" s="7">
        <v>0.68</v>
      </c>
      <c r="M60" s="5">
        <v>0.84</v>
      </c>
      <c r="N60">
        <f t="shared" si="2"/>
        <v>614</v>
      </c>
    </row>
    <row r="61" spans="1:14" x14ac:dyDescent="0.2">
      <c r="A61" t="s">
        <v>1403</v>
      </c>
      <c r="B61" s="5">
        <v>0.82</v>
      </c>
      <c r="C61">
        <f t="shared" si="0"/>
        <v>82</v>
      </c>
      <c r="D61">
        <v>3</v>
      </c>
      <c r="E61">
        <v>0.46</v>
      </c>
      <c r="F61">
        <f t="shared" si="1"/>
        <v>460</v>
      </c>
      <c r="H61" s="4">
        <v>0</v>
      </c>
      <c r="K61">
        <v>0.46</v>
      </c>
      <c r="L61" s="7">
        <v>0.79</v>
      </c>
      <c r="M61" s="5">
        <v>0.82</v>
      </c>
      <c r="N61">
        <f t="shared" si="2"/>
        <v>460</v>
      </c>
    </row>
    <row r="62" spans="1:14" x14ac:dyDescent="0.2">
      <c r="A62" t="s">
        <v>369</v>
      </c>
      <c r="B62" s="5">
        <v>0.97</v>
      </c>
      <c r="C62">
        <f t="shared" si="0"/>
        <v>97</v>
      </c>
      <c r="D62">
        <v>4</v>
      </c>
      <c r="E62">
        <v>0.68799999999999994</v>
      </c>
      <c r="F62">
        <f t="shared" si="1"/>
        <v>688</v>
      </c>
      <c r="H62" s="4">
        <v>0</v>
      </c>
      <c r="K62">
        <v>0.68799999999999994</v>
      </c>
      <c r="L62" s="7">
        <v>0.98</v>
      </c>
      <c r="M62" s="5">
        <v>0.97</v>
      </c>
      <c r="N62">
        <f t="shared" si="2"/>
        <v>688</v>
      </c>
    </row>
    <row r="63" spans="1:14" x14ac:dyDescent="0.2">
      <c r="A63" t="s">
        <v>1806</v>
      </c>
      <c r="B63" s="5">
        <v>0.87</v>
      </c>
      <c r="C63">
        <f t="shared" si="0"/>
        <v>87</v>
      </c>
      <c r="D63">
        <v>2</v>
      </c>
      <c r="E63">
        <v>0.70099999999999996</v>
      </c>
      <c r="F63">
        <f t="shared" si="1"/>
        <v>701</v>
      </c>
      <c r="H63" s="4">
        <v>0</v>
      </c>
      <c r="K63">
        <v>0.70099999999999996</v>
      </c>
      <c r="L63" s="7">
        <v>0.77</v>
      </c>
      <c r="M63" s="5">
        <v>0.87</v>
      </c>
      <c r="N63">
        <f t="shared" si="2"/>
        <v>701</v>
      </c>
    </row>
    <row r="64" spans="1:14" x14ac:dyDescent="0.2">
      <c r="A64" t="s">
        <v>1815</v>
      </c>
      <c r="B64" s="5">
        <v>0.78</v>
      </c>
      <c r="C64">
        <f t="shared" si="0"/>
        <v>78</v>
      </c>
      <c r="D64">
        <v>3</v>
      </c>
      <c r="E64">
        <v>0.55100000000000005</v>
      </c>
      <c r="F64">
        <f t="shared" si="1"/>
        <v>551</v>
      </c>
      <c r="H64" s="4">
        <v>0</v>
      </c>
      <c r="K64">
        <v>0.55100000000000005</v>
      </c>
      <c r="L64" s="7">
        <v>0.74</v>
      </c>
      <c r="M64" s="5">
        <v>0.78</v>
      </c>
      <c r="N64">
        <f t="shared" si="2"/>
        <v>551</v>
      </c>
    </row>
    <row r="65" spans="1:14" x14ac:dyDescent="0.2">
      <c r="A65" t="s">
        <v>1379</v>
      </c>
      <c r="B65" s="5">
        <v>0.94</v>
      </c>
      <c r="C65">
        <f t="shared" si="0"/>
        <v>94</v>
      </c>
      <c r="D65">
        <v>4</v>
      </c>
      <c r="E65">
        <v>0.70799999999999996</v>
      </c>
      <c r="F65">
        <f t="shared" si="1"/>
        <v>708</v>
      </c>
      <c r="H65" s="4">
        <v>0</v>
      </c>
      <c r="K65">
        <v>0.70799999999999996</v>
      </c>
      <c r="L65" s="7">
        <v>0.96</v>
      </c>
      <c r="M65" s="5">
        <v>0.94</v>
      </c>
      <c r="N65">
        <f t="shared" si="2"/>
        <v>708</v>
      </c>
    </row>
    <row r="66" spans="1:14" x14ac:dyDescent="0.2">
      <c r="A66" t="s">
        <v>432</v>
      </c>
      <c r="B66" s="5">
        <v>0.84</v>
      </c>
      <c r="C66">
        <f t="shared" si="0"/>
        <v>84</v>
      </c>
      <c r="D66">
        <v>3</v>
      </c>
      <c r="E66">
        <v>0.61299999999999999</v>
      </c>
      <c r="F66">
        <f t="shared" si="1"/>
        <v>613</v>
      </c>
      <c r="H66" s="4">
        <v>0</v>
      </c>
      <c r="K66">
        <v>0.61299999999999999</v>
      </c>
      <c r="L66" s="7">
        <v>0.79</v>
      </c>
      <c r="M66" s="5">
        <v>0.84</v>
      </c>
      <c r="N66">
        <f t="shared" si="2"/>
        <v>613</v>
      </c>
    </row>
    <row r="67" spans="1:14" x14ac:dyDescent="0.2">
      <c r="A67" t="s">
        <v>271</v>
      </c>
      <c r="B67" s="5">
        <v>0.93</v>
      </c>
      <c r="C67">
        <f t="shared" ref="C67:C130" si="3">B67*100</f>
        <v>93</v>
      </c>
      <c r="D67">
        <v>0</v>
      </c>
      <c r="E67">
        <v>0.55700000000000005</v>
      </c>
      <c r="F67">
        <f t="shared" ref="F67:F130" si="4">E67*1000</f>
        <v>557</v>
      </c>
      <c r="H67" s="4">
        <v>0</v>
      </c>
      <c r="K67">
        <v>0.55700000000000005</v>
      </c>
      <c r="L67" s="7">
        <v>0.95</v>
      </c>
      <c r="M67" s="5">
        <v>0.93</v>
      </c>
      <c r="N67">
        <f t="shared" ref="N67:N130" si="5">K67*1000</f>
        <v>557</v>
      </c>
    </row>
    <row r="68" spans="1:14" x14ac:dyDescent="0.2">
      <c r="A68" t="s">
        <v>1488</v>
      </c>
      <c r="B68" s="5">
        <v>0.89</v>
      </c>
      <c r="C68">
        <f t="shared" si="3"/>
        <v>89</v>
      </c>
      <c r="D68">
        <v>2</v>
      </c>
      <c r="E68">
        <v>0.50700000000000001</v>
      </c>
      <c r="F68">
        <f t="shared" si="4"/>
        <v>507</v>
      </c>
      <c r="H68" s="4">
        <v>23</v>
      </c>
      <c r="K68">
        <v>0.50700000000000001</v>
      </c>
      <c r="L68" s="7">
        <v>0.91</v>
      </c>
      <c r="M68" s="5">
        <v>0.89</v>
      </c>
      <c r="N68">
        <f t="shared" si="5"/>
        <v>507</v>
      </c>
    </row>
    <row r="69" spans="1:14" x14ac:dyDescent="0.2">
      <c r="A69" t="s">
        <v>393</v>
      </c>
      <c r="B69" s="5">
        <v>0.93</v>
      </c>
      <c r="C69">
        <f t="shared" si="3"/>
        <v>93</v>
      </c>
      <c r="D69">
        <v>4</v>
      </c>
      <c r="E69">
        <v>0.73</v>
      </c>
      <c r="F69">
        <f t="shared" si="4"/>
        <v>730</v>
      </c>
      <c r="H69" s="4">
        <v>0</v>
      </c>
      <c r="K69">
        <v>0.73</v>
      </c>
      <c r="L69" s="7">
        <v>0.92</v>
      </c>
      <c r="M69" s="5">
        <v>0.93</v>
      </c>
      <c r="N69">
        <f t="shared" si="5"/>
        <v>730</v>
      </c>
    </row>
    <row r="70" spans="1:14" x14ac:dyDescent="0.2">
      <c r="A70" t="s">
        <v>307</v>
      </c>
      <c r="B70" s="5">
        <v>0.93</v>
      </c>
      <c r="C70">
        <f t="shared" si="3"/>
        <v>93</v>
      </c>
      <c r="D70">
        <v>4</v>
      </c>
      <c r="E70">
        <v>0.85</v>
      </c>
      <c r="F70">
        <f t="shared" si="4"/>
        <v>850</v>
      </c>
      <c r="H70" s="4">
        <v>0</v>
      </c>
      <c r="K70">
        <v>0.85</v>
      </c>
      <c r="L70" s="7">
        <v>0.96</v>
      </c>
      <c r="M70" s="5">
        <v>0.93</v>
      </c>
      <c r="N70">
        <f t="shared" si="5"/>
        <v>850</v>
      </c>
    </row>
    <row r="71" spans="1:14" x14ac:dyDescent="0.2">
      <c r="A71" t="s">
        <v>446</v>
      </c>
      <c r="B71" s="5">
        <v>0.95</v>
      </c>
      <c r="C71">
        <f t="shared" si="3"/>
        <v>95</v>
      </c>
      <c r="D71">
        <v>4</v>
      </c>
      <c r="E71">
        <v>0.36199999999999999</v>
      </c>
      <c r="F71">
        <f t="shared" si="4"/>
        <v>362</v>
      </c>
      <c r="H71" s="4">
        <v>0</v>
      </c>
      <c r="K71">
        <v>0.36199999999999999</v>
      </c>
      <c r="L71" s="7">
        <v>0.95</v>
      </c>
      <c r="M71" s="5">
        <v>0.95</v>
      </c>
      <c r="N71">
        <f t="shared" si="5"/>
        <v>362</v>
      </c>
    </row>
    <row r="72" spans="1:14" x14ac:dyDescent="0.2">
      <c r="A72" t="s">
        <v>1653</v>
      </c>
      <c r="B72" s="5">
        <v>0.93</v>
      </c>
      <c r="C72">
        <f t="shared" si="3"/>
        <v>93</v>
      </c>
      <c r="D72">
        <v>4</v>
      </c>
      <c r="E72">
        <v>0.54700000000000004</v>
      </c>
      <c r="F72">
        <f t="shared" si="4"/>
        <v>547</v>
      </c>
      <c r="H72" s="4">
        <v>0</v>
      </c>
      <c r="K72">
        <v>0.54700000000000004</v>
      </c>
      <c r="L72" s="7">
        <v>0.93</v>
      </c>
      <c r="M72" s="5">
        <v>0.93</v>
      </c>
      <c r="N72">
        <f t="shared" si="5"/>
        <v>547</v>
      </c>
    </row>
    <row r="73" spans="1:14" x14ac:dyDescent="0.2">
      <c r="A73" t="s">
        <v>1491</v>
      </c>
      <c r="B73" s="5">
        <v>0.9</v>
      </c>
      <c r="C73">
        <f t="shared" si="3"/>
        <v>90</v>
      </c>
      <c r="D73">
        <v>2</v>
      </c>
      <c r="E73">
        <v>0.86199999999999999</v>
      </c>
      <c r="F73">
        <f t="shared" si="4"/>
        <v>862</v>
      </c>
      <c r="H73" s="4">
        <v>0</v>
      </c>
      <c r="K73">
        <v>0.86199999999999999</v>
      </c>
      <c r="L73" s="7">
        <v>0.85</v>
      </c>
      <c r="M73" s="5">
        <v>0.9</v>
      </c>
      <c r="N73">
        <f t="shared" si="5"/>
        <v>862</v>
      </c>
    </row>
    <row r="74" spans="1:14" x14ac:dyDescent="0.2">
      <c r="A74" t="s">
        <v>589</v>
      </c>
      <c r="B74" s="5">
        <v>0.93</v>
      </c>
      <c r="C74">
        <f t="shared" si="3"/>
        <v>93</v>
      </c>
      <c r="D74">
        <v>4</v>
      </c>
      <c r="E74">
        <v>0.70699999999999996</v>
      </c>
      <c r="F74">
        <f t="shared" si="4"/>
        <v>707</v>
      </c>
      <c r="H74" s="4">
        <v>0</v>
      </c>
      <c r="K74">
        <v>0.70699999999999996</v>
      </c>
      <c r="L74" s="7">
        <v>0.94</v>
      </c>
      <c r="M74" s="5">
        <v>0.93</v>
      </c>
      <c r="N74">
        <f t="shared" si="5"/>
        <v>707</v>
      </c>
    </row>
    <row r="75" spans="1:14" x14ac:dyDescent="0.2">
      <c r="A75" t="s">
        <v>1701</v>
      </c>
      <c r="B75" s="5">
        <v>0.92</v>
      </c>
      <c r="C75">
        <f t="shared" si="3"/>
        <v>92</v>
      </c>
      <c r="D75">
        <v>2</v>
      </c>
      <c r="E75">
        <v>0.55100000000000005</v>
      </c>
      <c r="F75">
        <f t="shared" si="4"/>
        <v>551</v>
      </c>
      <c r="H75" s="4">
        <v>7</v>
      </c>
      <c r="K75">
        <v>0.55100000000000005</v>
      </c>
      <c r="L75" s="7">
        <v>0.89</v>
      </c>
      <c r="M75" s="5">
        <v>0.92</v>
      </c>
      <c r="N75">
        <f t="shared" si="5"/>
        <v>551</v>
      </c>
    </row>
    <row r="76" spans="1:14" x14ac:dyDescent="0.2">
      <c r="A76" t="s">
        <v>851</v>
      </c>
      <c r="B76" s="5">
        <v>0.92</v>
      </c>
      <c r="C76">
        <f t="shared" si="3"/>
        <v>92</v>
      </c>
      <c r="D76">
        <v>2</v>
      </c>
      <c r="E76">
        <v>0.63100000000000001</v>
      </c>
      <c r="F76">
        <f t="shared" si="4"/>
        <v>631</v>
      </c>
      <c r="H76" s="4">
        <v>0</v>
      </c>
      <c r="K76">
        <v>0.63100000000000001</v>
      </c>
      <c r="L76" s="7">
        <v>0.91</v>
      </c>
      <c r="M76" s="5">
        <v>0.92</v>
      </c>
      <c r="N76">
        <f t="shared" si="5"/>
        <v>631</v>
      </c>
    </row>
    <row r="77" spans="1:14" x14ac:dyDescent="0.2">
      <c r="A77" t="s">
        <v>730</v>
      </c>
      <c r="B77" s="5">
        <v>0.9</v>
      </c>
      <c r="C77">
        <f t="shared" si="3"/>
        <v>90</v>
      </c>
      <c r="D77">
        <v>2</v>
      </c>
      <c r="E77">
        <v>0.78600000000000003</v>
      </c>
      <c r="F77">
        <f t="shared" si="4"/>
        <v>786</v>
      </c>
      <c r="H77" s="4">
        <v>0</v>
      </c>
      <c r="K77">
        <v>0.78600000000000003</v>
      </c>
      <c r="L77" s="7">
        <v>0.84</v>
      </c>
      <c r="M77" s="5">
        <v>0.9</v>
      </c>
      <c r="N77">
        <f t="shared" si="5"/>
        <v>786</v>
      </c>
    </row>
    <row r="78" spans="1:14" x14ac:dyDescent="0.2">
      <c r="A78" t="s">
        <v>1252</v>
      </c>
      <c r="B78" s="5">
        <v>0.96</v>
      </c>
      <c r="C78">
        <f t="shared" si="3"/>
        <v>96</v>
      </c>
      <c r="D78">
        <v>4</v>
      </c>
      <c r="E78">
        <v>0.89800000000000002</v>
      </c>
      <c r="F78">
        <f t="shared" si="4"/>
        <v>898</v>
      </c>
      <c r="H78" s="4">
        <v>0</v>
      </c>
      <c r="K78">
        <v>0.89800000000000002</v>
      </c>
      <c r="L78" s="7">
        <v>0.98</v>
      </c>
      <c r="M78" s="5">
        <v>0.96</v>
      </c>
      <c r="N78">
        <f t="shared" si="5"/>
        <v>898</v>
      </c>
    </row>
    <row r="79" spans="1:14" x14ac:dyDescent="0.2">
      <c r="A79" t="s">
        <v>686</v>
      </c>
      <c r="B79" s="5">
        <v>0.93</v>
      </c>
      <c r="C79">
        <f t="shared" si="3"/>
        <v>93</v>
      </c>
      <c r="D79">
        <v>4</v>
      </c>
      <c r="E79">
        <v>0.71399999999999997</v>
      </c>
      <c r="F79">
        <f t="shared" si="4"/>
        <v>714</v>
      </c>
      <c r="H79" s="4">
        <v>0</v>
      </c>
      <c r="K79">
        <v>0.71399999999999997</v>
      </c>
      <c r="L79" s="7">
        <v>0.93</v>
      </c>
      <c r="M79" s="5">
        <v>0.93</v>
      </c>
      <c r="N79">
        <f t="shared" si="5"/>
        <v>714</v>
      </c>
    </row>
    <row r="80" spans="1:14" x14ac:dyDescent="0.2">
      <c r="A80" t="s">
        <v>1757</v>
      </c>
      <c r="B80" s="5">
        <v>0.93</v>
      </c>
      <c r="C80">
        <f t="shared" si="3"/>
        <v>93</v>
      </c>
      <c r="D80">
        <v>2</v>
      </c>
      <c r="E80">
        <v>0.755</v>
      </c>
      <c r="F80">
        <f t="shared" si="4"/>
        <v>755</v>
      </c>
      <c r="H80" s="4">
        <v>0</v>
      </c>
      <c r="K80">
        <v>0.755</v>
      </c>
      <c r="L80" s="7">
        <v>0.96</v>
      </c>
      <c r="M80" s="5">
        <v>0.93</v>
      </c>
      <c r="N80">
        <f t="shared" si="5"/>
        <v>755</v>
      </c>
    </row>
    <row r="81" spans="1:14" x14ac:dyDescent="0.2">
      <c r="A81" t="s">
        <v>1732</v>
      </c>
      <c r="B81" s="5">
        <v>0.95</v>
      </c>
      <c r="C81">
        <f t="shared" si="3"/>
        <v>95</v>
      </c>
      <c r="D81">
        <v>4</v>
      </c>
      <c r="E81">
        <v>0.746</v>
      </c>
      <c r="F81">
        <f t="shared" si="4"/>
        <v>746</v>
      </c>
      <c r="H81" s="4">
        <v>0</v>
      </c>
      <c r="K81">
        <v>0.746</v>
      </c>
      <c r="L81" s="7">
        <v>0.99</v>
      </c>
      <c r="M81" s="5">
        <v>0.95</v>
      </c>
      <c r="N81">
        <f t="shared" si="5"/>
        <v>746</v>
      </c>
    </row>
    <row r="82" spans="1:14" x14ac:dyDescent="0.2">
      <c r="A82" t="s">
        <v>1781</v>
      </c>
      <c r="B82" s="5">
        <v>0.89</v>
      </c>
      <c r="C82">
        <f t="shared" si="3"/>
        <v>89</v>
      </c>
      <c r="D82">
        <v>2</v>
      </c>
      <c r="E82">
        <v>0.83199999999999996</v>
      </c>
      <c r="F82">
        <f t="shared" si="4"/>
        <v>832</v>
      </c>
      <c r="H82" s="4">
        <v>0</v>
      </c>
      <c r="K82">
        <v>0.83199999999999996</v>
      </c>
      <c r="L82" s="7">
        <v>0.89</v>
      </c>
      <c r="M82" s="5">
        <v>0.89</v>
      </c>
      <c r="N82">
        <f t="shared" si="5"/>
        <v>832</v>
      </c>
    </row>
    <row r="83" spans="1:14" x14ac:dyDescent="0.2">
      <c r="A83" t="s">
        <v>1865</v>
      </c>
      <c r="B83" s="5">
        <v>0.9</v>
      </c>
      <c r="C83">
        <f t="shared" si="3"/>
        <v>90</v>
      </c>
      <c r="D83">
        <v>2</v>
      </c>
      <c r="E83">
        <v>0.78200000000000003</v>
      </c>
      <c r="F83">
        <f t="shared" si="4"/>
        <v>782</v>
      </c>
      <c r="H83" s="4">
        <v>0</v>
      </c>
      <c r="K83">
        <v>0.78200000000000003</v>
      </c>
      <c r="L83" s="7">
        <v>0.89</v>
      </c>
      <c r="M83" s="5">
        <v>0.9</v>
      </c>
      <c r="N83">
        <f t="shared" si="5"/>
        <v>782</v>
      </c>
    </row>
    <row r="84" spans="1:14" x14ac:dyDescent="0.2">
      <c r="A84" t="s">
        <v>809</v>
      </c>
      <c r="B84" s="5">
        <v>0.87</v>
      </c>
      <c r="C84">
        <f t="shared" si="3"/>
        <v>87</v>
      </c>
      <c r="D84">
        <v>3</v>
      </c>
      <c r="E84">
        <v>0.80600000000000005</v>
      </c>
      <c r="F84">
        <f t="shared" si="4"/>
        <v>806</v>
      </c>
      <c r="H84" s="4">
        <v>0</v>
      </c>
      <c r="K84">
        <v>0.80600000000000005</v>
      </c>
      <c r="L84" s="7">
        <v>0.85</v>
      </c>
      <c r="M84" s="5">
        <v>0.87</v>
      </c>
      <c r="N84">
        <f t="shared" si="5"/>
        <v>806</v>
      </c>
    </row>
    <row r="85" spans="1:14" x14ac:dyDescent="0.2">
      <c r="A85" t="s">
        <v>1762</v>
      </c>
      <c r="B85" s="5">
        <v>0.89</v>
      </c>
      <c r="C85">
        <f t="shared" si="3"/>
        <v>89</v>
      </c>
      <c r="D85">
        <v>2</v>
      </c>
      <c r="E85">
        <v>0.85199999999999998</v>
      </c>
      <c r="F85">
        <f t="shared" si="4"/>
        <v>852</v>
      </c>
      <c r="H85" s="4">
        <v>0</v>
      </c>
      <c r="K85">
        <v>0.85199999999999998</v>
      </c>
      <c r="L85" s="7">
        <v>0.93</v>
      </c>
      <c r="M85" s="5">
        <v>0.89</v>
      </c>
      <c r="N85">
        <f t="shared" si="5"/>
        <v>852</v>
      </c>
    </row>
    <row r="86" spans="1:14" x14ac:dyDescent="0.2">
      <c r="A86" t="s">
        <v>756</v>
      </c>
      <c r="B86" s="5">
        <v>0.82</v>
      </c>
      <c r="C86">
        <f t="shared" si="3"/>
        <v>82</v>
      </c>
      <c r="D86">
        <v>3</v>
      </c>
      <c r="E86">
        <v>0.70499999999999996</v>
      </c>
      <c r="F86">
        <f t="shared" si="4"/>
        <v>705</v>
      </c>
      <c r="H86" s="4">
        <v>0</v>
      </c>
      <c r="K86">
        <v>0.70499999999999996</v>
      </c>
      <c r="L86" s="7">
        <v>0.84</v>
      </c>
      <c r="M86" s="5">
        <v>0.82</v>
      </c>
      <c r="N86">
        <f t="shared" si="5"/>
        <v>705</v>
      </c>
    </row>
    <row r="87" spans="1:14" x14ac:dyDescent="0.2">
      <c r="A87" t="s">
        <v>567</v>
      </c>
      <c r="B87" s="5">
        <v>0.89</v>
      </c>
      <c r="C87">
        <f t="shared" si="3"/>
        <v>89</v>
      </c>
      <c r="D87">
        <v>2</v>
      </c>
      <c r="E87">
        <v>0.68500000000000005</v>
      </c>
      <c r="F87">
        <f t="shared" si="4"/>
        <v>685</v>
      </c>
      <c r="H87" s="4">
        <v>0</v>
      </c>
      <c r="K87">
        <v>0.68500000000000005</v>
      </c>
      <c r="L87" s="7">
        <v>0.86</v>
      </c>
      <c r="M87" s="5">
        <v>0.89</v>
      </c>
      <c r="N87">
        <f t="shared" si="5"/>
        <v>685</v>
      </c>
    </row>
    <row r="88" spans="1:14" x14ac:dyDescent="0.2">
      <c r="A88" t="s">
        <v>1194</v>
      </c>
      <c r="B88" s="5">
        <v>0.93</v>
      </c>
      <c r="C88">
        <f t="shared" si="3"/>
        <v>93</v>
      </c>
      <c r="D88">
        <v>4</v>
      </c>
      <c r="E88">
        <v>0.41899999999999998</v>
      </c>
      <c r="F88">
        <f t="shared" si="4"/>
        <v>419</v>
      </c>
      <c r="H88" s="4">
        <v>0</v>
      </c>
      <c r="K88">
        <v>0.41899999999999998</v>
      </c>
      <c r="L88" s="7">
        <v>0.87</v>
      </c>
      <c r="M88" s="5">
        <v>0.93</v>
      </c>
      <c r="N88">
        <f t="shared" si="5"/>
        <v>419</v>
      </c>
    </row>
    <row r="89" spans="1:14" x14ac:dyDescent="0.2">
      <c r="A89" t="s">
        <v>1485</v>
      </c>
      <c r="B89" s="5">
        <v>0.8</v>
      </c>
      <c r="C89">
        <f t="shared" si="3"/>
        <v>80</v>
      </c>
      <c r="D89">
        <v>0</v>
      </c>
      <c r="E89">
        <v>0.747</v>
      </c>
      <c r="F89">
        <f t="shared" si="4"/>
        <v>747</v>
      </c>
      <c r="H89" s="4">
        <v>0</v>
      </c>
      <c r="K89">
        <v>0.747</v>
      </c>
      <c r="L89" s="7">
        <v>0.66</v>
      </c>
      <c r="M89" s="5">
        <v>0.8</v>
      </c>
      <c r="N89">
        <f t="shared" si="5"/>
        <v>747</v>
      </c>
    </row>
    <row r="90" spans="1:14" x14ac:dyDescent="0.2">
      <c r="A90" t="s">
        <v>381</v>
      </c>
      <c r="B90" s="5">
        <v>0.9</v>
      </c>
      <c r="C90">
        <f t="shared" si="3"/>
        <v>90</v>
      </c>
      <c r="D90">
        <v>2</v>
      </c>
      <c r="E90">
        <v>0.85299999999999998</v>
      </c>
      <c r="F90">
        <f t="shared" si="4"/>
        <v>853</v>
      </c>
      <c r="H90" s="4">
        <v>0</v>
      </c>
      <c r="K90">
        <v>0.85299999999999998</v>
      </c>
      <c r="L90" s="7">
        <v>0.91</v>
      </c>
      <c r="M90" s="5">
        <v>0.9</v>
      </c>
      <c r="N90">
        <f t="shared" si="5"/>
        <v>853</v>
      </c>
    </row>
    <row r="91" spans="1:14" x14ac:dyDescent="0.2">
      <c r="A91" t="s">
        <v>776</v>
      </c>
      <c r="B91" s="5">
        <v>0.93</v>
      </c>
      <c r="C91">
        <f t="shared" si="3"/>
        <v>93</v>
      </c>
      <c r="D91">
        <v>2</v>
      </c>
      <c r="E91">
        <v>0.7</v>
      </c>
      <c r="F91">
        <f t="shared" si="4"/>
        <v>700</v>
      </c>
      <c r="H91" s="4">
        <v>0</v>
      </c>
      <c r="K91">
        <v>0.7</v>
      </c>
      <c r="L91" s="7">
        <v>0.91</v>
      </c>
      <c r="M91" s="5">
        <v>0.93</v>
      </c>
      <c r="N91">
        <f t="shared" si="5"/>
        <v>700</v>
      </c>
    </row>
    <row r="92" spans="1:14" x14ac:dyDescent="0.2">
      <c r="A92" t="s">
        <v>981</v>
      </c>
      <c r="B92" s="5">
        <v>0.81</v>
      </c>
      <c r="C92">
        <f t="shared" si="3"/>
        <v>81</v>
      </c>
      <c r="D92">
        <v>3</v>
      </c>
      <c r="E92">
        <v>0.88100000000000001</v>
      </c>
      <c r="F92">
        <f t="shared" si="4"/>
        <v>881</v>
      </c>
      <c r="H92" s="4">
        <v>0</v>
      </c>
      <c r="K92">
        <v>0.88100000000000001</v>
      </c>
      <c r="L92" s="7">
        <v>0.76</v>
      </c>
      <c r="M92" s="5">
        <v>0.81</v>
      </c>
      <c r="N92">
        <f t="shared" si="5"/>
        <v>881</v>
      </c>
    </row>
    <row r="93" spans="1:14" x14ac:dyDescent="0.2">
      <c r="A93" t="s">
        <v>688</v>
      </c>
      <c r="B93" s="5">
        <v>0.83</v>
      </c>
      <c r="C93">
        <f t="shared" si="3"/>
        <v>83</v>
      </c>
      <c r="D93">
        <v>3</v>
      </c>
      <c r="E93">
        <v>0.71599999999999997</v>
      </c>
      <c r="F93">
        <f t="shared" si="4"/>
        <v>716</v>
      </c>
      <c r="H93" s="4">
        <v>0</v>
      </c>
      <c r="K93">
        <v>0.71599999999999997</v>
      </c>
      <c r="L93" s="7">
        <v>0.78</v>
      </c>
      <c r="M93" s="5">
        <v>0.83</v>
      </c>
      <c r="N93">
        <f t="shared" si="5"/>
        <v>716</v>
      </c>
    </row>
    <row r="94" spans="1:14" x14ac:dyDescent="0.2">
      <c r="A94" t="s">
        <v>1013</v>
      </c>
      <c r="B94" s="5">
        <v>0.9</v>
      </c>
      <c r="C94">
        <f t="shared" si="3"/>
        <v>90</v>
      </c>
      <c r="D94">
        <v>2</v>
      </c>
      <c r="E94">
        <v>0.84499999999999997</v>
      </c>
      <c r="F94">
        <f t="shared" si="4"/>
        <v>845</v>
      </c>
      <c r="H94" s="4">
        <v>0</v>
      </c>
      <c r="K94">
        <v>0.84499999999999997</v>
      </c>
      <c r="L94" s="7">
        <v>0.85</v>
      </c>
      <c r="M94" s="5">
        <v>0.9</v>
      </c>
      <c r="N94">
        <f t="shared" si="5"/>
        <v>845</v>
      </c>
    </row>
    <row r="95" spans="1:14" x14ac:dyDescent="0.2">
      <c r="A95" t="s">
        <v>1032</v>
      </c>
      <c r="B95" s="5">
        <v>0.96</v>
      </c>
      <c r="C95">
        <f t="shared" si="3"/>
        <v>96</v>
      </c>
      <c r="D95">
        <v>4</v>
      </c>
      <c r="E95">
        <v>0.61</v>
      </c>
      <c r="F95">
        <f t="shared" si="4"/>
        <v>610</v>
      </c>
      <c r="H95" s="4">
        <v>0</v>
      </c>
      <c r="K95">
        <v>0.61</v>
      </c>
      <c r="L95" s="7">
        <v>0.96</v>
      </c>
      <c r="M95" s="5">
        <v>0.96</v>
      </c>
      <c r="N95">
        <f t="shared" si="5"/>
        <v>610</v>
      </c>
    </row>
    <row r="96" spans="1:14" x14ac:dyDescent="0.2">
      <c r="A96" t="s">
        <v>191</v>
      </c>
      <c r="B96" s="5">
        <v>0.95</v>
      </c>
      <c r="C96">
        <f t="shared" si="3"/>
        <v>95</v>
      </c>
      <c r="D96">
        <v>4</v>
      </c>
      <c r="E96">
        <v>0.104</v>
      </c>
      <c r="F96">
        <f t="shared" si="4"/>
        <v>104</v>
      </c>
      <c r="H96" s="4">
        <v>75</v>
      </c>
      <c r="K96">
        <v>0.104</v>
      </c>
      <c r="L96" s="7">
        <v>0.95</v>
      </c>
      <c r="M96" s="5">
        <v>0.95</v>
      </c>
      <c r="N96">
        <f t="shared" si="5"/>
        <v>104</v>
      </c>
    </row>
    <row r="97" spans="1:14" x14ac:dyDescent="0.2">
      <c r="A97" t="s">
        <v>206</v>
      </c>
      <c r="B97" s="5">
        <v>0.96</v>
      </c>
      <c r="C97">
        <f t="shared" si="3"/>
        <v>96</v>
      </c>
      <c r="D97">
        <v>4</v>
      </c>
      <c r="E97">
        <v>0.53800000000000003</v>
      </c>
      <c r="F97">
        <f t="shared" si="4"/>
        <v>538</v>
      </c>
      <c r="H97" s="4">
        <v>20</v>
      </c>
      <c r="K97">
        <v>0.53800000000000003</v>
      </c>
      <c r="L97" s="7">
        <v>0.96</v>
      </c>
      <c r="M97" s="5">
        <v>0.96</v>
      </c>
      <c r="N97">
        <f t="shared" si="5"/>
        <v>538</v>
      </c>
    </row>
    <row r="98" spans="1:14" x14ac:dyDescent="0.2">
      <c r="A98" t="s">
        <v>1291</v>
      </c>
      <c r="B98" s="5">
        <v>0.91</v>
      </c>
      <c r="C98">
        <f t="shared" si="3"/>
        <v>91</v>
      </c>
      <c r="D98">
        <v>2</v>
      </c>
      <c r="E98">
        <v>0.78600000000000003</v>
      </c>
      <c r="F98">
        <f t="shared" si="4"/>
        <v>786</v>
      </c>
      <c r="H98" s="4">
        <v>0</v>
      </c>
      <c r="K98">
        <v>0.78600000000000003</v>
      </c>
      <c r="L98" s="7">
        <v>0.88</v>
      </c>
      <c r="M98" s="5">
        <v>0.91</v>
      </c>
      <c r="N98">
        <f t="shared" si="5"/>
        <v>786</v>
      </c>
    </row>
    <row r="99" spans="1:14" x14ac:dyDescent="0.2">
      <c r="A99" t="s">
        <v>933</v>
      </c>
      <c r="B99" s="5">
        <v>0.89</v>
      </c>
      <c r="C99">
        <f t="shared" si="3"/>
        <v>89</v>
      </c>
      <c r="D99">
        <v>2</v>
      </c>
      <c r="E99">
        <v>0.746</v>
      </c>
      <c r="F99">
        <f t="shared" si="4"/>
        <v>746</v>
      </c>
      <c r="H99" s="4">
        <v>0</v>
      </c>
      <c r="K99">
        <v>0.746</v>
      </c>
      <c r="L99" s="7">
        <v>0.85</v>
      </c>
      <c r="M99" s="5">
        <v>0.89</v>
      </c>
      <c r="N99">
        <f t="shared" si="5"/>
        <v>746</v>
      </c>
    </row>
    <row r="100" spans="1:14" x14ac:dyDescent="0.2">
      <c r="A100" t="s">
        <v>936</v>
      </c>
      <c r="B100" s="5">
        <v>0.94</v>
      </c>
      <c r="C100">
        <f t="shared" si="3"/>
        <v>94</v>
      </c>
      <c r="D100">
        <v>4</v>
      </c>
      <c r="E100">
        <v>0.42899999999999999</v>
      </c>
      <c r="F100">
        <f t="shared" si="4"/>
        <v>429</v>
      </c>
      <c r="H100" s="4">
        <v>0</v>
      </c>
      <c r="K100">
        <v>0.42899999999999999</v>
      </c>
      <c r="L100" s="7">
        <v>0.9</v>
      </c>
      <c r="M100" s="5">
        <v>0.94</v>
      </c>
      <c r="N100">
        <f t="shared" si="5"/>
        <v>429</v>
      </c>
    </row>
    <row r="101" spans="1:14" x14ac:dyDescent="0.2">
      <c r="A101" t="s">
        <v>226</v>
      </c>
      <c r="B101" s="5">
        <v>0.9</v>
      </c>
      <c r="C101">
        <f t="shared" si="3"/>
        <v>90</v>
      </c>
      <c r="D101">
        <v>2</v>
      </c>
      <c r="E101">
        <v>0.86799999999999999</v>
      </c>
      <c r="F101">
        <f t="shared" si="4"/>
        <v>868</v>
      </c>
      <c r="H101" s="4">
        <v>0</v>
      </c>
      <c r="K101">
        <v>0.86799999999999999</v>
      </c>
      <c r="L101" s="7">
        <v>0.91</v>
      </c>
      <c r="M101" s="5">
        <v>0.9</v>
      </c>
      <c r="N101">
        <f t="shared" si="5"/>
        <v>868</v>
      </c>
    </row>
    <row r="102" spans="1:14" x14ac:dyDescent="0.2">
      <c r="A102" t="s">
        <v>793</v>
      </c>
      <c r="B102" s="5">
        <v>0.85</v>
      </c>
      <c r="C102">
        <f t="shared" si="3"/>
        <v>85</v>
      </c>
      <c r="D102">
        <v>3</v>
      </c>
      <c r="E102">
        <v>0.83599999999999997</v>
      </c>
      <c r="F102">
        <f t="shared" si="4"/>
        <v>836</v>
      </c>
      <c r="H102" s="4">
        <v>0</v>
      </c>
      <c r="K102">
        <v>0.83599999999999997</v>
      </c>
      <c r="L102" s="7">
        <v>0.73</v>
      </c>
      <c r="M102" s="5">
        <v>0.85</v>
      </c>
      <c r="N102">
        <f t="shared" si="5"/>
        <v>836</v>
      </c>
    </row>
    <row r="103" spans="1:14" x14ac:dyDescent="0.2">
      <c r="A103" t="s">
        <v>356</v>
      </c>
      <c r="B103" s="5">
        <v>0.85</v>
      </c>
      <c r="C103">
        <f t="shared" si="3"/>
        <v>85</v>
      </c>
      <c r="D103">
        <v>3</v>
      </c>
      <c r="E103">
        <v>0.84799999999999998</v>
      </c>
      <c r="F103">
        <f t="shared" si="4"/>
        <v>848</v>
      </c>
      <c r="H103" s="4">
        <v>0</v>
      </c>
      <c r="K103">
        <v>0.84799999999999998</v>
      </c>
      <c r="L103" s="7">
        <v>0.77</v>
      </c>
      <c r="M103" s="5">
        <v>0.85</v>
      </c>
      <c r="N103">
        <f t="shared" si="5"/>
        <v>848</v>
      </c>
    </row>
    <row r="104" spans="1:14" x14ac:dyDescent="0.2">
      <c r="A104" t="s">
        <v>1608</v>
      </c>
      <c r="B104" s="5">
        <v>0.95</v>
      </c>
      <c r="C104">
        <f t="shared" si="3"/>
        <v>95</v>
      </c>
      <c r="D104">
        <v>4</v>
      </c>
      <c r="E104">
        <v>0.65200000000000002</v>
      </c>
      <c r="F104">
        <f t="shared" si="4"/>
        <v>652</v>
      </c>
      <c r="H104" s="4">
        <v>0</v>
      </c>
      <c r="K104">
        <v>0.65200000000000002</v>
      </c>
      <c r="L104" s="7">
        <v>0.95</v>
      </c>
      <c r="M104" s="5">
        <v>0.95</v>
      </c>
      <c r="N104">
        <f t="shared" si="5"/>
        <v>652</v>
      </c>
    </row>
    <row r="105" spans="1:14" x14ac:dyDescent="0.2">
      <c r="A105" t="s">
        <v>1658</v>
      </c>
      <c r="B105" s="5">
        <v>0.85</v>
      </c>
      <c r="C105">
        <f t="shared" si="3"/>
        <v>85</v>
      </c>
      <c r="D105">
        <v>2</v>
      </c>
      <c r="E105">
        <v>0.68</v>
      </c>
      <c r="F105">
        <f t="shared" si="4"/>
        <v>680</v>
      </c>
      <c r="H105" s="4">
        <v>0</v>
      </c>
      <c r="K105">
        <v>0.68</v>
      </c>
      <c r="L105" s="7">
        <v>0.88</v>
      </c>
      <c r="M105" s="5">
        <v>0.85</v>
      </c>
      <c r="N105">
        <f t="shared" si="5"/>
        <v>680</v>
      </c>
    </row>
    <row r="106" spans="1:14" x14ac:dyDescent="0.2">
      <c r="A106" t="s">
        <v>1685</v>
      </c>
      <c r="B106" s="5">
        <v>0.88</v>
      </c>
      <c r="C106">
        <f t="shared" si="3"/>
        <v>88</v>
      </c>
      <c r="D106">
        <v>2</v>
      </c>
      <c r="E106">
        <v>0.55800000000000005</v>
      </c>
      <c r="F106">
        <f t="shared" si="4"/>
        <v>558</v>
      </c>
      <c r="H106" s="4">
        <v>0</v>
      </c>
      <c r="K106">
        <v>0.55800000000000005</v>
      </c>
      <c r="L106" s="7">
        <v>0.93</v>
      </c>
      <c r="M106" s="5">
        <v>0.88</v>
      </c>
      <c r="N106">
        <f t="shared" si="5"/>
        <v>558</v>
      </c>
    </row>
    <row r="107" spans="1:14" x14ac:dyDescent="0.2">
      <c r="A107" t="s">
        <v>1674</v>
      </c>
      <c r="B107" s="5">
        <v>0.85</v>
      </c>
      <c r="C107">
        <f t="shared" si="3"/>
        <v>85</v>
      </c>
      <c r="D107">
        <v>3</v>
      </c>
      <c r="E107">
        <v>0.78</v>
      </c>
      <c r="F107">
        <f t="shared" si="4"/>
        <v>780</v>
      </c>
      <c r="H107" s="4">
        <v>0</v>
      </c>
      <c r="K107">
        <v>0.78</v>
      </c>
      <c r="L107" s="7">
        <v>0.84</v>
      </c>
      <c r="M107" s="5">
        <v>0.85</v>
      </c>
      <c r="N107">
        <f t="shared" si="5"/>
        <v>780</v>
      </c>
    </row>
    <row r="108" spans="1:14" x14ac:dyDescent="0.2">
      <c r="A108" t="s">
        <v>1699</v>
      </c>
      <c r="B108" s="5">
        <v>0.75</v>
      </c>
      <c r="C108">
        <f t="shared" si="3"/>
        <v>75</v>
      </c>
      <c r="D108">
        <v>1</v>
      </c>
      <c r="E108">
        <v>0.71599999999999997</v>
      </c>
      <c r="F108">
        <f t="shared" si="4"/>
        <v>716</v>
      </c>
      <c r="H108" s="4">
        <v>0</v>
      </c>
      <c r="K108">
        <v>0.71599999999999997</v>
      </c>
      <c r="L108" s="7">
        <v>0.72</v>
      </c>
      <c r="M108" s="5">
        <v>0.75</v>
      </c>
      <c r="N108">
        <f t="shared" si="5"/>
        <v>716</v>
      </c>
    </row>
    <row r="109" spans="1:14" x14ac:dyDescent="0.2">
      <c r="A109" t="s">
        <v>1619</v>
      </c>
      <c r="B109" s="5">
        <v>0.96</v>
      </c>
      <c r="C109">
        <f t="shared" si="3"/>
        <v>96</v>
      </c>
      <c r="D109">
        <v>4</v>
      </c>
      <c r="E109">
        <v>0.53800000000000003</v>
      </c>
      <c r="F109">
        <f t="shared" si="4"/>
        <v>538</v>
      </c>
      <c r="H109" s="4">
        <v>0</v>
      </c>
      <c r="K109">
        <v>0.53800000000000003</v>
      </c>
      <c r="L109" s="7">
        <v>0.93</v>
      </c>
      <c r="M109" s="5">
        <v>0.96</v>
      </c>
      <c r="N109">
        <f t="shared" si="5"/>
        <v>538</v>
      </c>
    </row>
    <row r="110" spans="1:14" x14ac:dyDescent="0.2">
      <c r="A110" t="s">
        <v>1642</v>
      </c>
      <c r="B110" s="5">
        <v>0.87</v>
      </c>
      <c r="C110">
        <f t="shared" si="3"/>
        <v>87</v>
      </c>
      <c r="D110">
        <v>2</v>
      </c>
      <c r="E110">
        <v>0.84299999999999997</v>
      </c>
      <c r="F110">
        <f t="shared" si="4"/>
        <v>843</v>
      </c>
      <c r="H110" s="4">
        <v>0</v>
      </c>
      <c r="K110">
        <v>0.84299999999999997</v>
      </c>
      <c r="L110" s="7">
        <v>0.81</v>
      </c>
      <c r="M110" s="5">
        <v>0.87</v>
      </c>
      <c r="N110">
        <f t="shared" si="5"/>
        <v>843</v>
      </c>
    </row>
    <row r="111" spans="1:14" x14ac:dyDescent="0.2">
      <c r="A111" t="s">
        <v>781</v>
      </c>
      <c r="B111" s="5">
        <v>0.94</v>
      </c>
      <c r="C111">
        <f t="shared" si="3"/>
        <v>94</v>
      </c>
      <c r="D111">
        <v>4</v>
      </c>
      <c r="E111">
        <v>0.70099999999999996</v>
      </c>
      <c r="F111">
        <f t="shared" si="4"/>
        <v>701</v>
      </c>
      <c r="H111" s="4">
        <v>0</v>
      </c>
      <c r="K111">
        <v>0.70099999999999996</v>
      </c>
      <c r="L111" s="7">
        <v>0.94</v>
      </c>
      <c r="M111" s="5">
        <v>0.94</v>
      </c>
      <c r="N111">
        <f t="shared" si="5"/>
        <v>701</v>
      </c>
    </row>
    <row r="112" spans="1:14" x14ac:dyDescent="0.2">
      <c r="A112" t="s">
        <v>831</v>
      </c>
      <c r="B112" s="5">
        <v>0.84</v>
      </c>
      <c r="C112">
        <f t="shared" si="3"/>
        <v>84</v>
      </c>
      <c r="D112">
        <v>3</v>
      </c>
      <c r="E112">
        <v>0.70799999999999996</v>
      </c>
      <c r="F112">
        <f t="shared" si="4"/>
        <v>708</v>
      </c>
      <c r="H112" s="4">
        <v>0</v>
      </c>
      <c r="K112">
        <v>0.70799999999999996</v>
      </c>
      <c r="L112" s="7">
        <v>0.78</v>
      </c>
      <c r="M112" s="5">
        <v>0.84</v>
      </c>
      <c r="N112">
        <f t="shared" si="5"/>
        <v>708</v>
      </c>
    </row>
    <row r="113" spans="1:14" x14ac:dyDescent="0.2">
      <c r="A113" t="s">
        <v>395</v>
      </c>
      <c r="B113" s="5">
        <v>0.85</v>
      </c>
      <c r="C113">
        <f t="shared" si="3"/>
        <v>85</v>
      </c>
      <c r="D113">
        <v>3</v>
      </c>
      <c r="E113">
        <v>0.78600000000000003</v>
      </c>
      <c r="F113">
        <f t="shared" si="4"/>
        <v>786</v>
      </c>
      <c r="H113" s="4">
        <v>0</v>
      </c>
      <c r="K113">
        <v>0.78600000000000003</v>
      </c>
      <c r="L113" s="7">
        <v>0.86</v>
      </c>
      <c r="M113" s="5">
        <v>0.85</v>
      </c>
      <c r="N113">
        <f t="shared" si="5"/>
        <v>786</v>
      </c>
    </row>
    <row r="114" spans="1:14" x14ac:dyDescent="0.2">
      <c r="A114" t="s">
        <v>324</v>
      </c>
      <c r="B114" s="5">
        <v>0.84</v>
      </c>
      <c r="C114">
        <f t="shared" si="3"/>
        <v>84</v>
      </c>
      <c r="D114">
        <v>2</v>
      </c>
      <c r="E114">
        <v>0.82299999999999995</v>
      </c>
      <c r="F114">
        <f t="shared" si="4"/>
        <v>823</v>
      </c>
      <c r="H114" s="4">
        <v>0</v>
      </c>
      <c r="K114">
        <v>0.82299999999999995</v>
      </c>
      <c r="L114" s="7">
        <v>0.76</v>
      </c>
      <c r="M114" s="5">
        <v>0.84</v>
      </c>
      <c r="N114">
        <f t="shared" si="5"/>
        <v>823</v>
      </c>
    </row>
    <row r="115" spans="1:14" x14ac:dyDescent="0.2">
      <c r="A115" t="s">
        <v>779</v>
      </c>
      <c r="B115" s="5">
        <v>0.92</v>
      </c>
      <c r="C115">
        <f t="shared" si="3"/>
        <v>92</v>
      </c>
      <c r="D115">
        <v>2</v>
      </c>
      <c r="E115">
        <v>0.64</v>
      </c>
      <c r="F115">
        <f t="shared" si="4"/>
        <v>640</v>
      </c>
      <c r="H115" s="4">
        <v>0</v>
      </c>
      <c r="K115">
        <v>0.64</v>
      </c>
      <c r="L115" s="7">
        <v>0.92</v>
      </c>
      <c r="M115" s="5">
        <v>0.92</v>
      </c>
      <c r="N115">
        <f t="shared" si="5"/>
        <v>640</v>
      </c>
    </row>
    <row r="116" spans="1:14" x14ac:dyDescent="0.2">
      <c r="A116" t="s">
        <v>1018</v>
      </c>
      <c r="B116" s="5">
        <v>0.96</v>
      </c>
      <c r="C116">
        <f t="shared" si="3"/>
        <v>96</v>
      </c>
      <c r="D116">
        <v>4</v>
      </c>
      <c r="E116">
        <v>0.74199999999999999</v>
      </c>
      <c r="F116">
        <f t="shared" si="4"/>
        <v>742</v>
      </c>
      <c r="H116" s="4">
        <v>0</v>
      </c>
      <c r="K116">
        <v>0.74199999999999999</v>
      </c>
      <c r="L116" s="7">
        <v>0.95</v>
      </c>
      <c r="M116" s="5">
        <v>0.96</v>
      </c>
      <c r="N116">
        <f t="shared" si="5"/>
        <v>742</v>
      </c>
    </row>
    <row r="117" spans="1:14" x14ac:dyDescent="0.2">
      <c r="A117" t="s">
        <v>1804</v>
      </c>
      <c r="B117" s="5">
        <v>0.91</v>
      </c>
      <c r="C117">
        <f t="shared" si="3"/>
        <v>91</v>
      </c>
      <c r="D117">
        <v>2</v>
      </c>
      <c r="E117">
        <v>0.85</v>
      </c>
      <c r="F117">
        <f t="shared" si="4"/>
        <v>850</v>
      </c>
      <c r="H117" s="4">
        <v>0</v>
      </c>
      <c r="K117">
        <v>0.85</v>
      </c>
      <c r="L117" s="7">
        <v>0.9</v>
      </c>
      <c r="M117" s="5">
        <v>0.91</v>
      </c>
      <c r="N117">
        <f t="shared" si="5"/>
        <v>850</v>
      </c>
    </row>
    <row r="118" spans="1:14" x14ac:dyDescent="0.2">
      <c r="A118" t="s">
        <v>360</v>
      </c>
      <c r="B118" s="5">
        <v>0.94</v>
      </c>
      <c r="C118">
        <f t="shared" si="3"/>
        <v>94</v>
      </c>
      <c r="D118">
        <v>2</v>
      </c>
      <c r="E118">
        <v>0.74399999999999999</v>
      </c>
      <c r="F118">
        <f t="shared" si="4"/>
        <v>744</v>
      </c>
      <c r="H118" s="4">
        <v>0</v>
      </c>
      <c r="K118">
        <v>0.74399999999999999</v>
      </c>
      <c r="L118" s="7">
        <v>0.99</v>
      </c>
      <c r="M118" s="5">
        <v>0.94</v>
      </c>
      <c r="N118">
        <f t="shared" si="5"/>
        <v>744</v>
      </c>
    </row>
    <row r="119" spans="1:14" x14ac:dyDescent="0.2">
      <c r="A119" t="s">
        <v>1397</v>
      </c>
      <c r="B119" s="5">
        <v>0.86</v>
      </c>
      <c r="C119">
        <f t="shared" si="3"/>
        <v>86</v>
      </c>
      <c r="D119">
        <v>3</v>
      </c>
      <c r="E119">
        <v>0.70699999999999996</v>
      </c>
      <c r="F119">
        <f t="shared" si="4"/>
        <v>707</v>
      </c>
      <c r="H119" s="4">
        <v>0</v>
      </c>
      <c r="K119">
        <v>0.70699999999999996</v>
      </c>
      <c r="L119" s="7">
        <v>0.87</v>
      </c>
      <c r="M119" s="5">
        <v>0.86</v>
      </c>
      <c r="N119">
        <f t="shared" si="5"/>
        <v>707</v>
      </c>
    </row>
    <row r="120" spans="1:14" x14ac:dyDescent="0.2">
      <c r="A120" t="s">
        <v>1738</v>
      </c>
      <c r="B120" s="5">
        <v>0</v>
      </c>
      <c r="C120">
        <f t="shared" si="3"/>
        <v>0</v>
      </c>
      <c r="D120">
        <v>0</v>
      </c>
      <c r="E120">
        <v>0.78600000000000003</v>
      </c>
      <c r="F120">
        <f t="shared" si="4"/>
        <v>786</v>
      </c>
      <c r="H120" s="4">
        <v>0</v>
      </c>
      <c r="K120">
        <v>0.78600000000000003</v>
      </c>
      <c r="L120" s="7">
        <v>0</v>
      </c>
      <c r="M120" s="5">
        <v>0</v>
      </c>
      <c r="N120">
        <f t="shared" si="5"/>
        <v>786</v>
      </c>
    </row>
    <row r="121" spans="1:14" x14ac:dyDescent="0.2">
      <c r="A121" t="s">
        <v>418</v>
      </c>
      <c r="B121" s="5">
        <v>0.85</v>
      </c>
      <c r="C121">
        <f t="shared" si="3"/>
        <v>85</v>
      </c>
      <c r="D121">
        <v>0</v>
      </c>
      <c r="E121">
        <v>0.878</v>
      </c>
      <c r="F121">
        <f t="shared" si="4"/>
        <v>878</v>
      </c>
      <c r="H121" s="4">
        <v>0</v>
      </c>
      <c r="K121">
        <v>0.878</v>
      </c>
      <c r="L121" s="7">
        <v>0.78</v>
      </c>
      <c r="M121" s="5">
        <v>0.85</v>
      </c>
      <c r="N121">
        <f t="shared" si="5"/>
        <v>878</v>
      </c>
    </row>
    <row r="122" spans="1:14" x14ac:dyDescent="0.2">
      <c r="A122" t="s">
        <v>452</v>
      </c>
      <c r="B122" s="5">
        <v>0.94</v>
      </c>
      <c r="C122">
        <f t="shared" si="3"/>
        <v>94</v>
      </c>
      <c r="D122">
        <v>2</v>
      </c>
      <c r="E122">
        <v>0.74099999999999999</v>
      </c>
      <c r="F122">
        <f t="shared" si="4"/>
        <v>741</v>
      </c>
      <c r="H122" s="4">
        <v>0</v>
      </c>
      <c r="K122">
        <v>0.74099999999999999</v>
      </c>
      <c r="L122" s="7">
        <v>0.93</v>
      </c>
      <c r="M122" s="5">
        <v>0.94</v>
      </c>
      <c r="N122">
        <f t="shared" si="5"/>
        <v>741</v>
      </c>
    </row>
    <row r="123" spans="1:14" x14ac:dyDescent="0.2">
      <c r="A123" t="s">
        <v>1791</v>
      </c>
      <c r="B123" s="5">
        <v>0.96</v>
      </c>
      <c r="C123">
        <f t="shared" si="3"/>
        <v>96</v>
      </c>
      <c r="D123">
        <v>4</v>
      </c>
      <c r="E123">
        <v>0.76800000000000002</v>
      </c>
      <c r="F123">
        <f t="shared" si="4"/>
        <v>768</v>
      </c>
      <c r="H123" s="4">
        <v>0</v>
      </c>
      <c r="K123">
        <v>0.76800000000000002</v>
      </c>
      <c r="L123" s="7">
        <v>0.96</v>
      </c>
      <c r="M123" s="5">
        <v>0.96</v>
      </c>
      <c r="N123">
        <f t="shared" si="5"/>
        <v>768</v>
      </c>
    </row>
    <row r="124" spans="1:14" x14ac:dyDescent="0.2">
      <c r="A124" t="s">
        <v>1744</v>
      </c>
      <c r="B124" s="5">
        <v>0.89</v>
      </c>
      <c r="C124">
        <f t="shared" si="3"/>
        <v>89</v>
      </c>
      <c r="D124">
        <v>2</v>
      </c>
      <c r="E124">
        <v>0.75700000000000001</v>
      </c>
      <c r="F124">
        <f t="shared" si="4"/>
        <v>757</v>
      </c>
      <c r="H124" s="4">
        <v>0</v>
      </c>
      <c r="K124">
        <v>0.75700000000000001</v>
      </c>
      <c r="L124" s="7">
        <v>0.8</v>
      </c>
      <c r="M124" s="5">
        <v>0.89</v>
      </c>
      <c r="N124">
        <f t="shared" si="5"/>
        <v>757</v>
      </c>
    </row>
    <row r="125" spans="1:14" x14ac:dyDescent="0.2">
      <c r="A125" t="s">
        <v>1754</v>
      </c>
      <c r="B125" s="5">
        <v>0.88</v>
      </c>
      <c r="C125">
        <f t="shared" si="3"/>
        <v>88</v>
      </c>
      <c r="D125">
        <v>2</v>
      </c>
      <c r="E125">
        <v>0.81499999999999995</v>
      </c>
      <c r="F125">
        <f t="shared" si="4"/>
        <v>815</v>
      </c>
      <c r="H125" s="4">
        <v>0</v>
      </c>
      <c r="K125">
        <v>0.81499999999999995</v>
      </c>
      <c r="L125" s="7">
        <v>0.85</v>
      </c>
      <c r="M125" s="5">
        <v>0.88</v>
      </c>
      <c r="N125">
        <f t="shared" si="5"/>
        <v>815</v>
      </c>
    </row>
    <row r="126" spans="1:14" x14ac:dyDescent="0.2">
      <c r="A126" t="s">
        <v>1795</v>
      </c>
      <c r="B126" s="5">
        <v>0.88</v>
      </c>
      <c r="C126">
        <f t="shared" si="3"/>
        <v>88</v>
      </c>
      <c r="D126">
        <v>2</v>
      </c>
      <c r="E126">
        <v>0.70799999999999996</v>
      </c>
      <c r="F126">
        <f t="shared" si="4"/>
        <v>708</v>
      </c>
      <c r="H126" s="4">
        <v>0</v>
      </c>
      <c r="K126">
        <v>0.70799999999999996</v>
      </c>
      <c r="L126" s="7">
        <v>0.91</v>
      </c>
      <c r="M126" s="5">
        <v>0.88</v>
      </c>
      <c r="N126">
        <f t="shared" si="5"/>
        <v>708</v>
      </c>
    </row>
    <row r="127" spans="1:14" x14ac:dyDescent="0.2">
      <c r="A127" t="s">
        <v>1798</v>
      </c>
      <c r="B127" s="5">
        <v>0.92</v>
      </c>
      <c r="C127">
        <f t="shared" si="3"/>
        <v>92</v>
      </c>
      <c r="D127">
        <v>2</v>
      </c>
      <c r="E127">
        <v>0.72199999999999998</v>
      </c>
      <c r="F127">
        <f t="shared" si="4"/>
        <v>722</v>
      </c>
      <c r="H127" s="4">
        <v>0</v>
      </c>
      <c r="K127">
        <v>0.72199999999999998</v>
      </c>
      <c r="L127" s="7">
        <v>0.89</v>
      </c>
      <c r="M127" s="5">
        <v>0.92</v>
      </c>
      <c r="N127">
        <f t="shared" si="5"/>
        <v>722</v>
      </c>
    </row>
    <row r="128" spans="1:14" x14ac:dyDescent="0.2">
      <c r="A128" t="s">
        <v>1747</v>
      </c>
      <c r="B128" s="5">
        <v>0.9</v>
      </c>
      <c r="C128">
        <f t="shared" si="3"/>
        <v>90</v>
      </c>
      <c r="D128">
        <v>2</v>
      </c>
      <c r="E128">
        <v>0.82499999999999996</v>
      </c>
      <c r="F128">
        <f t="shared" si="4"/>
        <v>825</v>
      </c>
      <c r="H128" s="4">
        <v>0</v>
      </c>
      <c r="K128">
        <v>0.82499999999999996</v>
      </c>
      <c r="L128" s="7">
        <v>0.86</v>
      </c>
      <c r="M128" s="5">
        <v>0.9</v>
      </c>
      <c r="N128">
        <f t="shared" si="5"/>
        <v>825</v>
      </c>
    </row>
    <row r="129" spans="1:14" x14ac:dyDescent="0.2">
      <c r="A129" t="s">
        <v>1891</v>
      </c>
      <c r="B129" s="5">
        <v>0.93</v>
      </c>
      <c r="C129">
        <f t="shared" si="3"/>
        <v>93</v>
      </c>
      <c r="D129">
        <v>2</v>
      </c>
      <c r="E129">
        <v>0.495</v>
      </c>
      <c r="F129">
        <f t="shared" si="4"/>
        <v>495</v>
      </c>
      <c r="H129" s="4">
        <v>0</v>
      </c>
      <c r="K129">
        <v>0.495</v>
      </c>
      <c r="L129" s="7">
        <v>0.9</v>
      </c>
      <c r="M129" s="5">
        <v>0.93</v>
      </c>
      <c r="N129">
        <f t="shared" si="5"/>
        <v>495</v>
      </c>
    </row>
    <row r="130" spans="1:14" x14ac:dyDescent="0.2">
      <c r="A130" t="s">
        <v>1385</v>
      </c>
      <c r="B130" s="5">
        <v>0.97</v>
      </c>
      <c r="C130">
        <f t="shared" si="3"/>
        <v>97</v>
      </c>
      <c r="D130">
        <v>4</v>
      </c>
      <c r="E130">
        <v>0.48399999999999999</v>
      </c>
      <c r="F130">
        <f t="shared" si="4"/>
        <v>484</v>
      </c>
      <c r="H130" s="4">
        <v>7</v>
      </c>
      <c r="K130">
        <v>0.48399999999999999</v>
      </c>
      <c r="L130" s="7">
        <v>0.95</v>
      </c>
      <c r="M130" s="5">
        <v>0.97</v>
      </c>
      <c r="N130">
        <f t="shared" si="5"/>
        <v>484</v>
      </c>
    </row>
    <row r="131" spans="1:14" x14ac:dyDescent="0.2">
      <c r="A131" t="s">
        <v>1636</v>
      </c>
      <c r="B131" s="5">
        <v>0.95</v>
      </c>
      <c r="C131">
        <f t="shared" ref="C131:C194" si="6">B131*100</f>
        <v>95</v>
      </c>
      <c r="D131">
        <v>4</v>
      </c>
      <c r="E131">
        <v>0.81799999999999995</v>
      </c>
      <c r="F131">
        <f t="shared" ref="F131:F194" si="7">E131*1000</f>
        <v>818</v>
      </c>
      <c r="H131" s="4">
        <v>0</v>
      </c>
      <c r="K131">
        <v>0.81799999999999995</v>
      </c>
      <c r="L131" s="7">
        <v>0.94</v>
      </c>
      <c r="M131" s="5">
        <v>0.95</v>
      </c>
      <c r="N131">
        <f t="shared" ref="N131:N194" si="8">K131*1000</f>
        <v>818</v>
      </c>
    </row>
    <row r="132" spans="1:14" x14ac:dyDescent="0.2">
      <c r="A132" t="s">
        <v>1034</v>
      </c>
      <c r="B132" s="5">
        <v>0.91</v>
      </c>
      <c r="C132">
        <f t="shared" si="6"/>
        <v>91</v>
      </c>
      <c r="D132">
        <v>0</v>
      </c>
      <c r="E132">
        <v>0.79900000000000004</v>
      </c>
      <c r="F132">
        <f t="shared" si="7"/>
        <v>799</v>
      </c>
      <c r="H132" s="4">
        <v>0</v>
      </c>
      <c r="K132">
        <v>0.79900000000000004</v>
      </c>
      <c r="L132" s="7">
        <v>0.92</v>
      </c>
      <c r="M132" s="5">
        <v>0.91</v>
      </c>
      <c r="N132">
        <f t="shared" si="8"/>
        <v>799</v>
      </c>
    </row>
    <row r="133" spans="1:14" x14ac:dyDescent="0.2">
      <c r="A133" t="s">
        <v>489</v>
      </c>
      <c r="B133" s="5">
        <v>0.86</v>
      </c>
      <c r="C133">
        <f t="shared" si="6"/>
        <v>86</v>
      </c>
      <c r="D133">
        <v>2</v>
      </c>
      <c r="E133">
        <v>0.56299999999999994</v>
      </c>
      <c r="F133">
        <f t="shared" si="7"/>
        <v>563</v>
      </c>
      <c r="H133" s="4">
        <v>11</v>
      </c>
      <c r="K133">
        <v>0.56299999999999994</v>
      </c>
      <c r="L133" s="7">
        <v>0.79</v>
      </c>
      <c r="M133" s="5">
        <v>0.86</v>
      </c>
      <c r="N133">
        <f t="shared" si="8"/>
        <v>563</v>
      </c>
    </row>
    <row r="134" spans="1:14" x14ac:dyDescent="0.2">
      <c r="A134" t="s">
        <v>1529</v>
      </c>
      <c r="B134" s="5">
        <v>0.92</v>
      </c>
      <c r="C134">
        <f t="shared" si="6"/>
        <v>92</v>
      </c>
      <c r="D134">
        <v>2</v>
      </c>
      <c r="E134">
        <v>0.77900000000000003</v>
      </c>
      <c r="F134">
        <f t="shared" si="7"/>
        <v>779</v>
      </c>
      <c r="H134" s="4">
        <v>0</v>
      </c>
      <c r="K134">
        <v>0.77900000000000003</v>
      </c>
      <c r="L134" s="7">
        <v>0.94</v>
      </c>
      <c r="M134" s="5">
        <v>0.92</v>
      </c>
      <c r="N134">
        <f t="shared" si="8"/>
        <v>779</v>
      </c>
    </row>
    <row r="135" spans="1:14" x14ac:dyDescent="0.2">
      <c r="A135" t="s">
        <v>1844</v>
      </c>
      <c r="B135" s="5">
        <v>0.9</v>
      </c>
      <c r="C135">
        <f t="shared" si="6"/>
        <v>90</v>
      </c>
      <c r="D135">
        <v>2</v>
      </c>
      <c r="E135">
        <v>0.61599999999999999</v>
      </c>
      <c r="F135">
        <f t="shared" si="7"/>
        <v>616</v>
      </c>
      <c r="H135" s="4">
        <v>0</v>
      </c>
      <c r="K135">
        <v>0.61599999999999999</v>
      </c>
      <c r="L135" s="7">
        <v>0.84</v>
      </c>
      <c r="M135" s="5">
        <v>0.9</v>
      </c>
      <c r="N135">
        <f t="shared" si="8"/>
        <v>616</v>
      </c>
    </row>
    <row r="136" spans="1:14" x14ac:dyDescent="0.2">
      <c r="A136" t="s">
        <v>1150</v>
      </c>
      <c r="B136" s="5">
        <v>0.89</v>
      </c>
      <c r="C136">
        <f t="shared" si="6"/>
        <v>89</v>
      </c>
      <c r="D136">
        <v>2</v>
      </c>
      <c r="E136">
        <v>0.23899999999999999</v>
      </c>
      <c r="F136">
        <f t="shared" si="7"/>
        <v>239</v>
      </c>
      <c r="H136" s="4">
        <v>22</v>
      </c>
      <c r="K136">
        <v>0.23899999999999999</v>
      </c>
      <c r="L136" s="7">
        <v>0.92</v>
      </c>
      <c r="M136" s="5">
        <v>0.89</v>
      </c>
      <c r="N136">
        <f t="shared" si="8"/>
        <v>239</v>
      </c>
    </row>
    <row r="137" spans="1:14" x14ac:dyDescent="0.2">
      <c r="A137" t="s">
        <v>1542</v>
      </c>
      <c r="B137" s="5">
        <v>0.91</v>
      </c>
      <c r="C137">
        <f t="shared" si="6"/>
        <v>91</v>
      </c>
      <c r="D137">
        <v>2</v>
      </c>
      <c r="E137">
        <v>0.60499999999999998</v>
      </c>
      <c r="F137">
        <f t="shared" si="7"/>
        <v>605</v>
      </c>
      <c r="H137" s="4">
        <v>0</v>
      </c>
      <c r="K137">
        <v>0.60499999999999998</v>
      </c>
      <c r="L137" s="7">
        <v>0.93</v>
      </c>
      <c r="M137" s="5">
        <v>0.91</v>
      </c>
      <c r="N137">
        <f t="shared" si="8"/>
        <v>605</v>
      </c>
    </row>
    <row r="138" spans="1:14" x14ac:dyDescent="0.2">
      <c r="A138" t="s">
        <v>1494</v>
      </c>
      <c r="B138" s="5">
        <v>0.93</v>
      </c>
      <c r="C138">
        <f t="shared" si="6"/>
        <v>93</v>
      </c>
      <c r="D138">
        <v>2</v>
      </c>
      <c r="E138">
        <v>0.254</v>
      </c>
      <c r="F138">
        <f t="shared" si="7"/>
        <v>254</v>
      </c>
      <c r="H138" s="4">
        <v>11</v>
      </c>
      <c r="K138">
        <v>0.254</v>
      </c>
      <c r="L138" s="7">
        <v>0.95</v>
      </c>
      <c r="M138" s="5">
        <v>0.93</v>
      </c>
      <c r="N138">
        <f t="shared" si="8"/>
        <v>254</v>
      </c>
    </row>
    <row r="139" spans="1:14" x14ac:dyDescent="0.2">
      <c r="A139" t="s">
        <v>1545</v>
      </c>
      <c r="B139" s="5">
        <v>0.89</v>
      </c>
      <c r="C139">
        <f t="shared" si="6"/>
        <v>89</v>
      </c>
      <c r="D139">
        <v>2</v>
      </c>
      <c r="E139">
        <v>0.33600000000000002</v>
      </c>
      <c r="F139">
        <f t="shared" si="7"/>
        <v>336</v>
      </c>
      <c r="H139" s="4">
        <v>29</v>
      </c>
      <c r="K139">
        <v>0.33600000000000002</v>
      </c>
      <c r="L139" s="7">
        <v>0.9</v>
      </c>
      <c r="M139" s="5">
        <v>0.89</v>
      </c>
      <c r="N139">
        <f t="shared" si="8"/>
        <v>336</v>
      </c>
    </row>
    <row r="140" spans="1:14" x14ac:dyDescent="0.2">
      <c r="A140" t="s">
        <v>1259</v>
      </c>
      <c r="B140" s="5">
        <v>0.87</v>
      </c>
      <c r="C140">
        <f t="shared" si="6"/>
        <v>87</v>
      </c>
      <c r="D140">
        <v>2</v>
      </c>
      <c r="E140">
        <v>0.55700000000000005</v>
      </c>
      <c r="F140">
        <f t="shared" si="7"/>
        <v>557</v>
      </c>
      <c r="H140" s="4">
        <v>14</v>
      </c>
      <c r="K140">
        <v>0.55700000000000005</v>
      </c>
      <c r="L140" s="7">
        <v>0.85</v>
      </c>
      <c r="M140" s="5">
        <v>0.87</v>
      </c>
      <c r="N140">
        <f t="shared" si="8"/>
        <v>557</v>
      </c>
    </row>
    <row r="141" spans="1:14" x14ac:dyDescent="0.2">
      <c r="A141" t="s">
        <v>1548</v>
      </c>
      <c r="B141" s="5">
        <v>0.86</v>
      </c>
      <c r="C141">
        <f t="shared" si="6"/>
        <v>86</v>
      </c>
      <c r="D141">
        <v>3</v>
      </c>
      <c r="E141">
        <v>0.22500000000000001</v>
      </c>
      <c r="F141">
        <f t="shared" si="7"/>
        <v>225</v>
      </c>
      <c r="H141" s="4">
        <v>8</v>
      </c>
      <c r="K141">
        <v>0.22500000000000001</v>
      </c>
      <c r="L141" s="7">
        <v>0.87</v>
      </c>
      <c r="M141" s="5">
        <v>0.86</v>
      </c>
      <c r="N141">
        <f t="shared" si="8"/>
        <v>225</v>
      </c>
    </row>
    <row r="142" spans="1:14" x14ac:dyDescent="0.2">
      <c r="A142" t="s">
        <v>1554</v>
      </c>
      <c r="B142" s="5">
        <v>0.87</v>
      </c>
      <c r="C142">
        <f t="shared" si="6"/>
        <v>87</v>
      </c>
      <c r="D142">
        <v>2</v>
      </c>
      <c r="E142">
        <v>0.60399999999999998</v>
      </c>
      <c r="F142">
        <f t="shared" si="7"/>
        <v>604</v>
      </c>
      <c r="H142" s="4">
        <v>6</v>
      </c>
      <c r="K142">
        <v>0.60399999999999998</v>
      </c>
      <c r="L142" s="7">
        <v>0.85</v>
      </c>
      <c r="M142" s="5">
        <v>0.87</v>
      </c>
      <c r="N142">
        <f t="shared" si="8"/>
        <v>604</v>
      </c>
    </row>
    <row r="143" spans="1:14" x14ac:dyDescent="0.2">
      <c r="A143" t="s">
        <v>1562</v>
      </c>
      <c r="B143" s="5">
        <v>0.88</v>
      </c>
      <c r="C143">
        <f t="shared" si="6"/>
        <v>88</v>
      </c>
      <c r="D143">
        <v>2</v>
      </c>
      <c r="E143">
        <v>0.46800000000000003</v>
      </c>
      <c r="F143">
        <f t="shared" si="7"/>
        <v>468</v>
      </c>
      <c r="H143" s="4">
        <v>0</v>
      </c>
      <c r="K143">
        <v>0.46800000000000003</v>
      </c>
      <c r="L143" s="7">
        <v>0.86</v>
      </c>
      <c r="M143" s="5">
        <v>0.88</v>
      </c>
      <c r="N143">
        <f t="shared" si="8"/>
        <v>468</v>
      </c>
    </row>
    <row r="144" spans="1:14" x14ac:dyDescent="0.2">
      <c r="A144" t="s">
        <v>1443</v>
      </c>
      <c r="B144" s="5">
        <v>0.85</v>
      </c>
      <c r="C144">
        <f t="shared" si="6"/>
        <v>85</v>
      </c>
      <c r="D144">
        <v>3</v>
      </c>
      <c r="E144">
        <v>0.748</v>
      </c>
      <c r="F144">
        <f t="shared" si="7"/>
        <v>748</v>
      </c>
      <c r="H144" s="4">
        <v>0</v>
      </c>
      <c r="K144">
        <v>0.748</v>
      </c>
      <c r="L144" s="7">
        <v>0.87</v>
      </c>
      <c r="M144" s="5">
        <v>0.85</v>
      </c>
      <c r="N144">
        <f t="shared" si="8"/>
        <v>748</v>
      </c>
    </row>
    <row r="145" spans="1:14" x14ac:dyDescent="0.2">
      <c r="A145" t="s">
        <v>1219</v>
      </c>
      <c r="B145" s="5">
        <v>0.9</v>
      </c>
      <c r="C145">
        <f t="shared" si="6"/>
        <v>90</v>
      </c>
      <c r="D145">
        <v>2</v>
      </c>
      <c r="E145">
        <v>0.71699999999999997</v>
      </c>
      <c r="F145">
        <f t="shared" si="7"/>
        <v>717</v>
      </c>
      <c r="H145" s="4">
        <v>0</v>
      </c>
      <c r="K145">
        <v>0.71699999999999997</v>
      </c>
      <c r="L145" s="7">
        <v>0.85</v>
      </c>
      <c r="M145" s="5">
        <v>0.9</v>
      </c>
      <c r="N145">
        <f t="shared" si="8"/>
        <v>717</v>
      </c>
    </row>
    <row r="146" spans="1:14" x14ac:dyDescent="0.2">
      <c r="A146" t="s">
        <v>1565</v>
      </c>
      <c r="B146" s="5">
        <v>0.86</v>
      </c>
      <c r="C146">
        <f t="shared" si="6"/>
        <v>86</v>
      </c>
      <c r="D146">
        <v>3</v>
      </c>
      <c r="E146">
        <v>0.59</v>
      </c>
      <c r="F146">
        <f t="shared" si="7"/>
        <v>590</v>
      </c>
      <c r="H146" s="4">
        <v>0</v>
      </c>
      <c r="K146">
        <v>0.59</v>
      </c>
      <c r="L146" s="7">
        <v>0.85</v>
      </c>
      <c r="M146" s="5">
        <v>0.86</v>
      </c>
      <c r="N146">
        <f t="shared" si="8"/>
        <v>590</v>
      </c>
    </row>
    <row r="147" spans="1:14" x14ac:dyDescent="0.2">
      <c r="A147" t="s">
        <v>964</v>
      </c>
      <c r="B147" s="5">
        <v>0.88</v>
      </c>
      <c r="C147">
        <f t="shared" si="6"/>
        <v>88</v>
      </c>
      <c r="D147">
        <v>2</v>
      </c>
      <c r="E147">
        <v>0.36599999999999999</v>
      </c>
      <c r="F147">
        <f t="shared" si="7"/>
        <v>366</v>
      </c>
      <c r="H147" s="4">
        <v>26</v>
      </c>
      <c r="K147">
        <v>0.36599999999999999</v>
      </c>
      <c r="L147" s="7">
        <v>0.88</v>
      </c>
      <c r="M147" s="5">
        <v>0.88</v>
      </c>
      <c r="N147">
        <f t="shared" si="8"/>
        <v>366</v>
      </c>
    </row>
    <row r="148" spans="1:14" x14ac:dyDescent="0.2">
      <c r="A148" t="s">
        <v>1571</v>
      </c>
      <c r="B148" s="5">
        <v>0.93</v>
      </c>
      <c r="C148">
        <f t="shared" si="6"/>
        <v>93</v>
      </c>
      <c r="D148">
        <v>2</v>
      </c>
      <c r="E148">
        <v>0.20699999999999999</v>
      </c>
      <c r="F148">
        <f t="shared" si="7"/>
        <v>207</v>
      </c>
      <c r="H148" s="4">
        <v>46</v>
      </c>
      <c r="K148">
        <v>0.20699999999999999</v>
      </c>
      <c r="L148" s="7">
        <v>0.93</v>
      </c>
      <c r="M148" s="5">
        <v>0.93</v>
      </c>
      <c r="N148">
        <f t="shared" si="8"/>
        <v>207</v>
      </c>
    </row>
    <row r="149" spans="1:14" x14ac:dyDescent="0.2">
      <c r="A149" t="s">
        <v>1574</v>
      </c>
      <c r="B149" s="5">
        <v>0.92</v>
      </c>
      <c r="C149">
        <f t="shared" si="6"/>
        <v>92</v>
      </c>
      <c r="D149">
        <v>2</v>
      </c>
      <c r="E149">
        <v>0.68700000000000006</v>
      </c>
      <c r="F149">
        <f t="shared" si="7"/>
        <v>687</v>
      </c>
      <c r="H149" s="4">
        <v>0</v>
      </c>
      <c r="K149">
        <v>0.68700000000000006</v>
      </c>
      <c r="L149" s="7">
        <v>0.94</v>
      </c>
      <c r="M149" s="5">
        <v>0.92</v>
      </c>
      <c r="N149">
        <f t="shared" si="8"/>
        <v>687</v>
      </c>
    </row>
    <row r="150" spans="1:14" x14ac:dyDescent="0.2">
      <c r="A150" t="s">
        <v>1226</v>
      </c>
      <c r="B150" s="5">
        <v>0.91</v>
      </c>
      <c r="C150">
        <f t="shared" si="6"/>
        <v>91</v>
      </c>
      <c r="D150">
        <v>2</v>
      </c>
      <c r="E150">
        <v>0.67500000000000004</v>
      </c>
      <c r="F150">
        <f t="shared" si="7"/>
        <v>675</v>
      </c>
      <c r="H150" s="4">
        <v>0</v>
      </c>
      <c r="K150">
        <v>0.67500000000000004</v>
      </c>
      <c r="L150" s="7">
        <v>0.9</v>
      </c>
      <c r="M150" s="5">
        <v>0.91</v>
      </c>
      <c r="N150">
        <f t="shared" si="8"/>
        <v>675</v>
      </c>
    </row>
    <row r="151" spans="1:14" x14ac:dyDescent="0.2">
      <c r="A151" t="s">
        <v>1233</v>
      </c>
      <c r="B151" s="5">
        <v>0.9</v>
      </c>
      <c r="C151">
        <f t="shared" si="6"/>
        <v>90</v>
      </c>
      <c r="D151">
        <v>2</v>
      </c>
      <c r="E151">
        <v>0.73</v>
      </c>
      <c r="F151">
        <f t="shared" si="7"/>
        <v>730</v>
      </c>
      <c r="H151" s="4">
        <v>9</v>
      </c>
      <c r="K151">
        <v>0.73</v>
      </c>
      <c r="L151" s="7">
        <v>0.81</v>
      </c>
      <c r="M151" s="5">
        <v>0.9</v>
      </c>
      <c r="N151">
        <f t="shared" si="8"/>
        <v>730</v>
      </c>
    </row>
    <row r="152" spans="1:14" x14ac:dyDescent="0.2">
      <c r="A152" t="s">
        <v>1080</v>
      </c>
      <c r="B152" s="5">
        <v>0.93</v>
      </c>
      <c r="C152">
        <f t="shared" si="6"/>
        <v>93</v>
      </c>
      <c r="D152">
        <v>2</v>
      </c>
      <c r="E152">
        <v>0.9</v>
      </c>
      <c r="F152">
        <f t="shared" si="7"/>
        <v>900</v>
      </c>
      <c r="H152" s="4">
        <v>0</v>
      </c>
      <c r="K152">
        <v>0.9</v>
      </c>
      <c r="L152" s="7">
        <v>0.93</v>
      </c>
      <c r="M152" s="5">
        <v>0.93</v>
      </c>
      <c r="N152">
        <f t="shared" si="8"/>
        <v>900</v>
      </c>
    </row>
    <row r="153" spans="1:14" x14ac:dyDescent="0.2">
      <c r="A153" t="s">
        <v>549</v>
      </c>
      <c r="B153" s="5">
        <v>0.84</v>
      </c>
      <c r="C153">
        <f t="shared" si="6"/>
        <v>84</v>
      </c>
      <c r="D153">
        <v>3</v>
      </c>
      <c r="E153">
        <v>0.436</v>
      </c>
      <c r="F153">
        <f t="shared" si="7"/>
        <v>436</v>
      </c>
      <c r="H153" s="4">
        <v>59</v>
      </c>
      <c r="K153">
        <v>0.436</v>
      </c>
      <c r="L153" s="7">
        <v>0.7</v>
      </c>
      <c r="M153" s="5">
        <v>0.84</v>
      </c>
      <c r="N153">
        <f t="shared" si="8"/>
        <v>436</v>
      </c>
    </row>
    <row r="154" spans="1:14" x14ac:dyDescent="0.2">
      <c r="A154" t="s">
        <v>1242</v>
      </c>
      <c r="B154" s="5">
        <v>0.87</v>
      </c>
      <c r="C154">
        <f t="shared" si="6"/>
        <v>87</v>
      </c>
      <c r="D154">
        <v>2</v>
      </c>
      <c r="E154">
        <v>0.61499999999999999</v>
      </c>
      <c r="F154">
        <f t="shared" si="7"/>
        <v>615</v>
      </c>
      <c r="H154" s="4">
        <v>34</v>
      </c>
      <c r="K154">
        <v>0.61499999999999999</v>
      </c>
      <c r="L154" s="7">
        <v>0.87</v>
      </c>
      <c r="M154" s="5">
        <v>0.87</v>
      </c>
      <c r="N154">
        <f t="shared" si="8"/>
        <v>615</v>
      </c>
    </row>
    <row r="155" spans="1:14" x14ac:dyDescent="0.2">
      <c r="A155" t="s">
        <v>1245</v>
      </c>
      <c r="B155" s="5">
        <v>0.93</v>
      </c>
      <c r="C155">
        <f t="shared" si="6"/>
        <v>93</v>
      </c>
      <c r="D155">
        <v>2</v>
      </c>
      <c r="E155">
        <v>0.80900000000000005</v>
      </c>
      <c r="F155">
        <f t="shared" si="7"/>
        <v>809</v>
      </c>
      <c r="H155" s="4">
        <v>0</v>
      </c>
      <c r="K155">
        <v>0.80900000000000005</v>
      </c>
      <c r="L155" s="7">
        <v>0.91</v>
      </c>
      <c r="M155" s="5">
        <v>0.93</v>
      </c>
      <c r="N155">
        <f t="shared" si="8"/>
        <v>809</v>
      </c>
    </row>
    <row r="156" spans="1:14" x14ac:dyDescent="0.2">
      <c r="A156" t="s">
        <v>867</v>
      </c>
      <c r="B156" s="5">
        <v>0.94</v>
      </c>
      <c r="C156">
        <f t="shared" si="6"/>
        <v>94</v>
      </c>
      <c r="D156">
        <v>4</v>
      </c>
      <c r="E156">
        <v>0.51300000000000001</v>
      </c>
      <c r="F156">
        <f t="shared" si="7"/>
        <v>513</v>
      </c>
      <c r="H156" s="4">
        <v>26</v>
      </c>
      <c r="K156">
        <v>0.51300000000000001</v>
      </c>
      <c r="L156" s="7">
        <v>0.94</v>
      </c>
      <c r="M156" s="5">
        <v>0.94</v>
      </c>
      <c r="N156">
        <f t="shared" si="8"/>
        <v>513</v>
      </c>
    </row>
    <row r="157" spans="1:14" x14ac:dyDescent="0.2">
      <c r="A157" t="s">
        <v>1511</v>
      </c>
      <c r="B157" s="5">
        <v>0.87</v>
      </c>
      <c r="C157">
        <f t="shared" si="6"/>
        <v>87</v>
      </c>
      <c r="D157">
        <v>3</v>
      </c>
      <c r="E157">
        <v>0.68200000000000005</v>
      </c>
      <c r="F157">
        <f t="shared" si="7"/>
        <v>682</v>
      </c>
      <c r="H157" s="4">
        <v>7</v>
      </c>
      <c r="K157">
        <v>0.68200000000000005</v>
      </c>
      <c r="L157" s="7">
        <v>0.89</v>
      </c>
      <c r="M157" s="5">
        <v>0.87</v>
      </c>
      <c r="N157">
        <f t="shared" si="8"/>
        <v>682</v>
      </c>
    </row>
    <row r="158" spans="1:14" x14ac:dyDescent="0.2">
      <c r="A158" t="s">
        <v>1514</v>
      </c>
      <c r="B158" s="5">
        <v>0.86</v>
      </c>
      <c r="C158">
        <f t="shared" si="6"/>
        <v>86</v>
      </c>
      <c r="D158">
        <v>3</v>
      </c>
      <c r="E158">
        <v>0.78800000000000003</v>
      </c>
      <c r="F158">
        <f t="shared" si="7"/>
        <v>788</v>
      </c>
      <c r="H158" s="4">
        <v>0</v>
      </c>
      <c r="K158">
        <v>0.78800000000000003</v>
      </c>
      <c r="L158" s="7">
        <v>0.85</v>
      </c>
      <c r="M158" s="5">
        <v>0.86</v>
      </c>
      <c r="N158">
        <f t="shared" si="8"/>
        <v>788</v>
      </c>
    </row>
    <row r="159" spans="1:14" x14ac:dyDescent="0.2">
      <c r="A159" t="s">
        <v>995</v>
      </c>
      <c r="B159" s="5">
        <v>0.93</v>
      </c>
      <c r="C159">
        <f t="shared" si="6"/>
        <v>93</v>
      </c>
      <c r="D159">
        <v>2</v>
      </c>
      <c r="E159">
        <v>0.53400000000000003</v>
      </c>
      <c r="F159">
        <f t="shared" si="7"/>
        <v>534</v>
      </c>
      <c r="H159" s="4">
        <v>8</v>
      </c>
      <c r="K159">
        <v>0.53400000000000003</v>
      </c>
      <c r="L159" s="7">
        <v>0.94</v>
      </c>
      <c r="M159" s="5">
        <v>0.93</v>
      </c>
      <c r="N159">
        <f t="shared" si="8"/>
        <v>534</v>
      </c>
    </row>
    <row r="160" spans="1:14" x14ac:dyDescent="0.2">
      <c r="A160" t="s">
        <v>711</v>
      </c>
      <c r="B160" s="5">
        <v>0.91</v>
      </c>
      <c r="C160">
        <f t="shared" si="6"/>
        <v>91</v>
      </c>
      <c r="D160">
        <v>2</v>
      </c>
      <c r="E160">
        <v>0.48699999999999999</v>
      </c>
      <c r="F160">
        <f t="shared" si="7"/>
        <v>487</v>
      </c>
      <c r="H160" s="4">
        <v>0</v>
      </c>
      <c r="K160">
        <v>0.48699999999999999</v>
      </c>
      <c r="L160" s="7">
        <v>0.9</v>
      </c>
      <c r="M160" s="5">
        <v>0.91</v>
      </c>
      <c r="N160">
        <f t="shared" si="8"/>
        <v>487</v>
      </c>
    </row>
    <row r="161" spans="1:14" x14ac:dyDescent="0.2">
      <c r="A161" t="s">
        <v>1460</v>
      </c>
      <c r="B161" s="5">
        <v>0.96</v>
      </c>
      <c r="C161">
        <f t="shared" si="6"/>
        <v>96</v>
      </c>
      <c r="D161">
        <v>4</v>
      </c>
      <c r="E161">
        <v>0.745</v>
      </c>
      <c r="F161">
        <f t="shared" si="7"/>
        <v>745</v>
      </c>
      <c r="H161" s="4">
        <v>0</v>
      </c>
      <c r="K161">
        <v>0.745</v>
      </c>
      <c r="L161" s="7">
        <v>0.95</v>
      </c>
      <c r="M161" s="5">
        <v>0.96</v>
      </c>
      <c r="N161">
        <f t="shared" si="8"/>
        <v>745</v>
      </c>
    </row>
    <row r="162" spans="1:14" x14ac:dyDescent="0.2">
      <c r="A162" t="s">
        <v>1517</v>
      </c>
      <c r="B162" s="5">
        <v>0.8</v>
      </c>
      <c r="C162">
        <f t="shared" si="6"/>
        <v>80</v>
      </c>
      <c r="D162">
        <v>3</v>
      </c>
      <c r="E162">
        <v>0.90900000000000003</v>
      </c>
      <c r="F162">
        <f t="shared" si="7"/>
        <v>909</v>
      </c>
      <c r="H162" s="4">
        <v>0</v>
      </c>
      <c r="K162">
        <v>0.90900000000000003</v>
      </c>
      <c r="L162" s="7">
        <v>0.76</v>
      </c>
      <c r="M162" s="5">
        <v>0.8</v>
      </c>
      <c r="N162">
        <f t="shared" si="8"/>
        <v>909</v>
      </c>
    </row>
    <row r="163" spans="1:14" x14ac:dyDescent="0.2">
      <c r="A163" t="s">
        <v>638</v>
      </c>
      <c r="B163" s="5">
        <v>0.94</v>
      </c>
      <c r="C163">
        <f t="shared" si="6"/>
        <v>94</v>
      </c>
      <c r="D163">
        <v>4</v>
      </c>
      <c r="E163">
        <v>0.60099999999999998</v>
      </c>
      <c r="F163">
        <f t="shared" si="7"/>
        <v>601</v>
      </c>
      <c r="H163" s="4">
        <v>0</v>
      </c>
      <c r="K163">
        <v>0.60099999999999998</v>
      </c>
      <c r="L163" s="7">
        <v>0.91</v>
      </c>
      <c r="M163" s="5">
        <v>0.94</v>
      </c>
      <c r="N163">
        <f t="shared" si="8"/>
        <v>601</v>
      </c>
    </row>
    <row r="164" spans="1:14" x14ac:dyDescent="0.2">
      <c r="A164" t="s">
        <v>968</v>
      </c>
      <c r="B164" s="5">
        <v>0.81</v>
      </c>
      <c r="C164">
        <f t="shared" si="6"/>
        <v>81</v>
      </c>
      <c r="D164">
        <v>3</v>
      </c>
      <c r="E164">
        <v>0.84</v>
      </c>
      <c r="F164">
        <f t="shared" si="7"/>
        <v>840</v>
      </c>
      <c r="H164" s="4">
        <v>0</v>
      </c>
      <c r="K164">
        <v>0.84</v>
      </c>
      <c r="L164" s="7">
        <v>0.79</v>
      </c>
      <c r="M164" s="5">
        <v>0.81</v>
      </c>
      <c r="N164">
        <f t="shared" si="8"/>
        <v>840</v>
      </c>
    </row>
    <row r="165" spans="1:14" x14ac:dyDescent="0.2">
      <c r="A165" t="s">
        <v>423</v>
      </c>
      <c r="B165" s="5">
        <v>0.89</v>
      </c>
      <c r="C165">
        <f t="shared" si="6"/>
        <v>89</v>
      </c>
      <c r="D165">
        <v>2</v>
      </c>
      <c r="E165">
        <v>0.92900000000000005</v>
      </c>
      <c r="F165">
        <f t="shared" si="7"/>
        <v>929</v>
      </c>
      <c r="H165" s="4">
        <v>0</v>
      </c>
      <c r="K165">
        <v>0.92900000000000005</v>
      </c>
      <c r="L165" s="7">
        <v>0.81</v>
      </c>
      <c r="M165" s="5">
        <v>0.89</v>
      </c>
      <c r="N165">
        <f t="shared" si="8"/>
        <v>929</v>
      </c>
    </row>
    <row r="166" spans="1:14" x14ac:dyDescent="0.2">
      <c r="A166" t="s">
        <v>562</v>
      </c>
      <c r="B166" s="5">
        <v>0.79</v>
      </c>
      <c r="C166">
        <f t="shared" si="6"/>
        <v>79</v>
      </c>
      <c r="D166">
        <v>3</v>
      </c>
      <c r="E166">
        <v>0.55400000000000005</v>
      </c>
      <c r="F166">
        <f t="shared" si="7"/>
        <v>554</v>
      </c>
      <c r="H166" s="4">
        <v>27</v>
      </c>
      <c r="K166">
        <v>0.55400000000000005</v>
      </c>
      <c r="L166" s="7">
        <v>0.66</v>
      </c>
      <c r="M166" s="5">
        <v>0.79</v>
      </c>
      <c r="N166">
        <f t="shared" si="8"/>
        <v>554</v>
      </c>
    </row>
    <row r="167" spans="1:14" x14ac:dyDescent="0.2">
      <c r="A167" t="s">
        <v>1520</v>
      </c>
      <c r="B167" s="5">
        <v>0.95</v>
      </c>
      <c r="C167">
        <f t="shared" si="6"/>
        <v>95</v>
      </c>
      <c r="D167">
        <v>4</v>
      </c>
      <c r="E167">
        <v>0.63600000000000001</v>
      </c>
      <c r="F167">
        <f t="shared" si="7"/>
        <v>636</v>
      </c>
      <c r="H167" s="4">
        <v>17</v>
      </c>
      <c r="K167">
        <v>0.63600000000000001</v>
      </c>
      <c r="L167" s="7">
        <v>0.96</v>
      </c>
      <c r="M167" s="5">
        <v>0.95</v>
      </c>
      <c r="N167">
        <f t="shared" si="8"/>
        <v>636</v>
      </c>
    </row>
    <row r="168" spans="1:14" x14ac:dyDescent="0.2">
      <c r="A168" t="s">
        <v>1101</v>
      </c>
      <c r="B168" s="5">
        <v>0.93</v>
      </c>
      <c r="C168">
        <f t="shared" si="6"/>
        <v>93</v>
      </c>
      <c r="D168">
        <v>4</v>
      </c>
      <c r="E168">
        <v>0.88500000000000001</v>
      </c>
      <c r="F168">
        <f t="shared" si="7"/>
        <v>885</v>
      </c>
      <c r="H168" s="4">
        <v>0</v>
      </c>
      <c r="K168">
        <v>0.88500000000000001</v>
      </c>
      <c r="L168" s="7">
        <v>0.94</v>
      </c>
      <c r="M168" s="5">
        <v>0.93</v>
      </c>
      <c r="N168">
        <f t="shared" si="8"/>
        <v>885</v>
      </c>
    </row>
    <row r="169" spans="1:14" x14ac:dyDescent="0.2">
      <c r="A169" t="s">
        <v>564</v>
      </c>
      <c r="B169" s="5">
        <v>0.81</v>
      </c>
      <c r="C169">
        <f t="shared" si="6"/>
        <v>81</v>
      </c>
      <c r="D169">
        <v>3</v>
      </c>
      <c r="E169">
        <v>0.60099999999999998</v>
      </c>
      <c r="F169">
        <f t="shared" si="7"/>
        <v>601</v>
      </c>
      <c r="H169" s="4">
        <v>26</v>
      </c>
      <c r="K169">
        <v>0.60099999999999998</v>
      </c>
      <c r="L169" s="7">
        <v>0.65</v>
      </c>
      <c r="M169" s="5">
        <v>0.81</v>
      </c>
      <c r="N169">
        <f t="shared" si="8"/>
        <v>601</v>
      </c>
    </row>
    <row r="170" spans="1:14" x14ac:dyDescent="0.2">
      <c r="A170" t="s">
        <v>1523</v>
      </c>
      <c r="B170" s="5">
        <v>0.92</v>
      </c>
      <c r="C170">
        <f t="shared" si="6"/>
        <v>92</v>
      </c>
      <c r="D170">
        <v>2</v>
      </c>
      <c r="E170">
        <v>0.872</v>
      </c>
      <c r="F170">
        <f t="shared" si="7"/>
        <v>872</v>
      </c>
      <c r="H170" s="4">
        <v>0</v>
      </c>
      <c r="K170">
        <v>0.872</v>
      </c>
      <c r="L170" s="7">
        <v>0.91</v>
      </c>
      <c r="M170" s="5">
        <v>0.92</v>
      </c>
      <c r="N170">
        <f t="shared" si="8"/>
        <v>872</v>
      </c>
    </row>
    <row r="171" spans="1:14" x14ac:dyDescent="0.2">
      <c r="A171" t="s">
        <v>571</v>
      </c>
      <c r="B171" s="5">
        <v>0.79</v>
      </c>
      <c r="C171">
        <f t="shared" si="6"/>
        <v>79</v>
      </c>
      <c r="D171">
        <v>3</v>
      </c>
      <c r="E171">
        <v>0.56200000000000006</v>
      </c>
      <c r="F171">
        <f t="shared" si="7"/>
        <v>562</v>
      </c>
      <c r="H171" s="4">
        <v>53</v>
      </c>
      <c r="K171">
        <v>0.56200000000000006</v>
      </c>
      <c r="L171" s="7">
        <v>0.65</v>
      </c>
      <c r="M171" s="5">
        <v>0.79</v>
      </c>
      <c r="N171">
        <f t="shared" si="8"/>
        <v>562</v>
      </c>
    </row>
    <row r="172" spans="1:14" x14ac:dyDescent="0.2">
      <c r="A172" t="s">
        <v>1283</v>
      </c>
      <c r="B172" s="5">
        <v>0.83</v>
      </c>
      <c r="C172">
        <f t="shared" si="6"/>
        <v>83</v>
      </c>
      <c r="D172">
        <v>3</v>
      </c>
      <c r="E172">
        <v>0.60899999999999999</v>
      </c>
      <c r="F172">
        <f t="shared" si="7"/>
        <v>609</v>
      </c>
      <c r="H172" s="4">
        <v>0</v>
      </c>
      <c r="K172">
        <v>0.60899999999999999</v>
      </c>
      <c r="L172" s="7">
        <v>0.78</v>
      </c>
      <c r="M172" s="5">
        <v>0.83</v>
      </c>
      <c r="N172">
        <f t="shared" si="8"/>
        <v>609</v>
      </c>
    </row>
    <row r="173" spans="1:14" x14ac:dyDescent="0.2">
      <c r="A173" t="s">
        <v>1466</v>
      </c>
      <c r="B173" s="5">
        <v>0.87</v>
      </c>
      <c r="C173">
        <f t="shared" si="6"/>
        <v>87</v>
      </c>
      <c r="D173">
        <v>2</v>
      </c>
      <c r="E173">
        <v>0.60899999999999999</v>
      </c>
      <c r="F173">
        <f t="shared" si="7"/>
        <v>609</v>
      </c>
      <c r="H173" s="4">
        <v>0</v>
      </c>
      <c r="K173">
        <v>0.60899999999999999</v>
      </c>
      <c r="L173" s="7">
        <v>0.79</v>
      </c>
      <c r="M173" s="5">
        <v>0.87</v>
      </c>
      <c r="N173">
        <f t="shared" si="8"/>
        <v>609</v>
      </c>
    </row>
    <row r="174" spans="1:14" x14ac:dyDescent="0.2">
      <c r="A174" t="s">
        <v>1286</v>
      </c>
      <c r="B174" s="5">
        <v>0.87</v>
      </c>
      <c r="C174">
        <f t="shared" si="6"/>
        <v>87</v>
      </c>
      <c r="D174">
        <v>2</v>
      </c>
      <c r="E174">
        <v>0.88500000000000001</v>
      </c>
      <c r="F174">
        <f t="shared" si="7"/>
        <v>885</v>
      </c>
      <c r="H174" s="4">
        <v>0</v>
      </c>
      <c r="K174">
        <v>0.88500000000000001</v>
      </c>
      <c r="L174" s="7">
        <v>0.79</v>
      </c>
      <c r="M174" s="5">
        <v>0.87</v>
      </c>
      <c r="N174">
        <f t="shared" si="8"/>
        <v>885</v>
      </c>
    </row>
    <row r="175" spans="1:14" x14ac:dyDescent="0.2">
      <c r="A175" t="s">
        <v>653</v>
      </c>
      <c r="B175" s="5">
        <v>0.88</v>
      </c>
      <c r="C175">
        <f t="shared" si="6"/>
        <v>88</v>
      </c>
      <c r="D175">
        <v>2</v>
      </c>
      <c r="E175">
        <v>0.63100000000000001</v>
      </c>
      <c r="F175">
        <f t="shared" si="7"/>
        <v>631</v>
      </c>
      <c r="H175" s="4">
        <v>30</v>
      </c>
      <c r="K175">
        <v>0.63100000000000001</v>
      </c>
      <c r="L175" s="7">
        <v>0.83</v>
      </c>
      <c r="M175" s="5">
        <v>0.88</v>
      </c>
      <c r="N175">
        <f t="shared" si="8"/>
        <v>631</v>
      </c>
    </row>
    <row r="176" spans="1:14" x14ac:dyDescent="0.2">
      <c r="A176" t="s">
        <v>1110</v>
      </c>
      <c r="B176" s="5">
        <v>0.81</v>
      </c>
      <c r="C176">
        <f t="shared" si="6"/>
        <v>81</v>
      </c>
      <c r="D176">
        <v>3</v>
      </c>
      <c r="E176">
        <v>0.60599999999999998</v>
      </c>
      <c r="F176">
        <f t="shared" si="7"/>
        <v>606</v>
      </c>
      <c r="H176" s="4">
        <v>0</v>
      </c>
      <c r="K176">
        <v>0.60599999999999998</v>
      </c>
      <c r="L176" s="7">
        <v>0.78</v>
      </c>
      <c r="M176" s="5">
        <v>0.81</v>
      </c>
      <c r="N176">
        <f t="shared" si="8"/>
        <v>606</v>
      </c>
    </row>
    <row r="177" spans="1:14" x14ac:dyDescent="0.2">
      <c r="A177" t="s">
        <v>975</v>
      </c>
      <c r="B177" s="5">
        <v>0.81</v>
      </c>
      <c r="C177">
        <f t="shared" si="6"/>
        <v>81</v>
      </c>
      <c r="D177">
        <v>3</v>
      </c>
      <c r="E177">
        <v>0.313</v>
      </c>
      <c r="F177">
        <f t="shared" si="7"/>
        <v>313</v>
      </c>
      <c r="H177" s="4">
        <v>0</v>
      </c>
      <c r="K177">
        <v>0.313</v>
      </c>
      <c r="L177" s="7">
        <v>0.84</v>
      </c>
      <c r="M177" s="5">
        <v>0.81</v>
      </c>
      <c r="N177">
        <f t="shared" si="8"/>
        <v>313</v>
      </c>
    </row>
    <row r="178" spans="1:14" x14ac:dyDescent="0.2">
      <c r="A178" t="s">
        <v>238</v>
      </c>
      <c r="B178" s="5">
        <v>0.93</v>
      </c>
      <c r="C178">
        <f t="shared" si="6"/>
        <v>93</v>
      </c>
      <c r="D178">
        <v>2</v>
      </c>
      <c r="E178">
        <v>0.70299999999999996</v>
      </c>
      <c r="F178">
        <f t="shared" si="7"/>
        <v>703</v>
      </c>
      <c r="H178" s="4">
        <v>0</v>
      </c>
      <c r="K178">
        <v>0.70299999999999996</v>
      </c>
      <c r="L178" s="7">
        <v>0.97</v>
      </c>
      <c r="M178" s="5">
        <v>0.93</v>
      </c>
      <c r="N178">
        <f t="shared" si="8"/>
        <v>703</v>
      </c>
    </row>
    <row r="179" spans="1:14" x14ac:dyDescent="0.2">
      <c r="A179" t="s">
        <v>1116</v>
      </c>
      <c r="B179" s="5">
        <v>0.86</v>
      </c>
      <c r="C179">
        <f t="shared" si="6"/>
        <v>86</v>
      </c>
      <c r="D179">
        <v>2</v>
      </c>
      <c r="E179">
        <v>0.88100000000000001</v>
      </c>
      <c r="F179">
        <f t="shared" si="7"/>
        <v>881</v>
      </c>
      <c r="H179" s="4">
        <v>0</v>
      </c>
      <c r="K179">
        <v>0.88100000000000001</v>
      </c>
      <c r="L179" s="7">
        <v>0.83</v>
      </c>
      <c r="M179" s="5">
        <v>0.86</v>
      </c>
      <c r="N179">
        <f t="shared" si="8"/>
        <v>881</v>
      </c>
    </row>
    <row r="180" spans="1:14" x14ac:dyDescent="0.2">
      <c r="A180" t="s">
        <v>579</v>
      </c>
      <c r="B180" s="5">
        <v>0.79</v>
      </c>
      <c r="C180">
        <f t="shared" si="6"/>
        <v>79</v>
      </c>
      <c r="D180">
        <v>1</v>
      </c>
      <c r="E180">
        <v>0.67800000000000005</v>
      </c>
      <c r="F180">
        <f t="shared" si="7"/>
        <v>678</v>
      </c>
      <c r="H180" s="4">
        <v>27</v>
      </c>
      <c r="K180">
        <v>0.67800000000000005</v>
      </c>
      <c r="L180" s="7">
        <v>0.8</v>
      </c>
      <c r="M180" s="5">
        <v>0.79</v>
      </c>
      <c r="N180">
        <f t="shared" si="8"/>
        <v>678</v>
      </c>
    </row>
    <row r="181" spans="1:14" x14ac:dyDescent="0.2">
      <c r="A181" t="s">
        <v>848</v>
      </c>
      <c r="B181" s="5">
        <v>0.92</v>
      </c>
      <c r="C181">
        <f t="shared" si="6"/>
        <v>92</v>
      </c>
      <c r="D181">
        <v>2</v>
      </c>
      <c r="E181">
        <v>0.91300000000000003</v>
      </c>
      <c r="F181">
        <f t="shared" si="7"/>
        <v>913</v>
      </c>
      <c r="H181" s="4">
        <v>0</v>
      </c>
      <c r="K181">
        <v>0.91300000000000003</v>
      </c>
      <c r="L181" s="7">
        <v>0.91</v>
      </c>
      <c r="M181" s="5">
        <v>0.92</v>
      </c>
      <c r="N181">
        <f t="shared" si="8"/>
        <v>913</v>
      </c>
    </row>
    <row r="182" spans="1:14" x14ac:dyDescent="0.2">
      <c r="A182" t="s">
        <v>594</v>
      </c>
      <c r="B182" s="5">
        <v>0.77</v>
      </c>
      <c r="C182">
        <f t="shared" si="6"/>
        <v>77</v>
      </c>
      <c r="D182">
        <v>1</v>
      </c>
      <c r="E182">
        <v>0.76400000000000001</v>
      </c>
      <c r="F182">
        <f t="shared" si="7"/>
        <v>764</v>
      </c>
      <c r="H182" s="4">
        <v>0</v>
      </c>
      <c r="K182">
        <v>0.76400000000000001</v>
      </c>
      <c r="L182" s="7">
        <v>0.75</v>
      </c>
      <c r="M182" s="5">
        <v>0.77</v>
      </c>
      <c r="N182">
        <f t="shared" si="8"/>
        <v>764</v>
      </c>
    </row>
    <row r="183" spans="1:14" x14ac:dyDescent="0.2">
      <c r="A183" t="s">
        <v>930</v>
      </c>
      <c r="B183" s="5">
        <v>0.89</v>
      </c>
      <c r="C183">
        <f t="shared" si="6"/>
        <v>89</v>
      </c>
      <c r="D183">
        <v>2</v>
      </c>
      <c r="E183">
        <v>0.82099999999999995</v>
      </c>
      <c r="F183">
        <f t="shared" si="7"/>
        <v>821</v>
      </c>
      <c r="H183" s="4">
        <v>0</v>
      </c>
      <c r="K183">
        <v>0.82099999999999995</v>
      </c>
      <c r="L183" s="7">
        <v>0.93</v>
      </c>
      <c r="M183" s="5">
        <v>0.89</v>
      </c>
      <c r="N183">
        <f t="shared" si="8"/>
        <v>821</v>
      </c>
    </row>
    <row r="184" spans="1:14" x14ac:dyDescent="0.2">
      <c r="A184" t="s">
        <v>1592</v>
      </c>
      <c r="B184" s="5">
        <v>0.93</v>
      </c>
      <c r="C184">
        <f t="shared" si="6"/>
        <v>93</v>
      </c>
      <c r="D184">
        <v>2</v>
      </c>
      <c r="E184">
        <v>0.86299999999999999</v>
      </c>
      <c r="F184">
        <f t="shared" si="7"/>
        <v>863</v>
      </c>
      <c r="H184" s="4">
        <v>0</v>
      </c>
      <c r="K184">
        <v>0.86299999999999999</v>
      </c>
      <c r="L184" s="7">
        <v>0.9</v>
      </c>
      <c r="M184" s="5">
        <v>0.93</v>
      </c>
      <c r="N184">
        <f t="shared" si="8"/>
        <v>863</v>
      </c>
    </row>
    <row r="185" spans="1:14" x14ac:dyDescent="0.2">
      <c r="A185" t="s">
        <v>1595</v>
      </c>
      <c r="B185" s="5">
        <v>0.92</v>
      </c>
      <c r="C185">
        <f t="shared" si="6"/>
        <v>92</v>
      </c>
      <c r="D185">
        <v>2</v>
      </c>
      <c r="E185">
        <v>0.66900000000000004</v>
      </c>
      <c r="F185">
        <f t="shared" si="7"/>
        <v>669</v>
      </c>
      <c r="H185" s="4">
        <v>0</v>
      </c>
      <c r="K185">
        <v>0.66900000000000004</v>
      </c>
      <c r="L185" s="7">
        <v>0.91</v>
      </c>
      <c r="M185" s="5">
        <v>0.92</v>
      </c>
      <c r="N185">
        <f t="shared" si="8"/>
        <v>669</v>
      </c>
    </row>
    <row r="186" spans="1:14" x14ac:dyDescent="0.2">
      <c r="A186" t="s">
        <v>1007</v>
      </c>
      <c r="B186" s="5">
        <v>0.87</v>
      </c>
      <c r="C186">
        <f t="shared" si="6"/>
        <v>87</v>
      </c>
      <c r="D186">
        <v>3</v>
      </c>
      <c r="E186">
        <v>0.58899999999999997</v>
      </c>
      <c r="F186">
        <f t="shared" si="7"/>
        <v>589</v>
      </c>
      <c r="H186" s="4">
        <v>0</v>
      </c>
      <c r="K186">
        <v>0.58899999999999997</v>
      </c>
      <c r="L186" s="7">
        <v>0.85</v>
      </c>
      <c r="M186" s="5">
        <v>0.87</v>
      </c>
      <c r="N186">
        <f t="shared" si="8"/>
        <v>589</v>
      </c>
    </row>
    <row r="187" spans="1:14" x14ac:dyDescent="0.2">
      <c r="A187" t="s">
        <v>1183</v>
      </c>
      <c r="B187" s="5">
        <v>0.94</v>
      </c>
      <c r="C187">
        <f t="shared" si="6"/>
        <v>94</v>
      </c>
      <c r="D187">
        <v>2</v>
      </c>
      <c r="E187">
        <v>0.745</v>
      </c>
      <c r="F187">
        <f t="shared" si="7"/>
        <v>745</v>
      </c>
      <c r="H187" s="4">
        <v>0</v>
      </c>
      <c r="K187">
        <v>0.745</v>
      </c>
      <c r="L187" s="7">
        <v>0.98</v>
      </c>
      <c r="M187" s="5">
        <v>0.94</v>
      </c>
      <c r="N187">
        <f t="shared" si="8"/>
        <v>745</v>
      </c>
    </row>
    <row r="188" spans="1:14" x14ac:dyDescent="0.2">
      <c r="A188" t="s">
        <v>1560</v>
      </c>
      <c r="B188" s="5">
        <v>0.84</v>
      </c>
      <c r="C188">
        <f t="shared" si="6"/>
        <v>84</v>
      </c>
      <c r="D188">
        <v>3</v>
      </c>
      <c r="E188">
        <v>0.64300000000000002</v>
      </c>
      <c r="F188">
        <f t="shared" si="7"/>
        <v>643</v>
      </c>
      <c r="H188" s="4">
        <v>40</v>
      </c>
      <c r="K188">
        <v>0.64300000000000002</v>
      </c>
      <c r="L188" s="7">
        <v>0.8</v>
      </c>
      <c r="M188" s="5">
        <v>0.84</v>
      </c>
      <c r="N188">
        <f t="shared" si="8"/>
        <v>643</v>
      </c>
    </row>
    <row r="189" spans="1:14" x14ac:dyDescent="0.2">
      <c r="A189" t="s">
        <v>1205</v>
      </c>
      <c r="B189" s="5">
        <v>0.9</v>
      </c>
      <c r="C189">
        <f t="shared" si="6"/>
        <v>90</v>
      </c>
      <c r="D189">
        <v>2</v>
      </c>
      <c r="E189">
        <v>0.86699999999999999</v>
      </c>
      <c r="F189">
        <f t="shared" si="7"/>
        <v>867</v>
      </c>
      <c r="H189" s="4">
        <v>0</v>
      </c>
      <c r="K189">
        <v>0.86699999999999999</v>
      </c>
      <c r="L189" s="7">
        <v>0.82</v>
      </c>
      <c r="M189" s="5">
        <v>0.9</v>
      </c>
      <c r="N189">
        <f t="shared" si="8"/>
        <v>867</v>
      </c>
    </row>
    <row r="190" spans="1:14" x14ac:dyDescent="0.2">
      <c r="A190" t="s">
        <v>458</v>
      </c>
      <c r="B190" s="5">
        <v>0.91</v>
      </c>
      <c r="C190">
        <f t="shared" si="6"/>
        <v>91</v>
      </c>
      <c r="D190">
        <v>2</v>
      </c>
      <c r="E190">
        <v>0.57299999999999995</v>
      </c>
      <c r="F190">
        <f t="shared" si="7"/>
        <v>573</v>
      </c>
      <c r="H190" s="4">
        <v>73</v>
      </c>
      <c r="K190">
        <v>0.57299999999999995</v>
      </c>
      <c r="L190" s="7">
        <v>0.82</v>
      </c>
      <c r="M190" s="5">
        <v>0.91</v>
      </c>
      <c r="N190">
        <f t="shared" si="8"/>
        <v>573</v>
      </c>
    </row>
    <row r="191" spans="1:14" x14ac:dyDescent="0.2">
      <c r="A191" t="s">
        <v>1223</v>
      </c>
      <c r="B191" s="5">
        <v>0.91</v>
      </c>
      <c r="C191">
        <f t="shared" si="6"/>
        <v>91</v>
      </c>
      <c r="D191">
        <v>2</v>
      </c>
      <c r="E191">
        <v>0.44500000000000001</v>
      </c>
      <c r="F191">
        <f t="shared" si="7"/>
        <v>445</v>
      </c>
      <c r="H191" s="4">
        <v>104</v>
      </c>
      <c r="K191">
        <v>0.44500000000000001</v>
      </c>
      <c r="L191" s="7">
        <v>0.86</v>
      </c>
      <c r="M191" s="5">
        <v>0.91</v>
      </c>
      <c r="N191">
        <f t="shared" si="8"/>
        <v>445</v>
      </c>
    </row>
    <row r="192" spans="1:14" x14ac:dyDescent="0.2">
      <c r="A192" t="s">
        <v>1083</v>
      </c>
      <c r="B192" s="5">
        <v>0.94</v>
      </c>
      <c r="C192">
        <f t="shared" si="6"/>
        <v>94</v>
      </c>
      <c r="D192">
        <v>2</v>
      </c>
      <c r="E192">
        <v>0.52600000000000002</v>
      </c>
      <c r="F192">
        <f t="shared" si="7"/>
        <v>526</v>
      </c>
      <c r="H192" s="4">
        <v>0</v>
      </c>
      <c r="K192">
        <v>0.52600000000000002</v>
      </c>
      <c r="L192" s="7">
        <v>0.96</v>
      </c>
      <c r="M192" s="5">
        <v>0.94</v>
      </c>
      <c r="N192">
        <f t="shared" si="8"/>
        <v>526</v>
      </c>
    </row>
    <row r="193" spans="1:14" x14ac:dyDescent="0.2">
      <c r="A193" t="s">
        <v>1539</v>
      </c>
      <c r="B193" s="5">
        <v>0.89</v>
      </c>
      <c r="C193">
        <f t="shared" si="6"/>
        <v>89</v>
      </c>
      <c r="D193">
        <v>2</v>
      </c>
      <c r="E193">
        <v>0.90100000000000002</v>
      </c>
      <c r="F193">
        <f t="shared" si="7"/>
        <v>901</v>
      </c>
      <c r="H193" s="4">
        <v>0</v>
      </c>
      <c r="K193">
        <v>0.90100000000000002</v>
      </c>
      <c r="L193" s="7">
        <v>0.92</v>
      </c>
      <c r="M193" s="5">
        <v>0.89</v>
      </c>
      <c r="N193">
        <f t="shared" si="8"/>
        <v>901</v>
      </c>
    </row>
    <row r="194" spans="1:14" x14ac:dyDescent="0.2">
      <c r="A194" t="s">
        <v>577</v>
      </c>
      <c r="B194" s="5">
        <v>0.93</v>
      </c>
      <c r="C194">
        <f t="shared" si="6"/>
        <v>93</v>
      </c>
      <c r="D194">
        <v>2</v>
      </c>
      <c r="E194">
        <v>0.878</v>
      </c>
      <c r="F194">
        <f t="shared" si="7"/>
        <v>878</v>
      </c>
      <c r="H194" s="4">
        <v>0</v>
      </c>
      <c r="K194">
        <v>0.878</v>
      </c>
      <c r="L194" s="7">
        <v>0.93</v>
      </c>
      <c r="M194" s="5">
        <v>0.93</v>
      </c>
      <c r="N194">
        <f t="shared" si="8"/>
        <v>878</v>
      </c>
    </row>
    <row r="195" spans="1:14" x14ac:dyDescent="0.2">
      <c r="A195" t="s">
        <v>785</v>
      </c>
      <c r="B195" s="5">
        <v>0.9</v>
      </c>
      <c r="C195">
        <f t="shared" ref="C195:C258" si="9">B195*100</f>
        <v>90</v>
      </c>
      <c r="D195">
        <v>2</v>
      </c>
      <c r="E195">
        <v>0.72399999999999998</v>
      </c>
      <c r="F195">
        <f t="shared" ref="F195:F258" si="10">E195*1000</f>
        <v>724</v>
      </c>
      <c r="H195" s="4">
        <v>0</v>
      </c>
      <c r="K195">
        <v>0.72399999999999998</v>
      </c>
      <c r="L195" s="7">
        <v>0.79</v>
      </c>
      <c r="M195" s="5">
        <v>0.9</v>
      </c>
      <c r="N195">
        <f t="shared" ref="N195:N258" si="11">K195*1000</f>
        <v>724</v>
      </c>
    </row>
    <row r="196" spans="1:14" x14ac:dyDescent="0.2">
      <c r="A196" t="s">
        <v>1894</v>
      </c>
      <c r="B196" s="5">
        <v>0.94</v>
      </c>
      <c r="C196">
        <f t="shared" si="9"/>
        <v>94</v>
      </c>
      <c r="D196">
        <v>2</v>
      </c>
      <c r="E196">
        <v>0.59299999999999997</v>
      </c>
      <c r="F196">
        <f t="shared" si="10"/>
        <v>593</v>
      </c>
      <c r="H196" s="4">
        <v>0</v>
      </c>
      <c r="K196">
        <v>0.59299999999999997</v>
      </c>
      <c r="L196" s="7">
        <v>0.92</v>
      </c>
      <c r="M196" s="5">
        <v>0.94</v>
      </c>
      <c r="N196">
        <f t="shared" si="11"/>
        <v>593</v>
      </c>
    </row>
    <row r="197" spans="1:14" x14ac:dyDescent="0.2">
      <c r="A197" t="s">
        <v>1847</v>
      </c>
      <c r="B197" s="5">
        <v>0.96</v>
      </c>
      <c r="C197">
        <f t="shared" si="9"/>
        <v>96</v>
      </c>
      <c r="D197">
        <v>4</v>
      </c>
      <c r="E197">
        <v>0.64800000000000002</v>
      </c>
      <c r="F197">
        <f t="shared" si="10"/>
        <v>648</v>
      </c>
      <c r="H197" s="4">
        <v>0</v>
      </c>
      <c r="K197">
        <v>0.64800000000000002</v>
      </c>
      <c r="L197" s="7">
        <v>0.97</v>
      </c>
      <c r="M197" s="5">
        <v>0.96</v>
      </c>
      <c r="N197">
        <f t="shared" si="11"/>
        <v>648</v>
      </c>
    </row>
    <row r="198" spans="1:14" x14ac:dyDescent="0.2">
      <c r="A198" t="s">
        <v>1853</v>
      </c>
      <c r="B198" s="5">
        <v>0.87</v>
      </c>
      <c r="C198">
        <f t="shared" si="9"/>
        <v>87</v>
      </c>
      <c r="D198">
        <v>3</v>
      </c>
      <c r="E198">
        <v>0.65400000000000003</v>
      </c>
      <c r="F198">
        <f t="shared" si="10"/>
        <v>654</v>
      </c>
      <c r="H198" s="4">
        <v>0</v>
      </c>
      <c r="K198">
        <v>0.65400000000000003</v>
      </c>
      <c r="L198" s="7">
        <v>0.93</v>
      </c>
      <c r="M198" s="5">
        <v>0.87</v>
      </c>
      <c r="N198">
        <f t="shared" si="11"/>
        <v>654</v>
      </c>
    </row>
    <row r="199" spans="1:14" x14ac:dyDescent="0.2">
      <c r="A199" t="s">
        <v>1880</v>
      </c>
      <c r="B199" s="5">
        <v>0.95</v>
      </c>
      <c r="C199">
        <f t="shared" si="9"/>
        <v>95</v>
      </c>
      <c r="D199">
        <v>4</v>
      </c>
      <c r="E199">
        <v>0.53500000000000003</v>
      </c>
      <c r="F199">
        <f t="shared" si="10"/>
        <v>535</v>
      </c>
      <c r="H199" s="4">
        <v>0</v>
      </c>
      <c r="K199">
        <v>0.53500000000000003</v>
      </c>
      <c r="L199" s="7">
        <v>0.98</v>
      </c>
      <c r="M199" s="5">
        <v>0.95</v>
      </c>
      <c r="N199">
        <f t="shared" si="11"/>
        <v>535</v>
      </c>
    </row>
    <row r="200" spans="1:14" x14ac:dyDescent="0.2">
      <c r="A200" t="s">
        <v>1883</v>
      </c>
      <c r="B200" s="5">
        <v>0.98</v>
      </c>
      <c r="C200">
        <f t="shared" si="9"/>
        <v>98</v>
      </c>
      <c r="D200">
        <v>4</v>
      </c>
      <c r="E200">
        <v>0.749</v>
      </c>
      <c r="F200">
        <f t="shared" si="10"/>
        <v>749</v>
      </c>
      <c r="H200" s="4">
        <v>0</v>
      </c>
      <c r="K200">
        <v>0.749</v>
      </c>
      <c r="L200" s="7">
        <v>0.95</v>
      </c>
      <c r="M200" s="5">
        <v>0.98</v>
      </c>
      <c r="N200">
        <f t="shared" si="11"/>
        <v>749</v>
      </c>
    </row>
    <row r="201" spans="1:14" x14ac:dyDescent="0.2">
      <c r="A201" t="s">
        <v>677</v>
      </c>
      <c r="B201" s="5">
        <v>0.84</v>
      </c>
      <c r="C201">
        <f t="shared" si="9"/>
        <v>84</v>
      </c>
      <c r="D201">
        <v>3</v>
      </c>
      <c r="E201">
        <v>0.25800000000000001</v>
      </c>
      <c r="F201">
        <f t="shared" si="10"/>
        <v>258</v>
      </c>
      <c r="H201" s="4">
        <v>8</v>
      </c>
      <c r="K201">
        <v>0.25800000000000001</v>
      </c>
      <c r="L201" s="7">
        <v>0.73</v>
      </c>
      <c r="M201" s="5">
        <v>0.84</v>
      </c>
      <c r="N201">
        <f t="shared" si="11"/>
        <v>258</v>
      </c>
    </row>
    <row r="202" spans="1:14" x14ac:dyDescent="0.2">
      <c r="A202" t="s">
        <v>250</v>
      </c>
      <c r="B202" s="5">
        <v>0.96</v>
      </c>
      <c r="C202">
        <f t="shared" si="9"/>
        <v>96</v>
      </c>
      <c r="D202">
        <v>4</v>
      </c>
      <c r="E202">
        <v>0.85699999999999998</v>
      </c>
      <c r="F202">
        <f t="shared" si="10"/>
        <v>857</v>
      </c>
      <c r="H202" s="4">
        <v>0</v>
      </c>
      <c r="K202">
        <v>0.85699999999999998</v>
      </c>
      <c r="L202" s="7">
        <v>0.98</v>
      </c>
      <c r="M202" s="5">
        <v>0.96</v>
      </c>
      <c r="N202">
        <f t="shared" si="11"/>
        <v>857</v>
      </c>
    </row>
    <row r="203" spans="1:14" x14ac:dyDescent="0.2">
      <c r="A203" t="s">
        <v>671</v>
      </c>
      <c r="B203" s="5">
        <v>0.92</v>
      </c>
      <c r="C203">
        <f t="shared" si="9"/>
        <v>92</v>
      </c>
      <c r="D203">
        <v>2</v>
      </c>
      <c r="E203">
        <v>0.70299999999999996</v>
      </c>
      <c r="F203">
        <f t="shared" si="10"/>
        <v>703</v>
      </c>
      <c r="H203" s="4">
        <v>0</v>
      </c>
      <c r="K203">
        <v>0.70299999999999996</v>
      </c>
      <c r="L203" s="7">
        <v>0.93</v>
      </c>
      <c r="M203" s="5">
        <v>0.92</v>
      </c>
      <c r="N203">
        <f t="shared" si="11"/>
        <v>703</v>
      </c>
    </row>
    <row r="204" spans="1:14" x14ac:dyDescent="0.2">
      <c r="A204" t="s">
        <v>1644</v>
      </c>
      <c r="B204" s="5">
        <v>0.79</v>
      </c>
      <c r="C204">
        <f t="shared" si="9"/>
        <v>79</v>
      </c>
      <c r="D204">
        <v>3</v>
      </c>
      <c r="E204">
        <v>0.76400000000000001</v>
      </c>
      <c r="F204">
        <f t="shared" si="10"/>
        <v>764</v>
      </c>
      <c r="H204" s="4">
        <v>0</v>
      </c>
      <c r="K204">
        <v>0.76400000000000001</v>
      </c>
      <c r="L204" s="7">
        <v>0.71</v>
      </c>
      <c r="M204" s="5">
        <v>0.79</v>
      </c>
      <c r="N204">
        <f t="shared" si="11"/>
        <v>764</v>
      </c>
    </row>
    <row r="205" spans="1:14" x14ac:dyDescent="0.2">
      <c r="A205" t="s">
        <v>1778</v>
      </c>
      <c r="B205" s="5">
        <v>0.91</v>
      </c>
      <c r="C205">
        <f t="shared" si="9"/>
        <v>91</v>
      </c>
      <c r="D205">
        <v>2</v>
      </c>
      <c r="E205">
        <v>0.27100000000000002</v>
      </c>
      <c r="F205">
        <f t="shared" si="10"/>
        <v>271</v>
      </c>
      <c r="H205" s="4">
        <v>33</v>
      </c>
      <c r="K205">
        <v>0.27100000000000002</v>
      </c>
      <c r="L205" s="7">
        <v>0.86</v>
      </c>
      <c r="M205" s="5">
        <v>0.91</v>
      </c>
      <c r="N205">
        <f t="shared" si="11"/>
        <v>271</v>
      </c>
    </row>
    <row r="206" spans="1:14" x14ac:dyDescent="0.2">
      <c r="A206" t="s">
        <v>1313</v>
      </c>
      <c r="B206" s="5">
        <v>0.82</v>
      </c>
      <c r="C206">
        <f t="shared" si="9"/>
        <v>82</v>
      </c>
      <c r="D206">
        <v>3</v>
      </c>
      <c r="E206">
        <v>0.84199999999999997</v>
      </c>
      <c r="F206">
        <f t="shared" si="10"/>
        <v>842</v>
      </c>
      <c r="H206" s="4">
        <v>0</v>
      </c>
      <c r="K206">
        <v>0.84199999999999997</v>
      </c>
      <c r="L206" s="7">
        <v>0.79</v>
      </c>
      <c r="M206" s="5">
        <v>0.82</v>
      </c>
      <c r="N206">
        <f t="shared" si="11"/>
        <v>842</v>
      </c>
    </row>
    <row r="207" spans="1:14" x14ac:dyDescent="0.2">
      <c r="A207" t="s">
        <v>365</v>
      </c>
      <c r="B207" s="5">
        <v>0.92</v>
      </c>
      <c r="C207">
        <f t="shared" si="9"/>
        <v>92</v>
      </c>
      <c r="D207">
        <v>2</v>
      </c>
      <c r="E207">
        <v>0.69399999999999995</v>
      </c>
      <c r="F207">
        <f t="shared" si="10"/>
        <v>694</v>
      </c>
      <c r="H207" s="4">
        <v>0</v>
      </c>
      <c r="K207">
        <v>0.69399999999999995</v>
      </c>
      <c r="L207" s="7">
        <v>0.87</v>
      </c>
      <c r="M207" s="5">
        <v>0.92</v>
      </c>
      <c r="N207">
        <f t="shared" si="11"/>
        <v>694</v>
      </c>
    </row>
    <row r="208" spans="1:14" x14ac:dyDescent="0.2">
      <c r="A208" t="s">
        <v>1400</v>
      </c>
      <c r="B208" s="5">
        <v>0.87</v>
      </c>
      <c r="C208">
        <f t="shared" si="9"/>
        <v>87</v>
      </c>
      <c r="D208">
        <v>2</v>
      </c>
      <c r="E208">
        <v>0.70799999999999996</v>
      </c>
      <c r="F208">
        <f t="shared" si="10"/>
        <v>708</v>
      </c>
      <c r="H208" s="4">
        <v>0</v>
      </c>
      <c r="K208">
        <v>0.70799999999999996</v>
      </c>
      <c r="L208" s="7">
        <v>0.9</v>
      </c>
      <c r="M208" s="5">
        <v>0.87</v>
      </c>
      <c r="N208">
        <f t="shared" si="11"/>
        <v>708</v>
      </c>
    </row>
    <row r="209" spans="1:14" x14ac:dyDescent="0.2">
      <c r="A209" t="s">
        <v>1125</v>
      </c>
      <c r="B209" s="5">
        <v>0.92</v>
      </c>
      <c r="C209">
        <f t="shared" si="9"/>
        <v>92</v>
      </c>
      <c r="D209">
        <v>2</v>
      </c>
      <c r="E209">
        <v>0.877</v>
      </c>
      <c r="F209">
        <f t="shared" si="10"/>
        <v>877</v>
      </c>
      <c r="H209" s="4">
        <v>0</v>
      </c>
      <c r="K209">
        <v>0.877</v>
      </c>
      <c r="L209" s="7">
        <v>0.91</v>
      </c>
      <c r="M209" s="5">
        <v>0.92</v>
      </c>
      <c r="N209">
        <f t="shared" si="11"/>
        <v>877</v>
      </c>
    </row>
    <row r="210" spans="1:14" x14ac:dyDescent="0.2">
      <c r="A210" t="s">
        <v>544</v>
      </c>
      <c r="B210" s="5">
        <v>0.88</v>
      </c>
      <c r="C210">
        <f t="shared" si="9"/>
        <v>88</v>
      </c>
      <c r="D210">
        <v>2</v>
      </c>
      <c r="E210">
        <v>0.82199999999999995</v>
      </c>
      <c r="F210">
        <f t="shared" si="10"/>
        <v>822</v>
      </c>
      <c r="H210" s="4">
        <v>0</v>
      </c>
      <c r="K210">
        <v>0.82199999999999995</v>
      </c>
      <c r="L210" s="7">
        <v>0.82</v>
      </c>
      <c r="M210" s="5">
        <v>0.88</v>
      </c>
      <c r="N210">
        <f t="shared" si="11"/>
        <v>822</v>
      </c>
    </row>
    <row r="211" spans="1:14" x14ac:dyDescent="0.2">
      <c r="A211" t="s">
        <v>834</v>
      </c>
      <c r="B211" s="5">
        <v>0.85</v>
      </c>
      <c r="C211">
        <f t="shared" si="9"/>
        <v>85</v>
      </c>
      <c r="D211">
        <v>3</v>
      </c>
      <c r="E211">
        <v>0.82399999999999995</v>
      </c>
      <c r="F211">
        <f t="shared" si="10"/>
        <v>824</v>
      </c>
      <c r="H211" s="4">
        <v>0</v>
      </c>
      <c r="K211">
        <v>0.82399999999999995</v>
      </c>
      <c r="L211" s="7">
        <v>0.8</v>
      </c>
      <c r="M211" s="5">
        <v>0.85</v>
      </c>
      <c r="N211">
        <f t="shared" si="11"/>
        <v>824</v>
      </c>
    </row>
    <row r="212" spans="1:14" x14ac:dyDescent="0.2">
      <c r="A212" t="s">
        <v>408</v>
      </c>
      <c r="B212" s="5">
        <v>0.9</v>
      </c>
      <c r="C212">
        <f t="shared" si="9"/>
        <v>90</v>
      </c>
      <c r="D212">
        <v>2</v>
      </c>
      <c r="E212">
        <v>0.221</v>
      </c>
      <c r="F212">
        <f t="shared" si="10"/>
        <v>221</v>
      </c>
      <c r="H212" s="4">
        <v>150</v>
      </c>
      <c r="K212">
        <v>0.221</v>
      </c>
      <c r="L212" s="7">
        <v>0.91</v>
      </c>
      <c r="M212" s="5">
        <v>0.9</v>
      </c>
      <c r="N212">
        <f t="shared" si="11"/>
        <v>221</v>
      </c>
    </row>
    <row r="213" spans="1:14" x14ac:dyDescent="0.2">
      <c r="A213" t="s">
        <v>274</v>
      </c>
      <c r="B213" s="5">
        <v>0.9</v>
      </c>
      <c r="C213">
        <f t="shared" si="9"/>
        <v>90</v>
      </c>
      <c r="D213">
        <v>2</v>
      </c>
      <c r="E213">
        <v>0.88400000000000001</v>
      </c>
      <c r="F213">
        <f t="shared" si="10"/>
        <v>884</v>
      </c>
      <c r="H213" s="4">
        <v>0</v>
      </c>
      <c r="K213">
        <v>0.88400000000000001</v>
      </c>
      <c r="L213" s="7">
        <v>0.83</v>
      </c>
      <c r="M213" s="5">
        <v>0.9</v>
      </c>
      <c r="N213">
        <f t="shared" si="11"/>
        <v>884</v>
      </c>
    </row>
    <row r="214" spans="1:14" x14ac:dyDescent="0.2">
      <c r="A214" t="s">
        <v>897</v>
      </c>
      <c r="B214" s="5">
        <v>0.97</v>
      </c>
      <c r="C214">
        <f t="shared" si="9"/>
        <v>97</v>
      </c>
      <c r="D214">
        <v>4</v>
      </c>
      <c r="E214">
        <v>0.74099999999999999</v>
      </c>
      <c r="F214">
        <f t="shared" si="10"/>
        <v>741</v>
      </c>
      <c r="H214" s="4">
        <v>0</v>
      </c>
      <c r="K214">
        <v>0.74099999999999999</v>
      </c>
      <c r="L214" s="7">
        <v>0.99</v>
      </c>
      <c r="M214" s="5">
        <v>0.97</v>
      </c>
      <c r="N214">
        <f t="shared" si="11"/>
        <v>741</v>
      </c>
    </row>
    <row r="215" spans="1:14" x14ac:dyDescent="0.2">
      <c r="A215" t="s">
        <v>1039</v>
      </c>
      <c r="B215" s="5">
        <v>0.92</v>
      </c>
      <c r="C215">
        <f t="shared" si="9"/>
        <v>92</v>
      </c>
      <c r="D215">
        <v>2</v>
      </c>
      <c r="E215">
        <v>0.20899999999999999</v>
      </c>
      <c r="F215">
        <f t="shared" si="10"/>
        <v>209</v>
      </c>
      <c r="H215" s="4">
        <v>82</v>
      </c>
      <c r="K215">
        <v>0.20899999999999999</v>
      </c>
      <c r="L215" s="7">
        <v>0.9</v>
      </c>
      <c r="M215" s="5">
        <v>0.92</v>
      </c>
      <c r="N215">
        <f t="shared" si="11"/>
        <v>209</v>
      </c>
    </row>
    <row r="216" spans="1:14" x14ac:dyDescent="0.2">
      <c r="A216" t="s">
        <v>1301</v>
      </c>
      <c r="B216" s="5">
        <v>0.83</v>
      </c>
      <c r="C216">
        <f t="shared" si="9"/>
        <v>83</v>
      </c>
      <c r="D216">
        <v>3</v>
      </c>
      <c r="E216">
        <v>0.25800000000000001</v>
      </c>
      <c r="F216">
        <f t="shared" si="10"/>
        <v>258</v>
      </c>
      <c r="H216" s="4">
        <v>95</v>
      </c>
      <c r="K216">
        <v>0.25800000000000001</v>
      </c>
      <c r="L216" s="7">
        <v>0.87</v>
      </c>
      <c r="M216" s="5">
        <v>0.83</v>
      </c>
      <c r="N216">
        <f t="shared" si="11"/>
        <v>258</v>
      </c>
    </row>
    <row r="217" spans="1:14" x14ac:dyDescent="0.2">
      <c r="A217" t="s">
        <v>1305</v>
      </c>
      <c r="B217" s="5">
        <v>0.88</v>
      </c>
      <c r="C217">
        <f t="shared" si="9"/>
        <v>88</v>
      </c>
      <c r="D217">
        <v>2</v>
      </c>
      <c r="E217">
        <v>0.54600000000000004</v>
      </c>
      <c r="F217">
        <f t="shared" si="10"/>
        <v>546</v>
      </c>
      <c r="H217" s="4">
        <v>0</v>
      </c>
      <c r="K217">
        <v>0.54600000000000004</v>
      </c>
      <c r="L217" s="7">
        <v>0.87</v>
      </c>
      <c r="M217" s="5">
        <v>0.88</v>
      </c>
      <c r="N217">
        <f t="shared" si="11"/>
        <v>546</v>
      </c>
    </row>
    <row r="218" spans="1:14" x14ac:dyDescent="0.2">
      <c r="A218" t="s">
        <v>1128</v>
      </c>
      <c r="B218" s="5">
        <v>0.86</v>
      </c>
      <c r="C218">
        <f t="shared" si="9"/>
        <v>86</v>
      </c>
      <c r="D218">
        <v>3</v>
      </c>
      <c r="E218">
        <v>0.82699999999999996</v>
      </c>
      <c r="F218">
        <f t="shared" si="10"/>
        <v>827</v>
      </c>
      <c r="H218" s="4">
        <v>0</v>
      </c>
      <c r="K218">
        <v>0.82699999999999996</v>
      </c>
      <c r="L218" s="7">
        <v>0.81</v>
      </c>
      <c r="M218" s="5">
        <v>0.86</v>
      </c>
      <c r="N218">
        <f t="shared" si="11"/>
        <v>827</v>
      </c>
    </row>
    <row r="219" spans="1:14" x14ac:dyDescent="0.2">
      <c r="A219" t="s">
        <v>626</v>
      </c>
      <c r="B219" s="5">
        <v>0.84</v>
      </c>
      <c r="C219">
        <f t="shared" si="9"/>
        <v>84</v>
      </c>
      <c r="D219">
        <v>3</v>
      </c>
      <c r="E219">
        <v>0.71899999999999997</v>
      </c>
      <c r="F219">
        <f t="shared" si="10"/>
        <v>719</v>
      </c>
      <c r="H219" s="4">
        <v>20</v>
      </c>
      <c r="K219">
        <v>0.71899999999999997</v>
      </c>
      <c r="L219" s="7">
        <v>0.79</v>
      </c>
      <c r="M219" s="5">
        <v>0.84</v>
      </c>
      <c r="N219">
        <f t="shared" si="11"/>
        <v>719</v>
      </c>
    </row>
    <row r="220" spans="1:14" x14ac:dyDescent="0.2">
      <c r="A220" t="s">
        <v>864</v>
      </c>
      <c r="B220" s="5">
        <v>0.9</v>
      </c>
      <c r="C220">
        <f t="shared" si="9"/>
        <v>90</v>
      </c>
      <c r="D220">
        <v>2</v>
      </c>
      <c r="E220">
        <v>0.86499999999999999</v>
      </c>
      <c r="F220">
        <f t="shared" si="10"/>
        <v>865</v>
      </c>
      <c r="H220" s="4">
        <v>0</v>
      </c>
      <c r="K220">
        <v>0.86499999999999999</v>
      </c>
      <c r="L220" s="7">
        <v>0.87</v>
      </c>
      <c r="M220" s="5">
        <v>0.9</v>
      </c>
      <c r="N220">
        <f t="shared" si="11"/>
        <v>865</v>
      </c>
    </row>
    <row r="221" spans="1:14" x14ac:dyDescent="0.2">
      <c r="A221" t="s">
        <v>750</v>
      </c>
      <c r="B221" s="5">
        <v>0.92</v>
      </c>
      <c r="C221">
        <f t="shared" si="9"/>
        <v>92</v>
      </c>
      <c r="D221">
        <v>2</v>
      </c>
      <c r="E221">
        <v>0.52200000000000002</v>
      </c>
      <c r="F221">
        <f t="shared" si="10"/>
        <v>522</v>
      </c>
      <c r="H221" s="4">
        <v>53</v>
      </c>
      <c r="K221">
        <v>0.52200000000000002</v>
      </c>
      <c r="L221" s="7">
        <v>0.9</v>
      </c>
      <c r="M221" s="5">
        <v>0.92</v>
      </c>
      <c r="N221">
        <f t="shared" si="11"/>
        <v>522</v>
      </c>
    </row>
    <row r="222" spans="1:14" x14ac:dyDescent="0.2">
      <c r="A222" t="s">
        <v>203</v>
      </c>
      <c r="B222" s="5">
        <v>0.92</v>
      </c>
      <c r="C222">
        <f t="shared" si="9"/>
        <v>92</v>
      </c>
      <c r="D222">
        <v>2</v>
      </c>
      <c r="E222">
        <v>0.84299999999999997</v>
      </c>
      <c r="F222">
        <f t="shared" si="10"/>
        <v>843</v>
      </c>
      <c r="H222" s="4">
        <v>29</v>
      </c>
      <c r="K222">
        <v>0.84299999999999997</v>
      </c>
      <c r="L222" s="7">
        <v>0.89</v>
      </c>
      <c r="M222" s="5">
        <v>0.92</v>
      </c>
      <c r="N222">
        <f t="shared" si="11"/>
        <v>843</v>
      </c>
    </row>
    <row r="223" spans="1:14" x14ac:dyDescent="0.2">
      <c r="A223" t="s">
        <v>632</v>
      </c>
      <c r="B223" s="5">
        <v>0.88</v>
      </c>
      <c r="C223">
        <f t="shared" si="9"/>
        <v>88</v>
      </c>
      <c r="D223">
        <v>2</v>
      </c>
      <c r="E223">
        <v>0.876</v>
      </c>
      <c r="F223">
        <f t="shared" si="10"/>
        <v>876</v>
      </c>
      <c r="H223" s="4">
        <v>0</v>
      </c>
      <c r="K223">
        <v>0.876</v>
      </c>
      <c r="L223" s="7">
        <v>0.76</v>
      </c>
      <c r="M223" s="5">
        <v>0.88</v>
      </c>
      <c r="N223">
        <f t="shared" si="11"/>
        <v>876</v>
      </c>
    </row>
    <row r="224" spans="1:14" x14ac:dyDescent="0.2">
      <c r="A224" t="s">
        <v>501</v>
      </c>
      <c r="B224" s="5">
        <v>0.69</v>
      </c>
      <c r="C224">
        <f t="shared" si="9"/>
        <v>69</v>
      </c>
      <c r="D224">
        <v>1</v>
      </c>
      <c r="E224">
        <v>0.82099999999999995</v>
      </c>
      <c r="F224">
        <f t="shared" si="10"/>
        <v>821</v>
      </c>
      <c r="H224" s="4">
        <v>0</v>
      </c>
      <c r="K224">
        <v>0.82099999999999995</v>
      </c>
      <c r="L224" s="7">
        <v>0.64</v>
      </c>
      <c r="M224" s="5">
        <v>0.69</v>
      </c>
      <c r="N224">
        <f t="shared" si="11"/>
        <v>821</v>
      </c>
    </row>
    <row r="225" spans="1:14" x14ac:dyDescent="0.2">
      <c r="A225" t="s">
        <v>504</v>
      </c>
      <c r="B225" s="5">
        <v>0.89</v>
      </c>
      <c r="C225">
        <f t="shared" si="9"/>
        <v>89</v>
      </c>
      <c r="D225">
        <v>2</v>
      </c>
      <c r="E225">
        <v>0.71599999999999997</v>
      </c>
      <c r="F225">
        <f t="shared" si="10"/>
        <v>716</v>
      </c>
      <c r="H225" s="4">
        <v>9</v>
      </c>
      <c r="K225">
        <v>0.71599999999999997</v>
      </c>
      <c r="L225" s="7">
        <v>0.86</v>
      </c>
      <c r="M225" s="5">
        <v>0.89</v>
      </c>
      <c r="N225">
        <f t="shared" si="11"/>
        <v>716</v>
      </c>
    </row>
    <row r="226" spans="1:14" x14ac:dyDescent="0.2">
      <c r="A226" t="s">
        <v>699</v>
      </c>
      <c r="B226" s="5">
        <v>0.93</v>
      </c>
      <c r="C226">
        <f t="shared" si="9"/>
        <v>93</v>
      </c>
      <c r="D226">
        <v>2</v>
      </c>
      <c r="E226">
        <v>0.81200000000000006</v>
      </c>
      <c r="F226">
        <f t="shared" si="10"/>
        <v>812</v>
      </c>
      <c r="H226" s="4">
        <v>0</v>
      </c>
      <c r="K226">
        <v>0.81200000000000006</v>
      </c>
      <c r="L226" s="7">
        <v>0.93</v>
      </c>
      <c r="M226" s="5">
        <v>0.93</v>
      </c>
      <c r="N226">
        <f t="shared" si="11"/>
        <v>812</v>
      </c>
    </row>
    <row r="227" spans="1:14" x14ac:dyDescent="0.2">
      <c r="A227" t="s">
        <v>507</v>
      </c>
      <c r="B227" s="5">
        <v>0.87</v>
      </c>
      <c r="C227">
        <f t="shared" si="9"/>
        <v>87</v>
      </c>
      <c r="D227">
        <v>3</v>
      </c>
      <c r="E227">
        <v>0.84899999999999998</v>
      </c>
      <c r="F227">
        <f t="shared" si="10"/>
        <v>849</v>
      </c>
      <c r="H227" s="4">
        <v>0</v>
      </c>
      <c r="K227">
        <v>0.84899999999999998</v>
      </c>
      <c r="L227" s="7">
        <v>0.9</v>
      </c>
      <c r="M227" s="5">
        <v>0.87</v>
      </c>
      <c r="N227">
        <f t="shared" si="11"/>
        <v>849</v>
      </c>
    </row>
    <row r="228" spans="1:14" x14ac:dyDescent="0.2">
      <c r="A228" t="s">
        <v>411</v>
      </c>
      <c r="B228" s="5">
        <v>0.86</v>
      </c>
      <c r="C228">
        <f t="shared" si="9"/>
        <v>86</v>
      </c>
      <c r="D228">
        <v>3</v>
      </c>
      <c r="E228">
        <v>0.69099999999999995</v>
      </c>
      <c r="F228">
        <f t="shared" si="10"/>
        <v>691</v>
      </c>
      <c r="H228" s="4">
        <v>0</v>
      </c>
      <c r="K228">
        <v>0.69099999999999995</v>
      </c>
      <c r="L228" s="7">
        <v>0.83</v>
      </c>
      <c r="M228" s="5">
        <v>0.86</v>
      </c>
      <c r="N228">
        <f t="shared" si="11"/>
        <v>691</v>
      </c>
    </row>
    <row r="229" spans="1:14" x14ac:dyDescent="0.2">
      <c r="A229" t="s">
        <v>702</v>
      </c>
      <c r="B229" s="5">
        <v>0.86</v>
      </c>
      <c r="C229">
        <f t="shared" si="9"/>
        <v>86</v>
      </c>
      <c r="D229">
        <v>3</v>
      </c>
      <c r="E229">
        <v>0.89</v>
      </c>
      <c r="F229">
        <f t="shared" si="10"/>
        <v>890</v>
      </c>
      <c r="H229" s="4">
        <v>0</v>
      </c>
      <c r="K229">
        <v>0.89</v>
      </c>
      <c r="L229" s="7">
        <v>0.91</v>
      </c>
      <c r="M229" s="5">
        <v>0.86</v>
      </c>
      <c r="N229">
        <f t="shared" si="11"/>
        <v>890</v>
      </c>
    </row>
    <row r="230" spans="1:14" x14ac:dyDescent="0.2">
      <c r="A230" t="s">
        <v>470</v>
      </c>
      <c r="B230" s="5">
        <v>0.9</v>
      </c>
      <c r="C230">
        <f t="shared" si="9"/>
        <v>90</v>
      </c>
      <c r="D230">
        <v>2</v>
      </c>
      <c r="E230">
        <v>0.40799999999999997</v>
      </c>
      <c r="F230">
        <f t="shared" si="10"/>
        <v>408</v>
      </c>
      <c r="H230" s="4">
        <v>52</v>
      </c>
      <c r="K230">
        <v>0.40799999999999997</v>
      </c>
      <c r="L230" s="7">
        <v>0.9</v>
      </c>
      <c r="M230" s="5">
        <v>0.9</v>
      </c>
      <c r="N230">
        <f t="shared" si="11"/>
        <v>408</v>
      </c>
    </row>
    <row r="231" spans="1:14" x14ac:dyDescent="0.2">
      <c r="A231" t="s">
        <v>1408</v>
      </c>
      <c r="B231" s="5">
        <v>0.9</v>
      </c>
      <c r="C231">
        <f t="shared" si="9"/>
        <v>90</v>
      </c>
      <c r="D231">
        <v>2</v>
      </c>
      <c r="E231">
        <v>0.84499999999999997</v>
      </c>
      <c r="F231">
        <f t="shared" si="10"/>
        <v>845</v>
      </c>
      <c r="H231" s="4">
        <v>0</v>
      </c>
      <c r="K231">
        <v>0.84499999999999997</v>
      </c>
      <c r="L231" s="7">
        <v>0.89</v>
      </c>
      <c r="M231" s="5">
        <v>0.9</v>
      </c>
      <c r="N231">
        <f t="shared" si="11"/>
        <v>845</v>
      </c>
    </row>
    <row r="232" spans="1:14" x14ac:dyDescent="0.2">
      <c r="A232" t="s">
        <v>1586</v>
      </c>
      <c r="B232" s="5">
        <v>0.86</v>
      </c>
      <c r="C232">
        <f t="shared" si="9"/>
        <v>86</v>
      </c>
      <c r="D232">
        <v>3</v>
      </c>
      <c r="E232">
        <v>0.36</v>
      </c>
      <c r="F232">
        <f t="shared" si="10"/>
        <v>360</v>
      </c>
      <c r="H232" s="4">
        <v>77</v>
      </c>
      <c r="K232">
        <v>0.36</v>
      </c>
      <c r="L232" s="7">
        <v>0.83</v>
      </c>
      <c r="M232" s="5">
        <v>0.86</v>
      </c>
      <c r="N232">
        <f t="shared" si="11"/>
        <v>360</v>
      </c>
    </row>
    <row r="233" spans="1:14" x14ac:dyDescent="0.2">
      <c r="A233" t="s">
        <v>215</v>
      </c>
      <c r="B233" s="5">
        <v>0.92</v>
      </c>
      <c r="C233">
        <f t="shared" si="9"/>
        <v>92</v>
      </c>
      <c r="D233">
        <v>2</v>
      </c>
      <c r="E233">
        <v>0.443</v>
      </c>
      <c r="F233">
        <f t="shared" si="10"/>
        <v>443</v>
      </c>
      <c r="H233" s="4">
        <v>93</v>
      </c>
      <c r="K233">
        <v>0.443</v>
      </c>
      <c r="L233" s="7">
        <v>0.89</v>
      </c>
      <c r="M233" s="5">
        <v>0.92</v>
      </c>
      <c r="N233">
        <f t="shared" si="11"/>
        <v>443</v>
      </c>
    </row>
    <row r="234" spans="1:14" x14ac:dyDescent="0.2">
      <c r="A234" t="s">
        <v>1268</v>
      </c>
      <c r="B234" s="5">
        <v>0.93</v>
      </c>
      <c r="C234">
        <f t="shared" si="9"/>
        <v>93</v>
      </c>
      <c r="D234">
        <v>2</v>
      </c>
      <c r="E234">
        <v>0.63</v>
      </c>
      <c r="F234">
        <f t="shared" si="10"/>
        <v>630</v>
      </c>
      <c r="H234" s="4">
        <v>17</v>
      </c>
      <c r="K234">
        <v>0.63</v>
      </c>
      <c r="L234" s="7">
        <v>0.92</v>
      </c>
      <c r="M234" s="5">
        <v>0.93</v>
      </c>
      <c r="N234">
        <f t="shared" si="11"/>
        <v>630</v>
      </c>
    </row>
    <row r="235" spans="1:14" x14ac:dyDescent="0.2">
      <c r="A235" t="s">
        <v>1271</v>
      </c>
      <c r="B235" s="5">
        <v>0.9</v>
      </c>
      <c r="C235">
        <f t="shared" si="9"/>
        <v>90</v>
      </c>
      <c r="D235">
        <v>2</v>
      </c>
      <c r="E235">
        <v>0.372</v>
      </c>
      <c r="F235">
        <f t="shared" si="10"/>
        <v>372</v>
      </c>
      <c r="H235" s="4">
        <v>53</v>
      </c>
      <c r="K235">
        <v>0.372</v>
      </c>
      <c r="L235" s="7">
        <v>0.94</v>
      </c>
      <c r="M235" s="5">
        <v>0.9</v>
      </c>
      <c r="N235">
        <f t="shared" si="11"/>
        <v>372</v>
      </c>
    </row>
    <row r="236" spans="1:14" x14ac:dyDescent="0.2">
      <c r="A236" t="s">
        <v>1415</v>
      </c>
      <c r="B236" s="5">
        <v>0.82</v>
      </c>
      <c r="C236">
        <f t="shared" si="9"/>
        <v>82</v>
      </c>
      <c r="D236">
        <v>3</v>
      </c>
      <c r="E236">
        <v>0.34</v>
      </c>
      <c r="F236">
        <f t="shared" si="10"/>
        <v>340</v>
      </c>
      <c r="H236" s="4">
        <v>54</v>
      </c>
      <c r="K236">
        <v>0.34</v>
      </c>
      <c r="L236" s="7">
        <v>0.81</v>
      </c>
      <c r="M236" s="5">
        <v>0.82</v>
      </c>
      <c r="N236">
        <f t="shared" si="11"/>
        <v>340</v>
      </c>
    </row>
    <row r="237" spans="1:14" x14ac:dyDescent="0.2">
      <c r="A237" t="s">
        <v>1274</v>
      </c>
      <c r="B237" s="5">
        <v>0.87</v>
      </c>
      <c r="C237">
        <f t="shared" si="9"/>
        <v>87</v>
      </c>
      <c r="D237">
        <v>2</v>
      </c>
      <c r="E237">
        <v>0.55800000000000005</v>
      </c>
      <c r="F237">
        <f t="shared" si="10"/>
        <v>558</v>
      </c>
      <c r="H237" s="4">
        <v>101</v>
      </c>
      <c r="K237">
        <v>0.55800000000000005</v>
      </c>
      <c r="L237" s="7">
        <v>0.84</v>
      </c>
      <c r="M237" s="5">
        <v>0.87</v>
      </c>
      <c r="N237">
        <f t="shared" si="11"/>
        <v>558</v>
      </c>
    </row>
    <row r="238" spans="1:14" x14ac:dyDescent="0.2">
      <c r="A238" t="s">
        <v>1054</v>
      </c>
      <c r="B238" s="5">
        <v>0.94</v>
      </c>
      <c r="C238">
        <f t="shared" si="9"/>
        <v>94</v>
      </c>
      <c r="D238">
        <v>4</v>
      </c>
      <c r="E238">
        <v>0.59299999999999997</v>
      </c>
      <c r="F238">
        <f t="shared" si="10"/>
        <v>593</v>
      </c>
      <c r="H238" s="4">
        <v>18</v>
      </c>
      <c r="K238">
        <v>0.59299999999999997</v>
      </c>
      <c r="L238" s="7">
        <v>0.94</v>
      </c>
      <c r="M238" s="5">
        <v>0.94</v>
      </c>
      <c r="N238">
        <f t="shared" si="11"/>
        <v>593</v>
      </c>
    </row>
    <row r="239" spans="1:14" x14ac:dyDescent="0.2">
      <c r="A239" t="s">
        <v>1364</v>
      </c>
      <c r="B239" s="5">
        <v>0.92</v>
      </c>
      <c r="C239">
        <f t="shared" si="9"/>
        <v>92</v>
      </c>
      <c r="D239">
        <v>2</v>
      </c>
      <c r="E239">
        <v>0.60199999999999998</v>
      </c>
      <c r="F239">
        <f t="shared" si="10"/>
        <v>602</v>
      </c>
      <c r="H239" s="4">
        <v>21</v>
      </c>
      <c r="K239">
        <v>0.60199999999999998</v>
      </c>
      <c r="L239" s="7">
        <v>0.94</v>
      </c>
      <c r="M239" s="5">
        <v>0.92</v>
      </c>
      <c r="N239">
        <f t="shared" si="11"/>
        <v>602</v>
      </c>
    </row>
    <row r="240" spans="1:14" x14ac:dyDescent="0.2">
      <c r="A240" t="s">
        <v>1370</v>
      </c>
      <c r="B240" s="5">
        <v>0.89</v>
      </c>
      <c r="C240">
        <f t="shared" si="9"/>
        <v>89</v>
      </c>
      <c r="D240">
        <v>2</v>
      </c>
      <c r="E240">
        <v>0.39900000000000002</v>
      </c>
      <c r="F240">
        <f t="shared" si="10"/>
        <v>399</v>
      </c>
      <c r="H240" s="4">
        <v>95</v>
      </c>
      <c r="K240">
        <v>0.39900000000000002</v>
      </c>
      <c r="L240" s="7">
        <v>0.87</v>
      </c>
      <c r="M240" s="5">
        <v>0.89</v>
      </c>
      <c r="N240">
        <f t="shared" si="11"/>
        <v>399</v>
      </c>
    </row>
    <row r="241" spans="1:14" x14ac:dyDescent="0.2">
      <c r="A241" t="s">
        <v>1320</v>
      </c>
      <c r="B241" s="5">
        <v>0.86</v>
      </c>
      <c r="C241">
        <f t="shared" si="9"/>
        <v>86</v>
      </c>
      <c r="D241">
        <v>3</v>
      </c>
      <c r="E241">
        <v>0.628</v>
      </c>
      <c r="F241">
        <f t="shared" si="10"/>
        <v>628</v>
      </c>
      <c r="H241" s="4">
        <v>24</v>
      </c>
      <c r="K241">
        <v>0.628</v>
      </c>
      <c r="L241" s="7">
        <v>0.85</v>
      </c>
      <c r="M241" s="5">
        <v>0.86</v>
      </c>
      <c r="N241">
        <f t="shared" si="11"/>
        <v>628</v>
      </c>
    </row>
    <row r="242" spans="1:14" x14ac:dyDescent="0.2">
      <c r="A242" t="s">
        <v>1418</v>
      </c>
      <c r="B242" s="5">
        <v>0.94</v>
      </c>
      <c r="C242">
        <f t="shared" si="9"/>
        <v>94</v>
      </c>
      <c r="D242">
        <v>4</v>
      </c>
      <c r="E242">
        <v>0.85699999999999998</v>
      </c>
      <c r="F242">
        <f t="shared" si="10"/>
        <v>857</v>
      </c>
      <c r="H242" s="4">
        <v>0</v>
      </c>
      <c r="K242">
        <v>0.85699999999999998</v>
      </c>
      <c r="L242" s="7">
        <v>0.95</v>
      </c>
      <c r="M242" s="5">
        <v>0.94</v>
      </c>
      <c r="N242">
        <f t="shared" si="11"/>
        <v>857</v>
      </c>
    </row>
    <row r="243" spans="1:14" x14ac:dyDescent="0.2">
      <c r="A243" t="s">
        <v>998</v>
      </c>
      <c r="B243" s="5">
        <v>0.89</v>
      </c>
      <c r="C243">
        <f t="shared" si="9"/>
        <v>89</v>
      </c>
      <c r="D243">
        <v>2</v>
      </c>
      <c r="E243">
        <v>0.82799999999999996</v>
      </c>
      <c r="F243">
        <f t="shared" si="10"/>
        <v>828</v>
      </c>
      <c r="H243" s="4">
        <v>27</v>
      </c>
      <c r="K243">
        <v>0.82799999999999996</v>
      </c>
      <c r="L243" s="7">
        <v>0.85</v>
      </c>
      <c r="M243" s="5">
        <v>0.89</v>
      </c>
      <c r="N243">
        <f t="shared" si="11"/>
        <v>828</v>
      </c>
    </row>
    <row r="244" spans="1:14" x14ac:dyDescent="0.2">
      <c r="A244" t="s">
        <v>1057</v>
      </c>
      <c r="B244" s="5">
        <v>0.87</v>
      </c>
      <c r="C244">
        <f t="shared" si="9"/>
        <v>87</v>
      </c>
      <c r="D244">
        <v>3</v>
      </c>
      <c r="E244">
        <v>0.79200000000000004</v>
      </c>
      <c r="F244">
        <f t="shared" si="10"/>
        <v>792</v>
      </c>
      <c r="H244" s="4">
        <v>19</v>
      </c>
      <c r="K244">
        <v>0.79200000000000004</v>
      </c>
      <c r="L244" s="7">
        <v>0.8</v>
      </c>
      <c r="M244" s="5">
        <v>0.87</v>
      </c>
      <c r="N244">
        <f t="shared" si="11"/>
        <v>792</v>
      </c>
    </row>
    <row r="245" spans="1:14" x14ac:dyDescent="0.2">
      <c r="A245" t="s">
        <v>1060</v>
      </c>
      <c r="B245" s="5">
        <v>0.9</v>
      </c>
      <c r="C245">
        <f t="shared" si="9"/>
        <v>90</v>
      </c>
      <c r="D245">
        <v>2</v>
      </c>
      <c r="E245">
        <v>0.55000000000000004</v>
      </c>
      <c r="F245">
        <f t="shared" si="10"/>
        <v>550</v>
      </c>
      <c r="H245" s="4">
        <v>0</v>
      </c>
      <c r="K245">
        <v>0.55000000000000004</v>
      </c>
      <c r="L245" s="7">
        <v>0.88</v>
      </c>
      <c r="M245" s="5">
        <v>0.9</v>
      </c>
      <c r="N245">
        <f t="shared" si="11"/>
        <v>550</v>
      </c>
    </row>
    <row r="246" spans="1:14" x14ac:dyDescent="0.2">
      <c r="A246" t="s">
        <v>1373</v>
      </c>
      <c r="B246" s="5">
        <v>0.79</v>
      </c>
      <c r="C246">
        <f t="shared" si="9"/>
        <v>79</v>
      </c>
      <c r="D246">
        <v>3</v>
      </c>
      <c r="E246">
        <v>0.73099999999999998</v>
      </c>
      <c r="F246">
        <f t="shared" si="10"/>
        <v>731</v>
      </c>
      <c r="H246" s="4">
        <v>25</v>
      </c>
      <c r="K246">
        <v>0.73099999999999998</v>
      </c>
      <c r="L246" s="7">
        <v>0.71</v>
      </c>
      <c r="M246" s="5">
        <v>0.79</v>
      </c>
      <c r="N246">
        <f t="shared" si="11"/>
        <v>731</v>
      </c>
    </row>
    <row r="247" spans="1:14" x14ac:dyDescent="0.2">
      <c r="A247" t="s">
        <v>1063</v>
      </c>
      <c r="B247" s="5">
        <v>0.91</v>
      </c>
      <c r="C247">
        <f t="shared" si="9"/>
        <v>91</v>
      </c>
      <c r="D247">
        <v>2</v>
      </c>
      <c r="E247">
        <v>0.46300000000000002</v>
      </c>
      <c r="F247">
        <f t="shared" si="10"/>
        <v>463</v>
      </c>
      <c r="H247" s="4">
        <v>79</v>
      </c>
      <c r="K247">
        <v>0.46300000000000002</v>
      </c>
      <c r="L247" s="7">
        <v>0.87</v>
      </c>
      <c r="M247" s="5">
        <v>0.91</v>
      </c>
      <c r="N247">
        <f t="shared" si="11"/>
        <v>463</v>
      </c>
    </row>
    <row r="248" spans="1:14" x14ac:dyDescent="0.2">
      <c r="A248" t="s">
        <v>1141</v>
      </c>
      <c r="B248" s="5">
        <v>0.91</v>
      </c>
      <c r="C248">
        <f t="shared" si="9"/>
        <v>91</v>
      </c>
      <c r="D248">
        <v>2</v>
      </c>
      <c r="E248">
        <v>0.622</v>
      </c>
      <c r="F248">
        <f t="shared" si="10"/>
        <v>622</v>
      </c>
      <c r="H248" s="4">
        <v>86</v>
      </c>
      <c r="K248">
        <v>0.622</v>
      </c>
      <c r="L248" s="7">
        <v>0.89</v>
      </c>
      <c r="M248" s="5">
        <v>0.91</v>
      </c>
      <c r="N248">
        <f t="shared" si="11"/>
        <v>622</v>
      </c>
    </row>
    <row r="249" spans="1:14" x14ac:dyDescent="0.2">
      <c r="A249" t="s">
        <v>1069</v>
      </c>
      <c r="B249" s="5">
        <v>0.94</v>
      </c>
      <c r="C249">
        <f t="shared" si="9"/>
        <v>94</v>
      </c>
      <c r="D249">
        <v>4</v>
      </c>
      <c r="E249">
        <v>0.49399999999999999</v>
      </c>
      <c r="F249">
        <f t="shared" si="10"/>
        <v>494</v>
      </c>
      <c r="H249" s="4">
        <v>7</v>
      </c>
      <c r="K249">
        <v>0.49399999999999999</v>
      </c>
      <c r="L249" s="7">
        <v>0.96</v>
      </c>
      <c r="M249" s="5">
        <v>0.94</v>
      </c>
      <c r="N249">
        <f t="shared" si="11"/>
        <v>494</v>
      </c>
    </row>
    <row r="250" spans="1:14" x14ac:dyDescent="0.2">
      <c r="A250" t="s">
        <v>1147</v>
      </c>
      <c r="B250" s="5">
        <v>0.91</v>
      </c>
      <c r="C250">
        <f t="shared" si="9"/>
        <v>91</v>
      </c>
      <c r="D250">
        <v>2</v>
      </c>
      <c r="E250">
        <v>0.83899999999999997</v>
      </c>
      <c r="F250">
        <f t="shared" si="10"/>
        <v>839</v>
      </c>
      <c r="H250" s="4">
        <v>0</v>
      </c>
      <c r="K250">
        <v>0.83899999999999997</v>
      </c>
      <c r="L250" s="7">
        <v>0.91</v>
      </c>
      <c r="M250" s="5">
        <v>0.91</v>
      </c>
      <c r="N250">
        <f t="shared" si="11"/>
        <v>839</v>
      </c>
    </row>
    <row r="251" spans="1:14" x14ac:dyDescent="0.2">
      <c r="A251" t="s">
        <v>1589</v>
      </c>
      <c r="B251" s="5">
        <v>0.93</v>
      </c>
      <c r="C251">
        <f t="shared" si="9"/>
        <v>93</v>
      </c>
      <c r="D251">
        <v>2</v>
      </c>
      <c r="E251">
        <v>0.84799999999999998</v>
      </c>
      <c r="F251">
        <f t="shared" si="10"/>
        <v>848</v>
      </c>
      <c r="H251" s="4">
        <v>9</v>
      </c>
      <c r="K251">
        <v>0.84799999999999998</v>
      </c>
      <c r="L251" s="7">
        <v>0.97</v>
      </c>
      <c r="M251" s="5">
        <v>0.93</v>
      </c>
      <c r="N251">
        <f t="shared" si="11"/>
        <v>848</v>
      </c>
    </row>
    <row r="252" spans="1:14" x14ac:dyDescent="0.2">
      <c r="A252" t="s">
        <v>1001</v>
      </c>
      <c r="B252" s="5">
        <v>0.85</v>
      </c>
      <c r="C252">
        <f t="shared" si="9"/>
        <v>85</v>
      </c>
      <c r="D252">
        <v>3</v>
      </c>
      <c r="E252">
        <v>0.64300000000000002</v>
      </c>
      <c r="F252">
        <f t="shared" si="10"/>
        <v>643</v>
      </c>
      <c r="H252" s="4">
        <v>0</v>
      </c>
      <c r="K252">
        <v>0.64300000000000002</v>
      </c>
      <c r="L252" s="7">
        <v>0.79</v>
      </c>
      <c r="M252" s="5">
        <v>0.85</v>
      </c>
      <c r="N252">
        <f t="shared" si="11"/>
        <v>643</v>
      </c>
    </row>
    <row r="253" spans="1:14" x14ac:dyDescent="0.2">
      <c r="A253" t="s">
        <v>1600</v>
      </c>
      <c r="B253" s="5">
        <v>0.92</v>
      </c>
      <c r="C253">
        <f t="shared" si="9"/>
        <v>92</v>
      </c>
      <c r="D253">
        <v>2</v>
      </c>
      <c r="E253">
        <v>0.88500000000000001</v>
      </c>
      <c r="F253">
        <f t="shared" si="10"/>
        <v>885</v>
      </c>
      <c r="H253" s="4">
        <v>0</v>
      </c>
      <c r="K253">
        <v>0.88500000000000001</v>
      </c>
      <c r="L253" s="7">
        <v>0.9</v>
      </c>
      <c r="M253" s="5">
        <v>0.92</v>
      </c>
      <c r="N253">
        <f t="shared" si="11"/>
        <v>885</v>
      </c>
    </row>
    <row r="254" spans="1:14" x14ac:dyDescent="0.2">
      <c r="A254" t="s">
        <v>337</v>
      </c>
      <c r="B254" s="5">
        <v>0.91</v>
      </c>
      <c r="C254">
        <f t="shared" si="9"/>
        <v>91</v>
      </c>
      <c r="D254">
        <v>2</v>
      </c>
      <c r="E254">
        <v>0.435</v>
      </c>
      <c r="F254">
        <f t="shared" si="10"/>
        <v>435</v>
      </c>
      <c r="H254" s="4">
        <v>9</v>
      </c>
      <c r="K254">
        <v>0.435</v>
      </c>
      <c r="L254" s="7">
        <v>0.85</v>
      </c>
      <c r="M254" s="5">
        <v>0.91</v>
      </c>
      <c r="N254">
        <f t="shared" si="11"/>
        <v>435</v>
      </c>
    </row>
    <row r="255" spans="1:14" x14ac:dyDescent="0.2">
      <c r="A255" t="s">
        <v>1446</v>
      </c>
      <c r="B255" s="5">
        <v>0.86</v>
      </c>
      <c r="C255">
        <f t="shared" si="9"/>
        <v>86</v>
      </c>
      <c r="D255">
        <v>3</v>
      </c>
      <c r="E255">
        <v>0.77700000000000002</v>
      </c>
      <c r="F255">
        <f t="shared" si="10"/>
        <v>777</v>
      </c>
      <c r="H255" s="4">
        <v>0</v>
      </c>
      <c r="K255">
        <v>0.77700000000000002</v>
      </c>
      <c r="L255" s="7">
        <v>0.86</v>
      </c>
      <c r="M255" s="5">
        <v>0.86</v>
      </c>
      <c r="N255">
        <f t="shared" si="11"/>
        <v>777</v>
      </c>
    </row>
    <row r="256" spans="1:14" x14ac:dyDescent="0.2">
      <c r="A256" t="s">
        <v>843</v>
      </c>
      <c r="B256" s="5">
        <v>0.83</v>
      </c>
      <c r="C256">
        <f t="shared" si="9"/>
        <v>83</v>
      </c>
      <c r="D256">
        <v>2</v>
      </c>
      <c r="E256">
        <v>0.54400000000000004</v>
      </c>
      <c r="F256">
        <f t="shared" si="10"/>
        <v>544</v>
      </c>
      <c r="H256" s="4">
        <v>0</v>
      </c>
      <c r="K256">
        <v>0.54400000000000004</v>
      </c>
      <c r="L256" s="7">
        <v>0.77</v>
      </c>
      <c r="M256" s="5">
        <v>0.83</v>
      </c>
      <c r="N256">
        <f t="shared" si="11"/>
        <v>544</v>
      </c>
    </row>
    <row r="257" spans="1:14" x14ac:dyDescent="0.2">
      <c r="A257" t="s">
        <v>1824</v>
      </c>
      <c r="B257" s="5">
        <v>0.93</v>
      </c>
      <c r="C257">
        <f t="shared" si="9"/>
        <v>93</v>
      </c>
      <c r="D257">
        <v>2</v>
      </c>
      <c r="E257">
        <v>0.82099999999999995</v>
      </c>
      <c r="F257">
        <f t="shared" si="10"/>
        <v>821</v>
      </c>
      <c r="H257" s="4">
        <v>0</v>
      </c>
      <c r="K257">
        <v>0.82099999999999995</v>
      </c>
      <c r="L257" s="7">
        <v>0.94</v>
      </c>
      <c r="M257" s="5">
        <v>0.93</v>
      </c>
      <c r="N257">
        <f t="shared" si="11"/>
        <v>821</v>
      </c>
    </row>
    <row r="258" spans="1:14" x14ac:dyDescent="0.2">
      <c r="A258" t="s">
        <v>644</v>
      </c>
      <c r="B258" s="5">
        <v>0.94</v>
      </c>
      <c r="C258">
        <f t="shared" si="9"/>
        <v>94</v>
      </c>
      <c r="D258">
        <v>4</v>
      </c>
      <c r="E258">
        <v>0.86799999999999999</v>
      </c>
      <c r="F258">
        <f t="shared" si="10"/>
        <v>868</v>
      </c>
      <c r="H258" s="4">
        <v>0</v>
      </c>
      <c r="K258">
        <v>0.86799999999999999</v>
      </c>
      <c r="L258" s="7">
        <v>0.92</v>
      </c>
      <c r="M258" s="5">
        <v>0.94</v>
      </c>
      <c r="N258">
        <f t="shared" si="11"/>
        <v>868</v>
      </c>
    </row>
    <row r="259" spans="1:14" x14ac:dyDescent="0.2">
      <c r="A259" t="s">
        <v>837</v>
      </c>
      <c r="B259" s="5">
        <v>0.91</v>
      </c>
      <c r="C259">
        <f t="shared" ref="C259:C322" si="12">B259*100</f>
        <v>91</v>
      </c>
      <c r="D259">
        <v>2</v>
      </c>
      <c r="E259">
        <v>0.83899999999999997</v>
      </c>
      <c r="F259">
        <f t="shared" ref="F259:F299" si="13">E259*1000</f>
        <v>839</v>
      </c>
      <c r="H259" s="4">
        <v>0</v>
      </c>
      <c r="K259">
        <v>0.83899999999999997</v>
      </c>
      <c r="L259" s="7">
        <v>0.92</v>
      </c>
      <c r="M259" s="5">
        <v>0.91</v>
      </c>
      <c r="N259">
        <f t="shared" ref="N259:N322" si="14">K259*1000</f>
        <v>839</v>
      </c>
    </row>
    <row r="260" spans="1:14" x14ac:dyDescent="0.2">
      <c r="A260" t="s">
        <v>556</v>
      </c>
      <c r="B260" s="5">
        <v>0.88</v>
      </c>
      <c r="C260">
        <f t="shared" si="12"/>
        <v>88</v>
      </c>
      <c r="D260">
        <v>2</v>
      </c>
      <c r="E260">
        <v>0.84099999999999997</v>
      </c>
      <c r="F260">
        <f t="shared" si="13"/>
        <v>841</v>
      </c>
      <c r="H260" s="4">
        <v>0</v>
      </c>
      <c r="K260">
        <v>0.84099999999999997</v>
      </c>
      <c r="L260" s="7">
        <v>0.86</v>
      </c>
      <c r="M260" s="5">
        <v>0.88</v>
      </c>
      <c r="N260">
        <f t="shared" si="14"/>
        <v>841</v>
      </c>
    </row>
    <row r="261" spans="1:14" x14ac:dyDescent="0.2">
      <c r="A261" t="s">
        <v>783</v>
      </c>
      <c r="B261" s="5">
        <v>0.94</v>
      </c>
      <c r="C261">
        <f t="shared" si="12"/>
        <v>94</v>
      </c>
      <c r="D261">
        <v>4</v>
      </c>
      <c r="E261">
        <v>0.85199999999999998</v>
      </c>
      <c r="F261">
        <f t="shared" si="13"/>
        <v>852</v>
      </c>
      <c r="H261" s="4">
        <v>0</v>
      </c>
      <c r="K261">
        <v>0.85199999999999998</v>
      </c>
      <c r="L261" s="7">
        <v>0.93</v>
      </c>
      <c r="M261" s="5">
        <v>0.94</v>
      </c>
      <c r="N261">
        <f t="shared" si="14"/>
        <v>852</v>
      </c>
    </row>
    <row r="262" spans="1:14" x14ac:dyDescent="0.2">
      <c r="A262" t="s">
        <v>391</v>
      </c>
      <c r="B262" s="5">
        <v>0.84</v>
      </c>
      <c r="C262">
        <f t="shared" si="12"/>
        <v>84</v>
      </c>
      <c r="D262">
        <v>3</v>
      </c>
      <c r="E262">
        <v>0.69699999999999995</v>
      </c>
      <c r="F262">
        <f t="shared" si="13"/>
        <v>697</v>
      </c>
      <c r="H262" s="4">
        <v>0</v>
      </c>
      <c r="K262">
        <v>0.69699999999999995</v>
      </c>
      <c r="L262" s="7">
        <v>0.81</v>
      </c>
      <c r="M262" s="5">
        <v>0.84</v>
      </c>
      <c r="N262">
        <f t="shared" si="14"/>
        <v>697</v>
      </c>
    </row>
    <row r="263" spans="1:14" x14ac:dyDescent="0.2">
      <c r="A263" t="s">
        <v>1187</v>
      </c>
      <c r="B263" s="5">
        <v>0.89</v>
      </c>
      <c r="C263">
        <f t="shared" si="12"/>
        <v>89</v>
      </c>
      <c r="D263">
        <v>2</v>
      </c>
      <c r="E263">
        <v>0.47699999999999998</v>
      </c>
      <c r="F263">
        <f t="shared" si="13"/>
        <v>477</v>
      </c>
      <c r="H263" s="4">
        <v>0</v>
      </c>
      <c r="K263">
        <v>0.47699999999999998</v>
      </c>
      <c r="L263" s="7">
        <v>0.83</v>
      </c>
      <c r="M263" s="5">
        <v>0.89</v>
      </c>
      <c r="N263">
        <f t="shared" si="14"/>
        <v>477</v>
      </c>
    </row>
    <row r="264" spans="1:14" x14ac:dyDescent="0.2">
      <c r="A264" t="s">
        <v>1661</v>
      </c>
      <c r="B264" s="5">
        <v>0.94</v>
      </c>
      <c r="C264">
        <f t="shared" si="12"/>
        <v>94</v>
      </c>
      <c r="D264">
        <v>4</v>
      </c>
      <c r="E264">
        <v>0.56399999999999995</v>
      </c>
      <c r="F264">
        <f t="shared" si="13"/>
        <v>564</v>
      </c>
      <c r="H264" s="4">
        <v>0</v>
      </c>
      <c r="K264">
        <v>0.56399999999999995</v>
      </c>
      <c r="L264" s="7">
        <v>0.89</v>
      </c>
      <c r="M264" s="5">
        <v>0.94</v>
      </c>
      <c r="N264">
        <f t="shared" si="14"/>
        <v>564</v>
      </c>
    </row>
    <row r="265" spans="1:14" x14ac:dyDescent="0.2">
      <c r="A265" t="s">
        <v>1119</v>
      </c>
      <c r="B265" s="5">
        <v>0.91</v>
      </c>
      <c r="C265">
        <f t="shared" si="12"/>
        <v>91</v>
      </c>
      <c r="D265">
        <v>2</v>
      </c>
      <c r="E265">
        <v>0.76200000000000001</v>
      </c>
      <c r="F265">
        <f t="shared" si="13"/>
        <v>762</v>
      </c>
      <c r="H265" s="4">
        <v>0</v>
      </c>
      <c r="K265">
        <v>0.76200000000000001</v>
      </c>
      <c r="L265" s="7">
        <v>0.98</v>
      </c>
      <c r="M265" s="5">
        <v>0.91</v>
      </c>
      <c r="N265">
        <f t="shared" si="14"/>
        <v>762</v>
      </c>
    </row>
    <row r="266" spans="1:14" x14ac:dyDescent="0.2">
      <c r="A266" t="s">
        <v>1888</v>
      </c>
      <c r="B266" s="5">
        <v>0.91</v>
      </c>
      <c r="C266">
        <f t="shared" si="12"/>
        <v>91</v>
      </c>
      <c r="D266">
        <v>2</v>
      </c>
      <c r="E266">
        <v>0.71899999999999997</v>
      </c>
      <c r="F266">
        <f t="shared" si="13"/>
        <v>719</v>
      </c>
      <c r="H266" s="4">
        <v>0</v>
      </c>
      <c r="K266">
        <v>0.71899999999999997</v>
      </c>
      <c r="L266" s="7">
        <v>0.88</v>
      </c>
      <c r="M266" s="5">
        <v>0.91</v>
      </c>
      <c r="N266">
        <f t="shared" si="14"/>
        <v>719</v>
      </c>
    </row>
    <row r="267" spans="1:14" x14ac:dyDescent="0.2">
      <c r="A267" t="s">
        <v>1628</v>
      </c>
      <c r="B267" s="5">
        <v>0.9</v>
      </c>
      <c r="C267">
        <f t="shared" si="12"/>
        <v>90</v>
      </c>
      <c r="D267">
        <v>2</v>
      </c>
      <c r="E267">
        <v>0.79800000000000004</v>
      </c>
      <c r="F267">
        <f t="shared" si="13"/>
        <v>798</v>
      </c>
      <c r="H267" s="4">
        <v>0</v>
      </c>
      <c r="K267">
        <v>0.79800000000000004</v>
      </c>
      <c r="L267" s="7">
        <v>0.82</v>
      </c>
      <c r="M267" s="5">
        <v>0.9</v>
      </c>
      <c r="N267">
        <f t="shared" si="14"/>
        <v>798</v>
      </c>
    </row>
    <row r="268" spans="1:14" x14ac:dyDescent="0.2">
      <c r="A268" t="s">
        <v>1751</v>
      </c>
      <c r="B268" s="5">
        <v>0.95</v>
      </c>
      <c r="C268">
        <f t="shared" si="12"/>
        <v>95</v>
      </c>
      <c r="D268">
        <v>4</v>
      </c>
      <c r="E268">
        <v>0.746</v>
      </c>
      <c r="F268">
        <f t="shared" si="13"/>
        <v>746</v>
      </c>
      <c r="H268" s="4">
        <v>0</v>
      </c>
      <c r="K268">
        <v>0.746</v>
      </c>
      <c r="L268" s="7">
        <v>0.95</v>
      </c>
      <c r="M268" s="5">
        <v>0.95</v>
      </c>
      <c r="N268">
        <f t="shared" si="14"/>
        <v>746</v>
      </c>
    </row>
    <row r="269" spans="1:14" x14ac:dyDescent="0.2">
      <c r="A269" t="s">
        <v>1801</v>
      </c>
      <c r="B269" s="5">
        <v>0.92</v>
      </c>
      <c r="C269">
        <f t="shared" si="12"/>
        <v>92</v>
      </c>
      <c r="D269">
        <v>2</v>
      </c>
      <c r="E269">
        <v>0.78</v>
      </c>
      <c r="F269">
        <f t="shared" si="13"/>
        <v>780</v>
      </c>
      <c r="H269" s="4">
        <v>0</v>
      </c>
      <c r="K269">
        <v>0.78</v>
      </c>
      <c r="L269" s="7">
        <v>0.9</v>
      </c>
      <c r="M269" s="5">
        <v>0.92</v>
      </c>
      <c r="N269">
        <f t="shared" si="14"/>
        <v>780</v>
      </c>
    </row>
    <row r="270" spans="1:14" x14ac:dyDescent="0.2">
      <c r="A270" t="s">
        <v>1734</v>
      </c>
      <c r="B270" s="5">
        <v>0.96</v>
      </c>
      <c r="C270">
        <f t="shared" si="12"/>
        <v>96</v>
      </c>
      <c r="D270">
        <v>4</v>
      </c>
      <c r="E270">
        <v>0.59899999999999998</v>
      </c>
      <c r="F270">
        <f t="shared" si="13"/>
        <v>599</v>
      </c>
      <c r="H270" s="4">
        <v>0</v>
      </c>
      <c r="K270">
        <v>0.59899999999999998</v>
      </c>
      <c r="L270" s="7">
        <v>0.96</v>
      </c>
      <c r="M270" s="5">
        <v>0.96</v>
      </c>
      <c r="N270">
        <f t="shared" si="14"/>
        <v>599</v>
      </c>
    </row>
    <row r="271" spans="1:14" x14ac:dyDescent="0.2">
      <c r="A271" t="s">
        <v>1382</v>
      </c>
      <c r="B271" s="5">
        <v>0.84</v>
      </c>
      <c r="C271">
        <f t="shared" si="12"/>
        <v>84</v>
      </c>
      <c r="D271">
        <v>2</v>
      </c>
      <c r="E271">
        <v>0.748</v>
      </c>
      <c r="F271">
        <f t="shared" si="13"/>
        <v>748</v>
      </c>
      <c r="H271" s="4">
        <v>0</v>
      </c>
      <c r="K271">
        <v>0.748</v>
      </c>
      <c r="L271" s="7">
        <v>0.74</v>
      </c>
      <c r="M271" s="5">
        <v>0.84</v>
      </c>
      <c r="N271">
        <f t="shared" si="14"/>
        <v>748</v>
      </c>
    </row>
    <row r="272" spans="1:14" x14ac:dyDescent="0.2">
      <c r="A272" t="s">
        <v>1633</v>
      </c>
      <c r="B272" s="5">
        <v>0.87</v>
      </c>
      <c r="C272">
        <f t="shared" si="12"/>
        <v>87</v>
      </c>
      <c r="D272">
        <v>3</v>
      </c>
      <c r="E272">
        <v>0.77100000000000002</v>
      </c>
      <c r="F272">
        <f t="shared" si="13"/>
        <v>771</v>
      </c>
      <c r="H272" s="4">
        <v>0</v>
      </c>
      <c r="K272">
        <v>0.77100000000000002</v>
      </c>
      <c r="L272" s="7">
        <v>0.83</v>
      </c>
      <c r="M272" s="5">
        <v>0.87</v>
      </c>
      <c r="N272">
        <f t="shared" si="14"/>
        <v>771</v>
      </c>
    </row>
    <row r="273" spans="1:14" x14ac:dyDescent="0.2">
      <c r="A273" t="s">
        <v>728</v>
      </c>
      <c r="B273" s="5">
        <v>0.91</v>
      </c>
      <c r="C273">
        <f t="shared" si="12"/>
        <v>91</v>
      </c>
      <c r="D273">
        <v>2</v>
      </c>
      <c r="E273">
        <v>0.67300000000000004</v>
      </c>
      <c r="F273">
        <f t="shared" si="13"/>
        <v>673</v>
      </c>
      <c r="H273" s="4">
        <v>0</v>
      </c>
      <c r="K273">
        <v>0.67300000000000004</v>
      </c>
      <c r="L273" s="7">
        <v>0.88</v>
      </c>
      <c r="M273" s="5">
        <v>0.91</v>
      </c>
      <c r="N273">
        <f t="shared" si="14"/>
        <v>673</v>
      </c>
    </row>
    <row r="274" spans="1:14" x14ac:dyDescent="0.2">
      <c r="A274" t="s">
        <v>1650</v>
      </c>
      <c r="B274" s="5">
        <v>0.94</v>
      </c>
      <c r="C274">
        <f t="shared" si="12"/>
        <v>94</v>
      </c>
      <c r="D274">
        <v>2</v>
      </c>
      <c r="E274">
        <v>0.79200000000000004</v>
      </c>
      <c r="F274">
        <f t="shared" si="13"/>
        <v>792</v>
      </c>
      <c r="H274" s="4">
        <v>0</v>
      </c>
      <c r="K274">
        <v>0.79200000000000004</v>
      </c>
      <c r="L274" s="7">
        <v>0.89</v>
      </c>
      <c r="M274" s="5">
        <v>0.94</v>
      </c>
      <c r="N274">
        <f t="shared" si="14"/>
        <v>792</v>
      </c>
    </row>
    <row r="275" spans="1:14" x14ac:dyDescent="0.2">
      <c r="A275" t="s">
        <v>1682</v>
      </c>
      <c r="B275" s="5">
        <v>0.89</v>
      </c>
      <c r="C275">
        <f t="shared" si="12"/>
        <v>89</v>
      </c>
      <c r="D275">
        <v>2</v>
      </c>
      <c r="E275">
        <v>0.745</v>
      </c>
      <c r="F275">
        <f t="shared" si="13"/>
        <v>745</v>
      </c>
      <c r="H275" s="4">
        <v>0</v>
      </c>
      <c r="K275">
        <v>0.745</v>
      </c>
      <c r="L275" s="7">
        <v>0.88</v>
      </c>
      <c r="M275" s="5">
        <v>0.89</v>
      </c>
      <c r="N275">
        <f t="shared" si="14"/>
        <v>745</v>
      </c>
    </row>
    <row r="276" spans="1:14" x14ac:dyDescent="0.2">
      <c r="A276" t="s">
        <v>1713</v>
      </c>
      <c r="B276" s="5">
        <v>0.91</v>
      </c>
      <c r="C276">
        <f t="shared" si="12"/>
        <v>91</v>
      </c>
      <c r="D276">
        <v>2</v>
      </c>
      <c r="E276">
        <v>0.82299999999999995</v>
      </c>
      <c r="F276">
        <f t="shared" si="13"/>
        <v>823</v>
      </c>
      <c r="H276" s="4">
        <v>0</v>
      </c>
      <c r="K276">
        <v>0.82299999999999995</v>
      </c>
      <c r="L276" s="7">
        <v>0.95</v>
      </c>
      <c r="M276" s="5">
        <v>0.91</v>
      </c>
      <c r="N276">
        <f t="shared" si="14"/>
        <v>823</v>
      </c>
    </row>
    <row r="277" spans="1:14" x14ac:dyDescent="0.2">
      <c r="A277" t="s">
        <v>1027</v>
      </c>
      <c r="B277" s="5">
        <v>0.97</v>
      </c>
      <c r="C277">
        <f t="shared" si="12"/>
        <v>97</v>
      </c>
      <c r="D277">
        <v>4</v>
      </c>
      <c r="E277">
        <v>0.76500000000000001</v>
      </c>
      <c r="F277">
        <f t="shared" si="13"/>
        <v>765</v>
      </c>
      <c r="H277" s="4">
        <v>0</v>
      </c>
      <c r="K277">
        <v>0.76500000000000001</v>
      </c>
      <c r="L277" s="7">
        <v>0.97</v>
      </c>
      <c r="M277" s="5">
        <v>0.97</v>
      </c>
      <c r="N277">
        <f t="shared" si="14"/>
        <v>765</v>
      </c>
    </row>
    <row r="278" spans="1:14" x14ac:dyDescent="0.2">
      <c r="A278" t="s">
        <v>265</v>
      </c>
      <c r="B278" s="5">
        <v>0.81</v>
      </c>
      <c r="C278">
        <f t="shared" si="12"/>
        <v>81</v>
      </c>
      <c r="D278">
        <v>3</v>
      </c>
      <c r="E278">
        <v>0.56399999999999995</v>
      </c>
      <c r="F278">
        <f t="shared" si="13"/>
        <v>564</v>
      </c>
      <c r="H278" s="4">
        <v>8</v>
      </c>
      <c r="K278">
        <v>0.56399999999999995</v>
      </c>
      <c r="L278" s="7">
        <v>0.9</v>
      </c>
      <c r="M278" s="5">
        <v>0.81</v>
      </c>
      <c r="N278">
        <f t="shared" si="14"/>
        <v>564</v>
      </c>
    </row>
    <row r="279" spans="1:14" x14ac:dyDescent="0.2">
      <c r="A279" t="s">
        <v>268</v>
      </c>
      <c r="B279" s="5">
        <v>0.96</v>
      </c>
      <c r="C279">
        <f t="shared" si="12"/>
        <v>96</v>
      </c>
      <c r="D279">
        <v>4</v>
      </c>
      <c r="E279">
        <v>0.84299999999999997</v>
      </c>
      <c r="F279">
        <f t="shared" si="13"/>
        <v>843</v>
      </c>
      <c r="H279" s="4">
        <v>0</v>
      </c>
      <c r="K279">
        <v>0.84299999999999997</v>
      </c>
      <c r="L279" s="7">
        <v>0.93</v>
      </c>
      <c r="M279" s="5">
        <v>0.96</v>
      </c>
      <c r="N279">
        <f t="shared" si="14"/>
        <v>843</v>
      </c>
    </row>
    <row r="280" spans="1:14" x14ac:dyDescent="0.2">
      <c r="A280" t="s">
        <v>855</v>
      </c>
      <c r="B280" s="5">
        <v>0.93</v>
      </c>
      <c r="C280">
        <f t="shared" si="12"/>
        <v>93</v>
      </c>
      <c r="D280">
        <v>4</v>
      </c>
      <c r="E280">
        <v>0.751</v>
      </c>
      <c r="F280">
        <f t="shared" si="13"/>
        <v>751</v>
      </c>
      <c r="H280" s="4">
        <v>0</v>
      </c>
      <c r="K280">
        <v>0.751</v>
      </c>
      <c r="L280" s="7">
        <v>0.95</v>
      </c>
      <c r="M280" s="5">
        <v>0.93</v>
      </c>
      <c r="N280">
        <f t="shared" si="14"/>
        <v>751</v>
      </c>
    </row>
    <row r="281" spans="1:14" x14ac:dyDescent="0.2">
      <c r="A281" t="s">
        <v>894</v>
      </c>
      <c r="B281" s="5">
        <v>0.96</v>
      </c>
      <c r="C281">
        <f t="shared" si="12"/>
        <v>96</v>
      </c>
      <c r="D281">
        <v>4</v>
      </c>
      <c r="E281">
        <v>0.73799999999999999</v>
      </c>
      <c r="F281">
        <f t="shared" si="13"/>
        <v>738</v>
      </c>
      <c r="H281" s="4">
        <v>0</v>
      </c>
      <c r="K281">
        <v>0.73799999999999999</v>
      </c>
      <c r="L281" s="7">
        <v>0.97</v>
      </c>
      <c r="M281" s="5">
        <v>0.96</v>
      </c>
      <c r="N281">
        <f t="shared" si="14"/>
        <v>738</v>
      </c>
    </row>
    <row r="282" spans="1:14" x14ac:dyDescent="0.2">
      <c r="A282" t="s">
        <v>1339</v>
      </c>
      <c r="B282" s="5">
        <v>0.89</v>
      </c>
      <c r="C282">
        <f t="shared" si="12"/>
        <v>89</v>
      </c>
      <c r="D282">
        <v>2</v>
      </c>
      <c r="E282">
        <v>0.71299999999999997</v>
      </c>
      <c r="F282">
        <f t="shared" si="13"/>
        <v>713</v>
      </c>
      <c r="H282" s="4">
        <v>0</v>
      </c>
      <c r="K282">
        <v>0.71299999999999997</v>
      </c>
      <c r="L282" s="7">
        <v>0.86</v>
      </c>
      <c r="M282" s="5">
        <v>0.89</v>
      </c>
      <c r="N282">
        <f t="shared" si="14"/>
        <v>713</v>
      </c>
    </row>
    <row r="283" spans="1:14" x14ac:dyDescent="0.2">
      <c r="A283" t="s">
        <v>914</v>
      </c>
      <c r="B283" s="5">
        <v>0.81</v>
      </c>
      <c r="C283">
        <f t="shared" si="12"/>
        <v>81</v>
      </c>
      <c r="D283">
        <v>3</v>
      </c>
      <c r="E283">
        <v>0.79700000000000004</v>
      </c>
      <c r="F283">
        <f t="shared" si="13"/>
        <v>797</v>
      </c>
      <c r="H283" s="4">
        <v>0</v>
      </c>
      <c r="K283">
        <v>0.79700000000000004</v>
      </c>
      <c r="L283" s="7">
        <v>0.78</v>
      </c>
      <c r="M283" s="5">
        <v>0.81</v>
      </c>
      <c r="N283">
        <f t="shared" si="14"/>
        <v>797</v>
      </c>
    </row>
    <row r="284" spans="1:14" x14ac:dyDescent="0.2">
      <c r="A284" t="s">
        <v>806</v>
      </c>
      <c r="B284" s="5">
        <v>0.85</v>
      </c>
      <c r="C284">
        <f t="shared" si="12"/>
        <v>85</v>
      </c>
      <c r="D284">
        <v>3</v>
      </c>
      <c r="E284">
        <v>0.91</v>
      </c>
      <c r="F284">
        <f t="shared" si="13"/>
        <v>910</v>
      </c>
      <c r="H284" s="4">
        <v>0</v>
      </c>
      <c r="K284">
        <v>0.91</v>
      </c>
      <c r="L284" s="7">
        <v>0.79</v>
      </c>
      <c r="M284" s="5">
        <v>0.85</v>
      </c>
      <c r="N284">
        <f t="shared" si="14"/>
        <v>910</v>
      </c>
    </row>
    <row r="285" spans="1:14" x14ac:dyDescent="0.2">
      <c r="A285" t="s">
        <v>753</v>
      </c>
      <c r="B285" s="5">
        <v>0.94</v>
      </c>
      <c r="C285">
        <f t="shared" si="12"/>
        <v>94</v>
      </c>
      <c r="D285">
        <v>4</v>
      </c>
      <c r="E285">
        <v>0.83699999999999997</v>
      </c>
      <c r="F285">
        <f t="shared" si="13"/>
        <v>837</v>
      </c>
      <c r="H285" s="4">
        <v>7</v>
      </c>
      <c r="K285">
        <v>0.83699999999999997</v>
      </c>
      <c r="L285" s="7">
        <v>0.92</v>
      </c>
      <c r="M285" s="5">
        <v>0.94</v>
      </c>
      <c r="N285">
        <f t="shared" si="14"/>
        <v>837</v>
      </c>
    </row>
    <row r="286" spans="1:14" x14ac:dyDescent="0.2">
      <c r="A286" t="s">
        <v>212</v>
      </c>
      <c r="B286" s="5">
        <v>0.95</v>
      </c>
      <c r="C286">
        <f t="shared" si="12"/>
        <v>95</v>
      </c>
      <c r="D286">
        <v>4</v>
      </c>
      <c r="E286">
        <v>0.54100000000000004</v>
      </c>
      <c r="F286">
        <f t="shared" si="13"/>
        <v>541</v>
      </c>
      <c r="H286" s="4">
        <v>23</v>
      </c>
      <c r="K286">
        <v>0.54100000000000004</v>
      </c>
      <c r="L286" s="7">
        <v>0.92</v>
      </c>
      <c r="M286" s="5">
        <v>0.95</v>
      </c>
      <c r="N286">
        <f t="shared" si="14"/>
        <v>541</v>
      </c>
    </row>
    <row r="287" spans="1:14" x14ac:dyDescent="0.2">
      <c r="A287" t="s">
        <v>1353</v>
      </c>
      <c r="B287" s="5">
        <v>0.9</v>
      </c>
      <c r="C287">
        <f t="shared" si="12"/>
        <v>90</v>
      </c>
      <c r="D287">
        <v>2</v>
      </c>
      <c r="E287">
        <v>0.27400000000000002</v>
      </c>
      <c r="F287">
        <f t="shared" si="13"/>
        <v>274</v>
      </c>
      <c r="H287" s="4">
        <v>84</v>
      </c>
      <c r="K287">
        <v>0.27400000000000002</v>
      </c>
      <c r="L287" s="7">
        <v>0.88</v>
      </c>
      <c r="M287" s="5">
        <v>0.9</v>
      </c>
      <c r="N287">
        <f t="shared" si="14"/>
        <v>274</v>
      </c>
    </row>
    <row r="288" spans="1:14" x14ac:dyDescent="0.2">
      <c r="A288" t="s">
        <v>1310</v>
      </c>
      <c r="B288" s="5">
        <v>0.9</v>
      </c>
      <c r="C288">
        <f t="shared" si="12"/>
        <v>90</v>
      </c>
      <c r="D288">
        <v>2</v>
      </c>
      <c r="E288">
        <v>0.504</v>
      </c>
      <c r="F288">
        <f t="shared" si="13"/>
        <v>504</v>
      </c>
      <c r="H288" s="4">
        <v>0</v>
      </c>
      <c r="K288">
        <v>0.504</v>
      </c>
      <c r="L288" s="7">
        <v>0.91</v>
      </c>
      <c r="M288" s="5">
        <v>0.9</v>
      </c>
      <c r="N288">
        <f t="shared" si="14"/>
        <v>504</v>
      </c>
    </row>
    <row r="289" spans="1:14" x14ac:dyDescent="0.2">
      <c r="A289" t="s">
        <v>708</v>
      </c>
      <c r="B289" s="5">
        <v>0.94</v>
      </c>
      <c r="C289">
        <f t="shared" si="12"/>
        <v>94</v>
      </c>
      <c r="D289">
        <v>4</v>
      </c>
      <c r="E289">
        <v>0.70799999999999996</v>
      </c>
      <c r="F289">
        <f t="shared" si="13"/>
        <v>708</v>
      </c>
      <c r="H289" s="4">
        <v>0</v>
      </c>
      <c r="K289">
        <v>0.70799999999999996</v>
      </c>
      <c r="L289" s="7">
        <v>0.94</v>
      </c>
      <c r="M289" s="5">
        <v>0.94</v>
      </c>
      <c r="N289">
        <f t="shared" si="14"/>
        <v>708</v>
      </c>
    </row>
    <row r="290" spans="1:14" x14ac:dyDescent="0.2">
      <c r="A290" t="s">
        <v>353</v>
      </c>
      <c r="B290" s="5">
        <v>0.88</v>
      </c>
      <c r="C290">
        <f t="shared" si="12"/>
        <v>88</v>
      </c>
      <c r="D290">
        <v>2</v>
      </c>
      <c r="E290">
        <v>0.18099999999999999</v>
      </c>
      <c r="F290">
        <f t="shared" si="13"/>
        <v>181</v>
      </c>
      <c r="H290" s="4">
        <v>14</v>
      </c>
      <c r="K290">
        <v>0.18099999999999999</v>
      </c>
      <c r="L290" s="7">
        <v>0.88</v>
      </c>
      <c r="M290" s="5">
        <v>0.88</v>
      </c>
      <c r="N290">
        <f t="shared" si="14"/>
        <v>181</v>
      </c>
    </row>
    <row r="291" spans="1:14" x14ac:dyDescent="0.2">
      <c r="A291" t="s">
        <v>292</v>
      </c>
      <c r="B291" s="5">
        <v>0.96</v>
      </c>
      <c r="C291">
        <f t="shared" si="12"/>
        <v>96</v>
      </c>
      <c r="D291">
        <v>4</v>
      </c>
      <c r="E291">
        <v>0.70799999999999996</v>
      </c>
      <c r="F291">
        <f t="shared" si="13"/>
        <v>708</v>
      </c>
      <c r="H291" s="4">
        <v>0</v>
      </c>
      <c r="K291">
        <v>0.70799999999999996</v>
      </c>
      <c r="L291" s="7">
        <v>0.91</v>
      </c>
      <c r="M291" s="5">
        <v>0.96</v>
      </c>
      <c r="N291">
        <f t="shared" si="14"/>
        <v>708</v>
      </c>
    </row>
    <row r="292" spans="1:14" x14ac:dyDescent="0.2">
      <c r="A292" t="s">
        <v>926</v>
      </c>
      <c r="B292" s="5">
        <v>0.84</v>
      </c>
      <c r="C292">
        <f t="shared" si="12"/>
        <v>84</v>
      </c>
      <c r="D292">
        <v>3</v>
      </c>
      <c r="E292">
        <v>0.66100000000000003</v>
      </c>
      <c r="F292">
        <f t="shared" si="13"/>
        <v>661</v>
      </c>
      <c r="H292" s="4">
        <v>0</v>
      </c>
      <c r="K292">
        <v>0.66100000000000003</v>
      </c>
      <c r="L292" s="7">
        <v>0.78</v>
      </c>
      <c r="M292" s="5">
        <v>0.84</v>
      </c>
      <c r="N292">
        <f t="shared" si="14"/>
        <v>661</v>
      </c>
    </row>
    <row r="293" spans="1:14" x14ac:dyDescent="0.2">
      <c r="A293" t="s">
        <v>301</v>
      </c>
      <c r="B293" s="5">
        <v>0.96</v>
      </c>
      <c r="C293">
        <f t="shared" si="12"/>
        <v>96</v>
      </c>
      <c r="D293">
        <v>4</v>
      </c>
      <c r="E293">
        <v>0.13100000000000001</v>
      </c>
      <c r="F293">
        <f t="shared" si="13"/>
        <v>131</v>
      </c>
      <c r="H293" s="4">
        <v>70</v>
      </c>
      <c r="K293">
        <v>0.13100000000000001</v>
      </c>
      <c r="L293" s="7">
        <v>0.98</v>
      </c>
      <c r="M293" s="5">
        <v>0.96</v>
      </c>
      <c r="N293">
        <f t="shared" si="14"/>
        <v>131</v>
      </c>
    </row>
    <row r="294" spans="1:14" x14ac:dyDescent="0.2">
      <c r="A294" t="s">
        <v>229</v>
      </c>
      <c r="B294" s="5">
        <v>0.98</v>
      </c>
      <c r="C294">
        <f t="shared" si="12"/>
        <v>98</v>
      </c>
      <c r="D294">
        <v>4</v>
      </c>
      <c r="E294">
        <v>0.23599999999999999</v>
      </c>
      <c r="F294">
        <f t="shared" si="13"/>
        <v>236</v>
      </c>
      <c r="H294" s="4">
        <v>17</v>
      </c>
      <c r="K294">
        <v>0.23599999999999999</v>
      </c>
      <c r="L294" s="7">
        <v>0.97</v>
      </c>
      <c r="M294" s="5">
        <v>0.98</v>
      </c>
      <c r="N294">
        <f t="shared" si="14"/>
        <v>236</v>
      </c>
    </row>
    <row r="295" spans="1:14" x14ac:dyDescent="0.2">
      <c r="A295" t="s">
        <v>231</v>
      </c>
      <c r="B295" s="5">
        <v>0.95</v>
      </c>
      <c r="C295">
        <f t="shared" si="12"/>
        <v>95</v>
      </c>
      <c r="D295">
        <v>4</v>
      </c>
      <c r="E295">
        <v>0.82599999999999996</v>
      </c>
      <c r="F295">
        <f t="shared" si="13"/>
        <v>826</v>
      </c>
      <c r="H295" s="4">
        <v>0</v>
      </c>
      <c r="K295">
        <v>0.82599999999999996</v>
      </c>
      <c r="L295" s="7">
        <v>0.9</v>
      </c>
      <c r="M295" s="5">
        <v>0.95</v>
      </c>
      <c r="N295">
        <f t="shared" si="14"/>
        <v>826</v>
      </c>
    </row>
    <row r="296" spans="1:14" x14ac:dyDescent="0.2">
      <c r="A296" t="s">
        <v>901</v>
      </c>
      <c r="B296" s="5">
        <v>0.91</v>
      </c>
      <c r="C296">
        <f t="shared" si="12"/>
        <v>91</v>
      </c>
      <c r="D296">
        <v>2</v>
      </c>
      <c r="E296">
        <v>0.82299999999999995</v>
      </c>
      <c r="F296">
        <f t="shared" si="13"/>
        <v>823</v>
      </c>
      <c r="H296" s="4">
        <v>0</v>
      </c>
      <c r="K296">
        <v>0.82299999999999995</v>
      </c>
      <c r="L296" s="7">
        <v>0.93</v>
      </c>
      <c r="M296" s="5">
        <v>0.91</v>
      </c>
      <c r="N296">
        <f t="shared" si="14"/>
        <v>823</v>
      </c>
    </row>
    <row r="297" spans="1:14" x14ac:dyDescent="0.2">
      <c r="A297" t="s">
        <v>513</v>
      </c>
      <c r="B297" s="5">
        <v>0.92</v>
      </c>
      <c r="C297">
        <f t="shared" si="12"/>
        <v>92</v>
      </c>
      <c r="D297">
        <v>2</v>
      </c>
      <c r="E297">
        <v>0.90600000000000003</v>
      </c>
      <c r="F297">
        <f t="shared" si="13"/>
        <v>906</v>
      </c>
      <c r="H297" s="4">
        <v>0</v>
      </c>
      <c r="K297">
        <v>0.90600000000000003</v>
      </c>
      <c r="L297" s="7">
        <v>0.89</v>
      </c>
      <c r="M297" s="5">
        <v>0.92</v>
      </c>
      <c r="N297">
        <f t="shared" si="14"/>
        <v>906</v>
      </c>
    </row>
    <row r="298" spans="1:14" x14ac:dyDescent="0.2">
      <c r="A298" t="s">
        <v>516</v>
      </c>
      <c r="B298" s="5">
        <v>0.92</v>
      </c>
      <c r="C298">
        <f t="shared" si="12"/>
        <v>92</v>
      </c>
      <c r="D298">
        <v>2</v>
      </c>
      <c r="E298">
        <v>0.83799999999999997</v>
      </c>
      <c r="F298">
        <f t="shared" si="13"/>
        <v>838</v>
      </c>
      <c r="H298" s="4">
        <v>0</v>
      </c>
      <c r="K298">
        <v>0.83799999999999997</v>
      </c>
      <c r="L298" s="7">
        <v>0.84</v>
      </c>
      <c r="M298" s="5">
        <v>0.92</v>
      </c>
      <c r="N298">
        <f t="shared" si="14"/>
        <v>838</v>
      </c>
    </row>
    <row r="299" spans="1:14" x14ac:dyDescent="0.2">
      <c r="A299" t="s">
        <v>437</v>
      </c>
      <c r="B299" s="5">
        <v>0.93</v>
      </c>
      <c r="C299">
        <f t="shared" si="12"/>
        <v>93</v>
      </c>
      <c r="D299">
        <v>2</v>
      </c>
      <c r="E299">
        <v>0.77900000000000003</v>
      </c>
      <c r="F299">
        <f t="shared" si="13"/>
        <v>779</v>
      </c>
      <c r="H299" s="4">
        <v>0</v>
      </c>
      <c r="K299">
        <v>0.77900000000000003</v>
      </c>
      <c r="L299" s="7">
        <v>0.92</v>
      </c>
      <c r="M299" s="5">
        <v>0.93</v>
      </c>
      <c r="N299">
        <f t="shared" si="14"/>
        <v>779</v>
      </c>
    </row>
    <row r="300" spans="1:14" x14ac:dyDescent="0.2">
      <c r="A300" t="s">
        <v>442</v>
      </c>
      <c r="B300" s="5">
        <v>0.94</v>
      </c>
      <c r="C300">
        <f t="shared" si="12"/>
        <v>94</v>
      </c>
      <c r="D300">
        <v>4</v>
      </c>
      <c r="H300" s="4">
        <v>0</v>
      </c>
      <c r="L300" s="7">
        <v>0.95</v>
      </c>
      <c r="M300" s="5">
        <v>0.94</v>
      </c>
      <c r="N300">
        <f t="shared" si="14"/>
        <v>0</v>
      </c>
    </row>
    <row r="301" spans="1:14" x14ac:dyDescent="0.2">
      <c r="A301" t="s">
        <v>1430</v>
      </c>
      <c r="B301" s="5">
        <v>0</v>
      </c>
      <c r="C301">
        <f t="shared" si="12"/>
        <v>0</v>
      </c>
      <c r="D301">
        <v>0</v>
      </c>
      <c r="H301" s="4">
        <v>0</v>
      </c>
      <c r="L301" s="7">
        <v>0</v>
      </c>
      <c r="M301" s="5">
        <v>0</v>
      </c>
      <c r="N301">
        <f t="shared" si="14"/>
        <v>0</v>
      </c>
    </row>
    <row r="302" spans="1:14" x14ac:dyDescent="0.2">
      <c r="A302" t="s">
        <v>681</v>
      </c>
      <c r="B302" s="5">
        <v>0.86</v>
      </c>
      <c r="C302">
        <f t="shared" si="12"/>
        <v>86</v>
      </c>
      <c r="D302">
        <v>3</v>
      </c>
      <c r="H302" s="4">
        <v>0</v>
      </c>
      <c r="L302" s="7">
        <v>0.84</v>
      </c>
      <c r="M302" s="5">
        <v>0.86</v>
      </c>
      <c r="N302">
        <f t="shared" si="14"/>
        <v>0</v>
      </c>
    </row>
    <row r="303" spans="1:14" x14ac:dyDescent="0.2">
      <c r="A303" t="s">
        <v>873</v>
      </c>
      <c r="B303" s="5">
        <v>0.92</v>
      </c>
      <c r="C303">
        <f t="shared" si="12"/>
        <v>92</v>
      </c>
      <c r="D303">
        <v>2</v>
      </c>
      <c r="H303" s="4">
        <v>122</v>
      </c>
      <c r="L303" s="7">
        <v>0.9</v>
      </c>
      <c r="M303" s="5">
        <v>0.92</v>
      </c>
      <c r="N303">
        <f t="shared" si="14"/>
        <v>0</v>
      </c>
    </row>
    <row r="304" spans="1:14" x14ac:dyDescent="0.2">
      <c r="A304" t="s">
        <v>861</v>
      </c>
      <c r="B304" s="5">
        <v>0.9</v>
      </c>
      <c r="C304">
        <f t="shared" si="12"/>
        <v>90</v>
      </c>
      <c r="D304">
        <v>2</v>
      </c>
      <c r="H304" s="4">
        <v>0</v>
      </c>
      <c r="L304" s="7">
        <v>0.88</v>
      </c>
      <c r="M304" s="5">
        <v>0.9</v>
      </c>
      <c r="N304">
        <f t="shared" si="14"/>
        <v>0</v>
      </c>
    </row>
    <row r="305" spans="1:14" x14ac:dyDescent="0.2">
      <c r="A305" t="s">
        <v>853</v>
      </c>
      <c r="B305" s="5">
        <v>0.95</v>
      </c>
      <c r="C305">
        <f t="shared" si="12"/>
        <v>95</v>
      </c>
      <c r="D305">
        <v>4</v>
      </c>
      <c r="H305" s="4">
        <v>0</v>
      </c>
      <c r="L305" s="7">
        <v>0.96</v>
      </c>
      <c r="M305" s="5">
        <v>0.95</v>
      </c>
      <c r="N305">
        <f t="shared" si="14"/>
        <v>0</v>
      </c>
    </row>
    <row r="306" spans="1:14" x14ac:dyDescent="0.2">
      <c r="A306" t="s">
        <v>890</v>
      </c>
      <c r="B306" s="5">
        <v>0</v>
      </c>
      <c r="C306">
        <f t="shared" si="12"/>
        <v>0</v>
      </c>
      <c r="D306">
        <v>0</v>
      </c>
      <c r="H306" s="4">
        <v>0</v>
      </c>
      <c r="L306" s="7">
        <v>0</v>
      </c>
      <c r="M306" s="5">
        <v>0</v>
      </c>
      <c r="N306">
        <f t="shared" si="14"/>
        <v>0</v>
      </c>
    </row>
    <row r="307" spans="1:14" x14ac:dyDescent="0.2">
      <c r="A307" t="s">
        <v>812</v>
      </c>
      <c r="B307" s="5">
        <v>0.92</v>
      </c>
      <c r="C307">
        <f t="shared" si="12"/>
        <v>92</v>
      </c>
      <c r="D307">
        <v>2</v>
      </c>
      <c r="H307" s="4">
        <v>19</v>
      </c>
      <c r="L307" s="7">
        <v>0.88</v>
      </c>
      <c r="M307" s="5">
        <v>0.92</v>
      </c>
      <c r="N307">
        <f t="shared" si="14"/>
        <v>0</v>
      </c>
    </row>
    <row r="308" spans="1:14" x14ac:dyDescent="0.2">
      <c r="A308" t="s">
        <v>944</v>
      </c>
      <c r="B308" s="5">
        <v>0.85</v>
      </c>
      <c r="C308">
        <f t="shared" si="12"/>
        <v>85</v>
      </c>
      <c r="D308">
        <v>3</v>
      </c>
      <c r="H308" s="4">
        <v>0</v>
      </c>
      <c r="L308" s="7">
        <v>0.86</v>
      </c>
      <c r="M308" s="5">
        <v>0.85</v>
      </c>
      <c r="N308">
        <f t="shared" si="14"/>
        <v>0</v>
      </c>
    </row>
    <row r="309" spans="1:14" x14ac:dyDescent="0.2">
      <c r="A309" t="s">
        <v>296</v>
      </c>
      <c r="B309" s="5">
        <v>0.95</v>
      </c>
      <c r="C309">
        <f t="shared" si="12"/>
        <v>95</v>
      </c>
      <c r="D309">
        <v>4</v>
      </c>
      <c r="H309" s="4">
        <v>7</v>
      </c>
      <c r="L309" s="7">
        <v>0.92</v>
      </c>
      <c r="M309" s="5">
        <v>0.95</v>
      </c>
      <c r="N309">
        <f t="shared" si="14"/>
        <v>0</v>
      </c>
    </row>
    <row r="310" spans="1:14" x14ac:dyDescent="0.2">
      <c r="A310" t="s">
        <v>299</v>
      </c>
      <c r="B310" s="5">
        <v>0.95</v>
      </c>
      <c r="C310">
        <f t="shared" si="12"/>
        <v>95</v>
      </c>
      <c r="D310">
        <v>4</v>
      </c>
      <c r="H310" s="4">
        <v>0</v>
      </c>
      <c r="L310" s="7">
        <v>0.93</v>
      </c>
      <c r="M310" s="5">
        <v>0.95</v>
      </c>
      <c r="N310">
        <f t="shared" si="14"/>
        <v>0</v>
      </c>
    </row>
    <row r="311" spans="1:14" x14ac:dyDescent="0.2">
      <c r="A311" t="s">
        <v>498</v>
      </c>
      <c r="B311" s="5">
        <v>0.89</v>
      </c>
      <c r="C311">
        <f t="shared" si="12"/>
        <v>89</v>
      </c>
      <c r="D311">
        <v>2</v>
      </c>
      <c r="H311" s="4">
        <v>196</v>
      </c>
      <c r="L311" s="7">
        <v>0.86</v>
      </c>
      <c r="M311" s="5">
        <v>0.89</v>
      </c>
      <c r="N311">
        <f t="shared" si="14"/>
        <v>0</v>
      </c>
    </row>
    <row r="312" spans="1:14" x14ac:dyDescent="0.2">
      <c r="A312" t="s">
        <v>908</v>
      </c>
      <c r="B312" s="5">
        <v>0.88</v>
      </c>
      <c r="C312">
        <f t="shared" si="12"/>
        <v>88</v>
      </c>
      <c r="D312">
        <v>2</v>
      </c>
      <c r="H312" s="4">
        <v>7</v>
      </c>
      <c r="L312" s="7">
        <v>0.87</v>
      </c>
      <c r="M312" s="5">
        <v>0.88</v>
      </c>
      <c r="N312">
        <f t="shared" si="14"/>
        <v>0</v>
      </c>
    </row>
    <row r="313" spans="1:14" x14ac:dyDescent="0.2">
      <c r="A313" t="s">
        <v>1107</v>
      </c>
      <c r="B313" s="5">
        <v>0.91</v>
      </c>
      <c r="C313">
        <f t="shared" si="12"/>
        <v>91</v>
      </c>
      <c r="D313">
        <v>2</v>
      </c>
      <c r="H313" s="4">
        <v>0</v>
      </c>
      <c r="L313" s="7">
        <v>0.89</v>
      </c>
      <c r="M313" s="5">
        <v>0.91</v>
      </c>
      <c r="N313">
        <f t="shared" si="14"/>
        <v>0</v>
      </c>
    </row>
    <row r="314" spans="1:14" x14ac:dyDescent="0.2">
      <c r="A314" t="s">
        <v>1568</v>
      </c>
      <c r="B314" s="5">
        <v>0.86</v>
      </c>
      <c r="C314">
        <f t="shared" si="12"/>
        <v>86</v>
      </c>
      <c r="D314">
        <v>3</v>
      </c>
      <c r="H314" s="4">
        <v>0</v>
      </c>
      <c r="L314" s="7">
        <v>0.88</v>
      </c>
      <c r="M314" s="5">
        <v>0.86</v>
      </c>
      <c r="N314">
        <f t="shared" si="14"/>
        <v>0</v>
      </c>
    </row>
    <row r="315" spans="1:14" x14ac:dyDescent="0.2">
      <c r="A315" t="s">
        <v>955</v>
      </c>
      <c r="B315" s="5">
        <v>0.85</v>
      </c>
      <c r="C315">
        <f t="shared" si="12"/>
        <v>85</v>
      </c>
      <c r="D315">
        <v>0</v>
      </c>
      <c r="H315" s="4">
        <v>0</v>
      </c>
      <c r="L315" s="7">
        <v>0.89</v>
      </c>
      <c r="M315" s="5">
        <v>0.85</v>
      </c>
      <c r="N315">
        <f t="shared" si="14"/>
        <v>0</v>
      </c>
    </row>
    <row r="316" spans="1:14" x14ac:dyDescent="0.2">
      <c r="A316" t="s">
        <v>1412</v>
      </c>
      <c r="B316" s="5">
        <v>0.93</v>
      </c>
      <c r="C316">
        <f t="shared" si="12"/>
        <v>93</v>
      </c>
      <c r="D316">
        <v>2</v>
      </c>
      <c r="H316" s="4">
        <v>0</v>
      </c>
      <c r="L316" s="7">
        <v>0.96</v>
      </c>
      <c r="M316" s="5">
        <v>0.93</v>
      </c>
      <c r="N316">
        <f t="shared" si="14"/>
        <v>0</v>
      </c>
    </row>
    <row r="317" spans="1:14" x14ac:dyDescent="0.2">
      <c r="A317" t="s">
        <v>1859</v>
      </c>
      <c r="B317" s="5">
        <v>0.91</v>
      </c>
      <c r="C317">
        <f t="shared" si="12"/>
        <v>91</v>
      </c>
      <c r="D317">
        <v>2</v>
      </c>
      <c r="H317" s="4">
        <v>0</v>
      </c>
      <c r="L317" s="7">
        <v>0.77</v>
      </c>
      <c r="M317" s="5">
        <v>0.91</v>
      </c>
      <c r="N317">
        <f t="shared" si="14"/>
        <v>0</v>
      </c>
    </row>
    <row r="318" spans="1:14" x14ac:dyDescent="0.2">
      <c r="A318" t="s">
        <v>440</v>
      </c>
      <c r="B318" s="5">
        <v>0.89</v>
      </c>
      <c r="C318">
        <f t="shared" si="12"/>
        <v>89</v>
      </c>
      <c r="D318">
        <v>2</v>
      </c>
      <c r="H318" s="4">
        <v>0</v>
      </c>
      <c r="L318" s="7">
        <v>0.83</v>
      </c>
      <c r="M318" s="5">
        <v>0.89</v>
      </c>
      <c r="N318">
        <f t="shared" si="14"/>
        <v>0</v>
      </c>
    </row>
    <row r="319" spans="1:14" x14ac:dyDescent="0.2">
      <c r="A319" t="s">
        <v>984</v>
      </c>
      <c r="B319" s="5">
        <v>0.84</v>
      </c>
      <c r="C319">
        <f t="shared" si="12"/>
        <v>84</v>
      </c>
      <c r="D319">
        <v>3</v>
      </c>
      <c r="H319" s="4">
        <v>6</v>
      </c>
      <c r="L319" s="7">
        <v>0.82</v>
      </c>
      <c r="M319" s="5">
        <v>0.84</v>
      </c>
      <c r="N319">
        <f t="shared" si="14"/>
        <v>0</v>
      </c>
    </row>
    <row r="320" spans="1:14" x14ac:dyDescent="0.2">
      <c r="A320" t="s">
        <v>987</v>
      </c>
      <c r="B320" s="5">
        <v>0.87</v>
      </c>
      <c r="C320">
        <f t="shared" si="12"/>
        <v>87</v>
      </c>
      <c r="D320">
        <v>3</v>
      </c>
      <c r="H320" s="4">
        <v>0</v>
      </c>
      <c r="L320" s="7">
        <v>0.88</v>
      </c>
      <c r="M320" s="5">
        <v>0.87</v>
      </c>
      <c r="N320">
        <f t="shared" si="14"/>
        <v>0</v>
      </c>
    </row>
    <row r="321" spans="1:14" x14ac:dyDescent="0.2">
      <c r="A321" t="s">
        <v>1809</v>
      </c>
      <c r="B321" s="5">
        <v>0.96</v>
      </c>
      <c r="C321">
        <f t="shared" si="12"/>
        <v>96</v>
      </c>
      <c r="D321">
        <v>4</v>
      </c>
      <c r="H321" s="4">
        <v>0</v>
      </c>
      <c r="L321" s="7">
        <v>0.97</v>
      </c>
      <c r="M321" s="5">
        <v>0.96</v>
      </c>
      <c r="N321">
        <f t="shared" si="14"/>
        <v>0</v>
      </c>
    </row>
    <row r="322" spans="1:14" x14ac:dyDescent="0.2">
      <c r="A322" t="s">
        <v>1200</v>
      </c>
      <c r="B322" s="5">
        <v>0.96</v>
      </c>
      <c r="C322">
        <f t="shared" si="12"/>
        <v>96</v>
      </c>
      <c r="D322">
        <v>4</v>
      </c>
      <c r="H322" s="4">
        <v>0</v>
      </c>
      <c r="L322" s="7">
        <v>0.99</v>
      </c>
      <c r="M322" s="5">
        <v>0.96</v>
      </c>
      <c r="N322">
        <f t="shared" si="14"/>
        <v>0</v>
      </c>
    </row>
    <row r="323" spans="1:14" x14ac:dyDescent="0.2">
      <c r="A323" t="s">
        <v>1835</v>
      </c>
      <c r="B323" s="5">
        <v>0.85</v>
      </c>
      <c r="C323">
        <f t="shared" ref="C323:C386" si="15">B323*100</f>
        <v>85</v>
      </c>
      <c r="D323">
        <v>3</v>
      </c>
      <c r="H323" s="4">
        <v>12</v>
      </c>
      <c r="L323" s="7">
        <v>0.81</v>
      </c>
      <c r="M323" s="5">
        <v>0.85</v>
      </c>
      <c r="N323">
        <f t="shared" ref="N323:N386" si="16">K323*1000</f>
        <v>0</v>
      </c>
    </row>
    <row r="324" spans="1:14" x14ac:dyDescent="0.2">
      <c r="A324" t="s">
        <v>537</v>
      </c>
      <c r="B324" s="5">
        <v>0.81</v>
      </c>
      <c r="C324">
        <f t="shared" si="15"/>
        <v>81</v>
      </c>
      <c r="D324">
        <v>3</v>
      </c>
      <c r="H324" s="4">
        <v>0</v>
      </c>
      <c r="L324" s="7">
        <v>0.8</v>
      </c>
      <c r="M324" s="5">
        <v>0.81</v>
      </c>
      <c r="N324">
        <f t="shared" si="16"/>
        <v>0</v>
      </c>
    </row>
    <row r="325" spans="1:14" x14ac:dyDescent="0.2">
      <c r="A325" t="s">
        <v>326</v>
      </c>
      <c r="B325" s="5">
        <v>0.95</v>
      </c>
      <c r="C325">
        <f t="shared" si="15"/>
        <v>95</v>
      </c>
      <c r="D325">
        <v>4</v>
      </c>
      <c r="H325" s="4">
        <v>0</v>
      </c>
      <c r="L325" s="7">
        <v>0.95</v>
      </c>
      <c r="M325" s="5">
        <v>0.95</v>
      </c>
      <c r="N325">
        <f t="shared" si="16"/>
        <v>0</v>
      </c>
    </row>
    <row r="326" spans="1:14" x14ac:dyDescent="0.2">
      <c r="A326" t="s">
        <v>552</v>
      </c>
      <c r="B326" s="5">
        <v>0.92</v>
      </c>
      <c r="C326">
        <f t="shared" si="15"/>
        <v>92</v>
      </c>
      <c r="D326">
        <v>2</v>
      </c>
      <c r="H326" s="4">
        <v>0</v>
      </c>
      <c r="L326" s="7">
        <v>0.93</v>
      </c>
      <c r="M326" s="5">
        <v>0.92</v>
      </c>
      <c r="N326">
        <f t="shared" si="16"/>
        <v>0</v>
      </c>
    </row>
    <row r="327" spans="1:14" x14ac:dyDescent="0.2">
      <c r="A327" t="s">
        <v>1190</v>
      </c>
      <c r="B327" s="5">
        <v>0.95</v>
      </c>
      <c r="C327">
        <f t="shared" si="15"/>
        <v>95</v>
      </c>
      <c r="D327">
        <v>4</v>
      </c>
      <c r="H327" s="4">
        <v>0</v>
      </c>
      <c r="L327" s="7">
        <v>0.99</v>
      </c>
      <c r="M327" s="5">
        <v>0.95</v>
      </c>
      <c r="N327">
        <f t="shared" si="16"/>
        <v>0</v>
      </c>
    </row>
    <row r="328" spans="1:14" x14ac:dyDescent="0.2">
      <c r="A328" t="s">
        <v>770</v>
      </c>
      <c r="B328" s="5">
        <v>0.92</v>
      </c>
      <c r="C328">
        <f t="shared" si="15"/>
        <v>92</v>
      </c>
      <c r="D328">
        <v>4</v>
      </c>
      <c r="H328" s="4">
        <v>0</v>
      </c>
      <c r="L328" s="7">
        <v>0.87</v>
      </c>
      <c r="M328" s="5">
        <v>0.92</v>
      </c>
      <c r="N328">
        <f t="shared" si="16"/>
        <v>0</v>
      </c>
    </row>
    <row r="329" spans="1:14" x14ac:dyDescent="0.2">
      <c r="A329" t="s">
        <v>398</v>
      </c>
      <c r="B329" s="5">
        <v>0.87</v>
      </c>
      <c r="C329">
        <f t="shared" si="15"/>
        <v>87</v>
      </c>
      <c r="D329">
        <v>2</v>
      </c>
      <c r="H329" s="4">
        <v>91</v>
      </c>
      <c r="L329" s="7">
        <v>0.79</v>
      </c>
      <c r="M329" s="5">
        <v>0.87</v>
      </c>
      <c r="N329">
        <f t="shared" si="16"/>
        <v>0</v>
      </c>
    </row>
    <row r="330" spans="1:14" x14ac:dyDescent="0.2">
      <c r="A330" t="s">
        <v>596</v>
      </c>
      <c r="B330" s="5">
        <v>0.89</v>
      </c>
      <c r="C330">
        <f t="shared" si="15"/>
        <v>89</v>
      </c>
      <c r="D330">
        <v>2</v>
      </c>
      <c r="H330" s="4">
        <v>0</v>
      </c>
      <c r="L330" s="7">
        <v>0.71</v>
      </c>
      <c r="M330" s="5">
        <v>0.89</v>
      </c>
      <c r="N330">
        <f t="shared" si="16"/>
        <v>0</v>
      </c>
    </row>
    <row r="331" spans="1:14" x14ac:dyDescent="0.2">
      <c r="A331" t="s">
        <v>194</v>
      </c>
      <c r="B331" s="5">
        <v>0.74</v>
      </c>
      <c r="C331">
        <f t="shared" si="15"/>
        <v>74</v>
      </c>
      <c r="D331">
        <v>1</v>
      </c>
      <c r="H331" s="4">
        <v>0</v>
      </c>
      <c r="L331" s="7">
        <v>0.73</v>
      </c>
      <c r="M331" s="5">
        <v>0.74</v>
      </c>
      <c r="N331">
        <f t="shared" si="16"/>
        <v>0</v>
      </c>
    </row>
    <row r="332" spans="1:14" x14ac:dyDescent="0.2">
      <c r="A332" t="s">
        <v>1759</v>
      </c>
      <c r="B332" s="5">
        <v>0.89</v>
      </c>
      <c r="C332">
        <f t="shared" si="15"/>
        <v>89</v>
      </c>
      <c r="D332">
        <v>2</v>
      </c>
      <c r="H332" s="4">
        <v>0</v>
      </c>
      <c r="L332" s="7">
        <v>0.89</v>
      </c>
      <c r="M332" s="5">
        <v>0.89</v>
      </c>
      <c r="N332">
        <f t="shared" si="16"/>
        <v>0</v>
      </c>
    </row>
    <row r="333" spans="1:14" x14ac:dyDescent="0.2">
      <c r="A333" t="s">
        <v>958</v>
      </c>
      <c r="B333" s="5">
        <v>0.9</v>
      </c>
      <c r="C333">
        <f t="shared" si="15"/>
        <v>90</v>
      </c>
      <c r="D333">
        <v>2</v>
      </c>
      <c r="H333" s="4">
        <v>19</v>
      </c>
      <c r="L333" s="7">
        <v>0.82</v>
      </c>
      <c r="M333" s="5">
        <v>0.9</v>
      </c>
      <c r="N333">
        <f t="shared" si="16"/>
        <v>0</v>
      </c>
    </row>
    <row r="334" spans="1:14" x14ac:dyDescent="0.2">
      <c r="A334" t="s">
        <v>592</v>
      </c>
      <c r="B334" s="5">
        <v>0.89</v>
      </c>
      <c r="C334">
        <f t="shared" si="15"/>
        <v>89</v>
      </c>
      <c r="D334">
        <v>2</v>
      </c>
      <c r="H334" s="4">
        <v>0</v>
      </c>
      <c r="L334" s="7">
        <v>0.93</v>
      </c>
      <c r="M334" s="5">
        <v>0.89</v>
      </c>
      <c r="N334">
        <f t="shared" si="16"/>
        <v>0</v>
      </c>
    </row>
    <row r="335" spans="1:14" x14ac:dyDescent="0.2">
      <c r="A335" t="s">
        <v>875</v>
      </c>
      <c r="B335" s="5">
        <v>0.93</v>
      </c>
      <c r="C335">
        <f t="shared" si="15"/>
        <v>93</v>
      </c>
      <c r="D335">
        <v>2</v>
      </c>
      <c r="H335" s="4">
        <v>0</v>
      </c>
      <c r="L335" s="7">
        <v>0.94</v>
      </c>
      <c r="M335" s="5">
        <v>0.93</v>
      </c>
      <c r="N335">
        <f t="shared" si="16"/>
        <v>0</v>
      </c>
    </row>
    <row r="336" spans="1:14" x14ac:dyDescent="0.2">
      <c r="A336" t="s">
        <v>1830</v>
      </c>
      <c r="B336" s="5">
        <v>0.93</v>
      </c>
      <c r="C336">
        <f t="shared" si="15"/>
        <v>93</v>
      </c>
      <c r="D336">
        <v>2</v>
      </c>
      <c r="H336" s="4">
        <v>113</v>
      </c>
      <c r="L336" s="7">
        <v>0.94</v>
      </c>
      <c r="M336" s="5">
        <v>0.93</v>
      </c>
      <c r="N336">
        <f t="shared" si="16"/>
        <v>0</v>
      </c>
    </row>
    <row r="337" spans="1:14" x14ac:dyDescent="0.2">
      <c r="A337" t="s">
        <v>240</v>
      </c>
      <c r="B337" s="5">
        <v>0.92</v>
      </c>
      <c r="C337">
        <f t="shared" si="15"/>
        <v>92</v>
      </c>
      <c r="D337">
        <v>2</v>
      </c>
      <c r="H337" s="4">
        <v>0</v>
      </c>
      <c r="L337" s="7">
        <v>0.91</v>
      </c>
      <c r="M337" s="5">
        <v>0.92</v>
      </c>
      <c r="N337">
        <f t="shared" si="16"/>
        <v>0</v>
      </c>
    </row>
    <row r="338" spans="1:14" x14ac:dyDescent="0.2">
      <c r="A338" t="s">
        <v>1786</v>
      </c>
      <c r="B338" s="5">
        <v>0.84</v>
      </c>
      <c r="C338">
        <f t="shared" si="15"/>
        <v>84</v>
      </c>
      <c r="D338">
        <v>3</v>
      </c>
      <c r="H338" s="4">
        <v>0</v>
      </c>
      <c r="L338" s="7">
        <v>0.81</v>
      </c>
      <c r="M338" s="5">
        <v>0.84</v>
      </c>
      <c r="N338">
        <f t="shared" si="16"/>
        <v>0</v>
      </c>
    </row>
    <row r="339" spans="1:14" x14ac:dyDescent="0.2">
      <c r="A339" t="s">
        <v>718</v>
      </c>
      <c r="B339" s="5">
        <v>0.88</v>
      </c>
      <c r="C339">
        <f t="shared" si="15"/>
        <v>88</v>
      </c>
      <c r="D339">
        <v>2</v>
      </c>
      <c r="H339" s="4">
        <v>0</v>
      </c>
      <c r="L339" s="7">
        <v>0.84</v>
      </c>
      <c r="M339" s="5">
        <v>0.88</v>
      </c>
      <c r="N339">
        <f t="shared" si="16"/>
        <v>0</v>
      </c>
    </row>
    <row r="340" spans="1:14" x14ac:dyDescent="0.2">
      <c r="A340" t="s">
        <v>1715</v>
      </c>
      <c r="B340" s="5">
        <v>0.92</v>
      </c>
      <c r="C340">
        <f t="shared" si="15"/>
        <v>92</v>
      </c>
      <c r="D340">
        <v>2</v>
      </c>
      <c r="H340" s="4">
        <v>0</v>
      </c>
      <c r="L340" s="7">
        <v>0.92</v>
      </c>
      <c r="M340" s="5">
        <v>0.92</v>
      </c>
      <c r="N340">
        <f t="shared" si="16"/>
        <v>0</v>
      </c>
    </row>
    <row r="341" spans="1:14" x14ac:dyDescent="0.2">
      <c r="A341" t="s">
        <v>737</v>
      </c>
      <c r="B341" s="5">
        <v>0.93</v>
      </c>
      <c r="C341">
        <f t="shared" si="15"/>
        <v>93</v>
      </c>
      <c r="D341">
        <v>2</v>
      </c>
      <c r="H341" s="4">
        <v>0</v>
      </c>
      <c r="L341" s="7">
        <v>0.9</v>
      </c>
      <c r="M341" s="5">
        <v>0.93</v>
      </c>
      <c r="N341">
        <f t="shared" si="16"/>
        <v>0</v>
      </c>
    </row>
    <row r="342" spans="1:14" x14ac:dyDescent="0.2">
      <c r="A342" t="s">
        <v>1821</v>
      </c>
      <c r="B342" s="5">
        <v>0.89</v>
      </c>
      <c r="C342">
        <f t="shared" si="15"/>
        <v>89</v>
      </c>
      <c r="D342">
        <v>2</v>
      </c>
      <c r="H342" s="4">
        <v>8</v>
      </c>
      <c r="L342" s="7">
        <v>0.88</v>
      </c>
      <c r="M342" s="5">
        <v>0.89</v>
      </c>
      <c r="N342">
        <f t="shared" si="16"/>
        <v>0</v>
      </c>
    </row>
    <row r="343" spans="1:14" x14ac:dyDescent="0.2">
      <c r="A343" t="s">
        <v>328</v>
      </c>
      <c r="B343" s="5">
        <v>0.87</v>
      </c>
      <c r="C343">
        <f t="shared" si="15"/>
        <v>87</v>
      </c>
      <c r="D343">
        <v>2</v>
      </c>
      <c r="H343" s="4">
        <v>0</v>
      </c>
      <c r="L343" s="7">
        <v>0.86</v>
      </c>
      <c r="M343" s="5">
        <v>0.87</v>
      </c>
      <c r="N343">
        <f t="shared" si="16"/>
        <v>0</v>
      </c>
    </row>
    <row r="344" spans="1:14" x14ac:dyDescent="0.2">
      <c r="A344" t="s">
        <v>796</v>
      </c>
      <c r="B344" s="5">
        <v>0.92</v>
      </c>
      <c r="C344">
        <f t="shared" si="15"/>
        <v>92</v>
      </c>
      <c r="D344">
        <v>2</v>
      </c>
      <c r="H344" s="4">
        <v>0</v>
      </c>
      <c r="L344" s="7">
        <v>0.93</v>
      </c>
      <c r="M344" s="5">
        <v>0.92</v>
      </c>
      <c r="N344">
        <f t="shared" si="16"/>
        <v>0</v>
      </c>
    </row>
    <row r="345" spans="1:14" x14ac:dyDescent="0.2">
      <c r="A345" t="s">
        <v>405</v>
      </c>
      <c r="B345" s="5">
        <v>0.9</v>
      </c>
      <c r="C345">
        <f t="shared" si="15"/>
        <v>90</v>
      </c>
      <c r="D345">
        <v>2</v>
      </c>
      <c r="H345" s="4">
        <v>0</v>
      </c>
      <c r="L345" s="7">
        <v>0.87</v>
      </c>
      <c r="M345" s="5">
        <v>0.9</v>
      </c>
      <c r="N345">
        <f t="shared" si="16"/>
        <v>0</v>
      </c>
    </row>
    <row r="346" spans="1:14" x14ac:dyDescent="0.2">
      <c r="A346" t="s">
        <v>690</v>
      </c>
      <c r="B346" s="5">
        <v>0.95</v>
      </c>
      <c r="C346">
        <f t="shared" si="15"/>
        <v>95</v>
      </c>
      <c r="D346">
        <v>4</v>
      </c>
      <c r="H346" s="4">
        <v>0</v>
      </c>
      <c r="L346" s="7">
        <v>0.96</v>
      </c>
      <c r="M346" s="5">
        <v>0.95</v>
      </c>
      <c r="N346">
        <f t="shared" si="16"/>
        <v>0</v>
      </c>
    </row>
    <row r="347" spans="1:14" x14ac:dyDescent="0.2">
      <c r="A347" t="s">
        <v>166</v>
      </c>
      <c r="B347" s="5">
        <v>0.88</v>
      </c>
      <c r="C347">
        <f t="shared" si="15"/>
        <v>88</v>
      </c>
      <c r="D347">
        <v>2</v>
      </c>
      <c r="H347" s="4">
        <v>0</v>
      </c>
      <c r="L347" s="7">
        <v>0.78</v>
      </c>
      <c r="M347" s="5">
        <v>0.88</v>
      </c>
      <c r="N347">
        <f t="shared" si="16"/>
        <v>0</v>
      </c>
    </row>
    <row r="348" spans="1:14" x14ac:dyDescent="0.2">
      <c r="A348" t="s">
        <v>1152</v>
      </c>
      <c r="B348" s="5">
        <v>0.87</v>
      </c>
      <c r="C348">
        <f t="shared" si="15"/>
        <v>87</v>
      </c>
      <c r="D348">
        <v>3</v>
      </c>
      <c r="H348" s="4">
        <v>0</v>
      </c>
      <c r="L348" s="7">
        <v>0.88</v>
      </c>
      <c r="M348" s="5">
        <v>0.87</v>
      </c>
      <c r="N348">
        <f t="shared" si="16"/>
        <v>0</v>
      </c>
    </row>
    <row r="349" spans="1:14" x14ac:dyDescent="0.2">
      <c r="A349" t="s">
        <v>1330</v>
      </c>
      <c r="B349" s="5">
        <v>0.75</v>
      </c>
      <c r="C349">
        <f t="shared" si="15"/>
        <v>75</v>
      </c>
      <c r="D349">
        <v>1</v>
      </c>
      <c r="H349" s="4">
        <v>9</v>
      </c>
      <c r="L349" s="7">
        <v>0.7</v>
      </c>
      <c r="M349" s="5">
        <v>0.75</v>
      </c>
      <c r="N349">
        <f t="shared" si="16"/>
        <v>0</v>
      </c>
    </row>
    <row r="350" spans="1:14" x14ac:dyDescent="0.2">
      <c r="A350" t="s">
        <v>1335</v>
      </c>
      <c r="B350" s="5">
        <v>0.96</v>
      </c>
      <c r="C350">
        <f t="shared" si="15"/>
        <v>96</v>
      </c>
      <c r="D350">
        <v>4</v>
      </c>
      <c r="H350" s="4">
        <v>14</v>
      </c>
      <c r="L350" s="7">
        <v>0.95</v>
      </c>
      <c r="M350" s="5">
        <v>0.96</v>
      </c>
      <c r="N350">
        <f t="shared" si="16"/>
        <v>0</v>
      </c>
    </row>
    <row r="351" spans="1:14" x14ac:dyDescent="0.2">
      <c r="A351" t="s">
        <v>1557</v>
      </c>
      <c r="B351" s="5">
        <v>0.94</v>
      </c>
      <c r="C351">
        <f t="shared" si="15"/>
        <v>94</v>
      </c>
      <c r="D351">
        <v>4</v>
      </c>
      <c r="H351" s="4">
        <v>0</v>
      </c>
      <c r="L351" s="7">
        <v>0.93</v>
      </c>
      <c r="M351" s="5">
        <v>0.94</v>
      </c>
      <c r="N351">
        <f t="shared" si="16"/>
        <v>0</v>
      </c>
    </row>
    <row r="352" spans="1:14" x14ac:dyDescent="0.2">
      <c r="A352" t="s">
        <v>1214</v>
      </c>
      <c r="B352" s="5">
        <v>0.94</v>
      </c>
      <c r="C352">
        <f t="shared" si="15"/>
        <v>94</v>
      </c>
      <c r="D352">
        <v>4</v>
      </c>
      <c r="H352" s="4">
        <v>0</v>
      </c>
      <c r="L352" s="7">
        <v>0.93</v>
      </c>
      <c r="M352" s="5">
        <v>0.94</v>
      </c>
      <c r="N352">
        <f t="shared" si="16"/>
        <v>0</v>
      </c>
    </row>
    <row r="353" spans="1:14" x14ac:dyDescent="0.2">
      <c r="A353" t="s">
        <v>334</v>
      </c>
      <c r="B353" s="5">
        <v>0.84</v>
      </c>
      <c r="C353">
        <f t="shared" si="15"/>
        <v>84</v>
      </c>
      <c r="D353">
        <v>3</v>
      </c>
      <c r="H353" s="4">
        <v>0</v>
      </c>
      <c r="L353" s="7">
        <v>0.74</v>
      </c>
      <c r="M353" s="5">
        <v>0.84</v>
      </c>
      <c r="N353">
        <f t="shared" si="16"/>
        <v>0</v>
      </c>
    </row>
    <row r="354" spans="1:14" x14ac:dyDescent="0.2">
      <c r="A354" t="s">
        <v>495</v>
      </c>
      <c r="B354" s="5">
        <v>0.93</v>
      </c>
      <c r="C354">
        <f t="shared" si="15"/>
        <v>93</v>
      </c>
      <c r="D354">
        <v>4</v>
      </c>
      <c r="H354" s="4">
        <v>13</v>
      </c>
      <c r="L354" s="7">
        <v>0.93</v>
      </c>
      <c r="M354" s="5">
        <v>0.93</v>
      </c>
      <c r="N354">
        <f t="shared" si="16"/>
        <v>0</v>
      </c>
    </row>
    <row r="355" spans="1:14" x14ac:dyDescent="0.2">
      <c r="A355" t="s">
        <v>277</v>
      </c>
      <c r="B355" s="5">
        <v>0.96</v>
      </c>
      <c r="C355">
        <f t="shared" si="15"/>
        <v>96</v>
      </c>
      <c r="D355">
        <v>4</v>
      </c>
      <c r="H355" s="4">
        <v>0</v>
      </c>
      <c r="L355" s="7">
        <v>0.95</v>
      </c>
      <c r="M355" s="5">
        <v>0.96</v>
      </c>
      <c r="N355">
        <f t="shared" si="16"/>
        <v>0</v>
      </c>
    </row>
    <row r="356" spans="1:14" x14ac:dyDescent="0.2">
      <c r="A356" t="s">
        <v>693</v>
      </c>
      <c r="B356" s="5">
        <v>0.87</v>
      </c>
      <c r="C356">
        <f t="shared" si="15"/>
        <v>87</v>
      </c>
      <c r="D356">
        <v>2</v>
      </c>
      <c r="H356" s="4">
        <v>0</v>
      </c>
      <c r="L356" s="7">
        <v>0.87</v>
      </c>
      <c r="M356" s="5">
        <v>0.87</v>
      </c>
      <c r="N356">
        <f t="shared" si="16"/>
        <v>0</v>
      </c>
    </row>
    <row r="357" spans="1:14" x14ac:dyDescent="0.2">
      <c r="A357" t="s">
        <v>840</v>
      </c>
      <c r="B357" s="5">
        <v>0.94</v>
      </c>
      <c r="C357">
        <f t="shared" si="15"/>
        <v>94</v>
      </c>
      <c r="D357">
        <v>4</v>
      </c>
      <c r="H357" s="4">
        <v>0</v>
      </c>
      <c r="L357" s="7">
        <v>0.93</v>
      </c>
      <c r="M357" s="5">
        <v>0.94</v>
      </c>
      <c r="N357">
        <f t="shared" si="16"/>
        <v>0</v>
      </c>
    </row>
    <row r="358" spans="1:14" x14ac:dyDescent="0.2">
      <c r="A358" t="s">
        <v>696</v>
      </c>
      <c r="B358" s="5">
        <v>0.87</v>
      </c>
      <c r="C358">
        <f t="shared" si="15"/>
        <v>87</v>
      </c>
      <c r="D358">
        <v>3</v>
      </c>
      <c r="H358" s="4">
        <v>0</v>
      </c>
      <c r="L358" s="7">
        <v>0.85</v>
      </c>
      <c r="M358" s="5">
        <v>0.87</v>
      </c>
      <c r="N358">
        <f t="shared" si="16"/>
        <v>0</v>
      </c>
    </row>
    <row r="359" spans="1:14" x14ac:dyDescent="0.2">
      <c r="A359" t="s">
        <v>992</v>
      </c>
      <c r="B359" s="5">
        <v>0.9</v>
      </c>
      <c r="C359">
        <f t="shared" si="15"/>
        <v>90</v>
      </c>
      <c r="D359">
        <v>2</v>
      </c>
      <c r="H359" s="4">
        <v>0</v>
      </c>
      <c r="L359" s="7">
        <v>0.85</v>
      </c>
      <c r="M359" s="5">
        <v>0.9</v>
      </c>
      <c r="N359">
        <f t="shared" si="16"/>
        <v>0</v>
      </c>
    </row>
    <row r="360" spans="1:14" x14ac:dyDescent="0.2">
      <c r="A360" t="s">
        <v>629</v>
      </c>
      <c r="B360" s="5">
        <v>0.82</v>
      </c>
      <c r="C360">
        <f t="shared" si="15"/>
        <v>82</v>
      </c>
      <c r="D360">
        <v>3</v>
      </c>
      <c r="H360" s="4">
        <v>0</v>
      </c>
      <c r="L360" s="7">
        <v>0.71</v>
      </c>
      <c r="M360" s="5">
        <v>0.82</v>
      </c>
      <c r="N360">
        <f t="shared" si="16"/>
        <v>0</v>
      </c>
    </row>
    <row r="361" spans="1:14" x14ac:dyDescent="0.2">
      <c r="A361" t="s">
        <v>1077</v>
      </c>
      <c r="B361" s="5">
        <v>0.94</v>
      </c>
      <c r="C361">
        <f t="shared" si="15"/>
        <v>94</v>
      </c>
      <c r="D361">
        <v>4</v>
      </c>
      <c r="H361" s="4">
        <v>0</v>
      </c>
      <c r="L361" s="7">
        <v>0.95</v>
      </c>
      <c r="M361" s="5">
        <v>0.94</v>
      </c>
      <c r="N361">
        <f t="shared" si="16"/>
        <v>0</v>
      </c>
    </row>
    <row r="362" spans="1:14" x14ac:dyDescent="0.2">
      <c r="A362" t="s">
        <v>343</v>
      </c>
      <c r="B362" s="5">
        <v>0.88</v>
      </c>
      <c r="C362">
        <f t="shared" si="15"/>
        <v>88</v>
      </c>
      <c r="D362">
        <v>3</v>
      </c>
      <c r="H362" s="4">
        <v>17</v>
      </c>
      <c r="L362" s="7">
        <v>0.85</v>
      </c>
      <c r="M362" s="5">
        <v>0.88</v>
      </c>
      <c r="N362">
        <f t="shared" si="16"/>
        <v>0</v>
      </c>
    </row>
    <row r="363" spans="1:14" x14ac:dyDescent="0.2">
      <c r="A363" t="s">
        <v>1086</v>
      </c>
      <c r="B363" s="5">
        <v>0.97</v>
      </c>
      <c r="C363">
        <f t="shared" si="15"/>
        <v>97</v>
      </c>
      <c r="D363">
        <v>4</v>
      </c>
      <c r="H363" s="4">
        <v>0</v>
      </c>
      <c r="L363" s="7">
        <v>1</v>
      </c>
      <c r="M363" s="5">
        <v>0.97</v>
      </c>
      <c r="N363">
        <f t="shared" si="16"/>
        <v>0</v>
      </c>
    </row>
    <row r="364" spans="1:14" x14ac:dyDescent="0.2">
      <c r="A364" t="s">
        <v>1236</v>
      </c>
      <c r="B364" s="5">
        <v>0.91</v>
      </c>
      <c r="C364">
        <f t="shared" si="15"/>
        <v>91</v>
      </c>
      <c r="D364">
        <v>2</v>
      </c>
      <c r="H364" s="4">
        <v>0</v>
      </c>
      <c r="L364" s="7">
        <v>0.89</v>
      </c>
      <c r="M364" s="5">
        <v>0.91</v>
      </c>
      <c r="N364">
        <f t="shared" si="16"/>
        <v>0</v>
      </c>
    </row>
    <row r="365" spans="1:14" x14ac:dyDescent="0.2">
      <c r="A365" t="s">
        <v>1343</v>
      </c>
      <c r="B365" s="5">
        <v>0.88</v>
      </c>
      <c r="C365">
        <f t="shared" si="15"/>
        <v>88</v>
      </c>
      <c r="D365">
        <v>2</v>
      </c>
      <c r="H365" s="4">
        <v>0</v>
      </c>
      <c r="L365" s="7">
        <v>0.86</v>
      </c>
      <c r="M365" s="5">
        <v>0.88</v>
      </c>
      <c r="N365">
        <f t="shared" si="16"/>
        <v>0</v>
      </c>
    </row>
    <row r="366" spans="1:14" x14ac:dyDescent="0.2">
      <c r="A366" t="s">
        <v>346</v>
      </c>
      <c r="B366" s="5">
        <v>0.86</v>
      </c>
      <c r="C366">
        <f t="shared" si="15"/>
        <v>86</v>
      </c>
      <c r="D366">
        <v>2</v>
      </c>
      <c r="H366" s="4">
        <v>0</v>
      </c>
      <c r="L366" s="7">
        <v>0.8</v>
      </c>
      <c r="M366" s="5">
        <v>0.86</v>
      </c>
      <c r="N366">
        <f t="shared" si="16"/>
        <v>0</v>
      </c>
    </row>
    <row r="367" spans="1:14" x14ac:dyDescent="0.2">
      <c r="A367" t="s">
        <v>1131</v>
      </c>
      <c r="B367" s="5">
        <v>0.88</v>
      </c>
      <c r="C367">
        <f t="shared" si="15"/>
        <v>88</v>
      </c>
      <c r="D367">
        <v>2</v>
      </c>
      <c r="H367" s="4">
        <v>0</v>
      </c>
      <c r="L367" s="7">
        <v>0.84</v>
      </c>
      <c r="M367" s="5">
        <v>0.88</v>
      </c>
      <c r="N367">
        <f t="shared" si="16"/>
        <v>0</v>
      </c>
    </row>
    <row r="368" spans="1:14" x14ac:dyDescent="0.2">
      <c r="A368" t="s">
        <v>1498</v>
      </c>
      <c r="B368" s="5">
        <v>0.83</v>
      </c>
      <c r="C368">
        <f t="shared" si="15"/>
        <v>83</v>
      </c>
      <c r="D368">
        <v>3</v>
      </c>
      <c r="H368" s="4">
        <v>49</v>
      </c>
      <c r="L368" s="7">
        <v>0.84</v>
      </c>
      <c r="M368" s="5">
        <v>0.83</v>
      </c>
      <c r="N368">
        <f t="shared" si="16"/>
        <v>0</v>
      </c>
    </row>
    <row r="369" spans="1:14" x14ac:dyDescent="0.2">
      <c r="A369" t="s">
        <v>1089</v>
      </c>
      <c r="B369" s="5">
        <v>0.94</v>
      </c>
      <c r="C369">
        <f t="shared" si="15"/>
        <v>94</v>
      </c>
      <c r="D369">
        <v>4</v>
      </c>
      <c r="H369" s="4">
        <v>0</v>
      </c>
      <c r="L369" s="7">
        <v>0.94</v>
      </c>
      <c r="M369" s="5">
        <v>0.94</v>
      </c>
      <c r="N369">
        <f t="shared" si="16"/>
        <v>0</v>
      </c>
    </row>
    <row r="370" spans="1:14" x14ac:dyDescent="0.2">
      <c r="A370" t="s">
        <v>1501</v>
      </c>
      <c r="B370" s="5">
        <v>0.92</v>
      </c>
      <c r="C370">
        <f t="shared" si="15"/>
        <v>92</v>
      </c>
      <c r="D370">
        <v>2</v>
      </c>
      <c r="H370" s="4">
        <v>0</v>
      </c>
      <c r="L370" s="7">
        <v>0.86</v>
      </c>
      <c r="M370" s="5">
        <v>0.92</v>
      </c>
      <c r="N370">
        <f t="shared" si="16"/>
        <v>0</v>
      </c>
    </row>
    <row r="371" spans="1:14" x14ac:dyDescent="0.2">
      <c r="A371" t="s">
        <v>374</v>
      </c>
      <c r="B371" s="5">
        <v>0.81</v>
      </c>
      <c r="C371">
        <f t="shared" si="15"/>
        <v>81</v>
      </c>
      <c r="D371">
        <v>3</v>
      </c>
      <c r="H371" s="4">
        <v>18</v>
      </c>
      <c r="L371" s="7">
        <v>0.72</v>
      </c>
      <c r="M371" s="5">
        <v>0.81</v>
      </c>
      <c r="N371">
        <f t="shared" si="16"/>
        <v>0</v>
      </c>
    </row>
    <row r="372" spans="1:14" x14ac:dyDescent="0.2">
      <c r="A372" t="s">
        <v>1350</v>
      </c>
      <c r="B372" s="5">
        <v>0.9</v>
      </c>
      <c r="C372">
        <f t="shared" si="15"/>
        <v>90</v>
      </c>
      <c r="D372">
        <v>2</v>
      </c>
      <c r="H372" s="4">
        <v>0</v>
      </c>
      <c r="L372" s="7">
        <v>0.87</v>
      </c>
      <c r="M372" s="5">
        <v>0.9</v>
      </c>
      <c r="N372">
        <f t="shared" si="16"/>
        <v>0</v>
      </c>
    </row>
    <row r="373" spans="1:14" x14ac:dyDescent="0.2">
      <c r="A373" t="s">
        <v>209</v>
      </c>
      <c r="B373" s="5">
        <v>0.95</v>
      </c>
      <c r="C373">
        <f t="shared" si="15"/>
        <v>95</v>
      </c>
      <c r="D373">
        <v>4</v>
      </c>
      <c r="H373" s="4">
        <v>9</v>
      </c>
      <c r="L373" s="7">
        <v>0.93</v>
      </c>
      <c r="M373" s="5">
        <v>0.95</v>
      </c>
      <c r="N373">
        <f t="shared" si="16"/>
        <v>0</v>
      </c>
    </row>
    <row r="374" spans="1:14" x14ac:dyDescent="0.2">
      <c r="A374" t="s">
        <v>1507</v>
      </c>
      <c r="B374" s="5">
        <v>0.77</v>
      </c>
      <c r="C374">
        <f t="shared" si="15"/>
        <v>77</v>
      </c>
      <c r="D374">
        <v>3</v>
      </c>
      <c r="H374" s="4">
        <v>0</v>
      </c>
      <c r="L374" s="7">
        <v>0.72</v>
      </c>
      <c r="M374" s="5">
        <v>0.77</v>
      </c>
      <c r="N374">
        <f t="shared" si="16"/>
        <v>0</v>
      </c>
    </row>
    <row r="375" spans="1:14" x14ac:dyDescent="0.2">
      <c r="A375" t="s">
        <v>1248</v>
      </c>
      <c r="B375" s="5">
        <v>0.92</v>
      </c>
      <c r="C375">
        <f t="shared" si="15"/>
        <v>92</v>
      </c>
      <c r="D375">
        <v>2</v>
      </c>
      <c r="H375" s="4">
        <v>0</v>
      </c>
      <c r="L375" s="7">
        <v>0.9</v>
      </c>
      <c r="M375" s="5">
        <v>0.92</v>
      </c>
      <c r="N375">
        <f t="shared" si="16"/>
        <v>0</v>
      </c>
    </row>
    <row r="376" spans="1:14" x14ac:dyDescent="0.2">
      <c r="A376" t="s">
        <v>378</v>
      </c>
      <c r="B376" s="5">
        <v>0.89</v>
      </c>
      <c r="C376">
        <f t="shared" si="15"/>
        <v>89</v>
      </c>
      <c r="D376">
        <v>2</v>
      </c>
      <c r="H376" s="4">
        <v>0</v>
      </c>
      <c r="L376" s="7">
        <v>0.91</v>
      </c>
      <c r="M376" s="5">
        <v>0.89</v>
      </c>
      <c r="N376">
        <f t="shared" si="16"/>
        <v>0</v>
      </c>
    </row>
    <row r="377" spans="1:14" x14ac:dyDescent="0.2">
      <c r="A377" t="s">
        <v>917</v>
      </c>
      <c r="B377" s="5">
        <v>0.96</v>
      </c>
      <c r="C377">
        <f t="shared" si="15"/>
        <v>96</v>
      </c>
      <c r="D377">
        <v>4</v>
      </c>
      <c r="H377" s="4">
        <v>0</v>
      </c>
      <c r="L377" s="7">
        <v>1</v>
      </c>
      <c r="M377" s="5">
        <v>0.96</v>
      </c>
      <c r="N377">
        <f t="shared" si="16"/>
        <v>0</v>
      </c>
    </row>
    <row r="378" spans="1:14" x14ac:dyDescent="0.2">
      <c r="A378" t="s">
        <v>171</v>
      </c>
      <c r="B378" s="5">
        <v>0.93</v>
      </c>
      <c r="C378">
        <f t="shared" si="15"/>
        <v>93</v>
      </c>
      <c r="D378">
        <v>2</v>
      </c>
      <c r="H378" s="4">
        <v>0</v>
      </c>
      <c r="L378" s="7">
        <v>0.91</v>
      </c>
      <c r="M378" s="5">
        <v>0.93</v>
      </c>
      <c r="N378">
        <f t="shared" si="16"/>
        <v>0</v>
      </c>
    </row>
    <row r="379" spans="1:14" x14ac:dyDescent="0.2">
      <c r="A379" t="s">
        <v>1356</v>
      </c>
      <c r="B379" s="5">
        <v>0.9</v>
      </c>
      <c r="C379">
        <f t="shared" si="15"/>
        <v>90</v>
      </c>
      <c r="D379">
        <v>2</v>
      </c>
      <c r="H379" s="4">
        <v>0</v>
      </c>
      <c r="L379" s="7">
        <v>0.89</v>
      </c>
      <c r="M379" s="5">
        <v>0.9</v>
      </c>
      <c r="N379">
        <f t="shared" si="16"/>
        <v>0</v>
      </c>
    </row>
    <row r="380" spans="1:14" x14ac:dyDescent="0.2">
      <c r="A380" t="s">
        <v>282</v>
      </c>
      <c r="B380" s="5">
        <v>0.82</v>
      </c>
      <c r="C380">
        <f t="shared" si="15"/>
        <v>82</v>
      </c>
      <c r="D380">
        <v>3</v>
      </c>
      <c r="H380" s="4">
        <v>7</v>
      </c>
      <c r="L380" s="7">
        <v>0.7</v>
      </c>
      <c r="M380" s="5">
        <v>0.82</v>
      </c>
      <c r="N380">
        <f t="shared" si="16"/>
        <v>0</v>
      </c>
    </row>
    <row r="381" spans="1:14" x14ac:dyDescent="0.2">
      <c r="A381" t="s">
        <v>385</v>
      </c>
      <c r="B381" s="5">
        <v>0.9</v>
      </c>
      <c r="C381">
        <f t="shared" si="15"/>
        <v>90</v>
      </c>
      <c r="D381">
        <v>2</v>
      </c>
      <c r="H381" s="4">
        <v>6</v>
      </c>
      <c r="L381" s="7">
        <v>0.89</v>
      </c>
      <c r="M381" s="5">
        <v>0.9</v>
      </c>
      <c r="N381">
        <f t="shared" si="16"/>
        <v>0</v>
      </c>
    </row>
    <row r="382" spans="1:14" x14ac:dyDescent="0.2">
      <c r="A382" t="s">
        <v>1264</v>
      </c>
      <c r="B382" s="5">
        <v>0.89</v>
      </c>
      <c r="C382">
        <f t="shared" si="15"/>
        <v>89</v>
      </c>
      <c r="D382">
        <v>2</v>
      </c>
      <c r="H382" s="4">
        <v>0</v>
      </c>
      <c r="L382" s="7">
        <v>0.88</v>
      </c>
      <c r="M382" s="5">
        <v>0.89</v>
      </c>
      <c r="N382">
        <f t="shared" si="16"/>
        <v>0</v>
      </c>
    </row>
    <row r="383" spans="1:14" x14ac:dyDescent="0.2">
      <c r="A383" t="s">
        <v>1162</v>
      </c>
      <c r="B383" s="5">
        <v>0.92</v>
      </c>
      <c r="C383">
        <f t="shared" si="15"/>
        <v>92</v>
      </c>
      <c r="D383">
        <v>2</v>
      </c>
      <c r="H383" s="4">
        <v>0</v>
      </c>
      <c r="L383" s="7">
        <v>0.89</v>
      </c>
      <c r="M383" s="5">
        <v>0.92</v>
      </c>
      <c r="N383">
        <f t="shared" si="16"/>
        <v>0</v>
      </c>
    </row>
    <row r="384" spans="1:14" x14ac:dyDescent="0.2">
      <c r="A384" t="s">
        <v>285</v>
      </c>
      <c r="B384" s="5">
        <v>0.85</v>
      </c>
      <c r="C384">
        <f t="shared" si="15"/>
        <v>85</v>
      </c>
      <c r="D384">
        <v>3</v>
      </c>
      <c r="H384" s="4">
        <v>0</v>
      </c>
      <c r="L384" s="7">
        <v>0.82</v>
      </c>
      <c r="M384" s="5">
        <v>0.85</v>
      </c>
      <c r="N384">
        <f t="shared" si="16"/>
        <v>0</v>
      </c>
    </row>
    <row r="385" spans="1:14" x14ac:dyDescent="0.2">
      <c r="A385" t="s">
        <v>350</v>
      </c>
      <c r="B385" s="5">
        <v>0.89</v>
      </c>
      <c r="C385">
        <f t="shared" si="15"/>
        <v>89</v>
      </c>
      <c r="D385">
        <v>2</v>
      </c>
      <c r="H385" s="4">
        <v>0</v>
      </c>
      <c r="L385" s="7">
        <v>0.83</v>
      </c>
      <c r="M385" s="5">
        <v>0.89</v>
      </c>
      <c r="N385">
        <f t="shared" si="16"/>
        <v>0</v>
      </c>
    </row>
    <row r="386" spans="1:14" x14ac:dyDescent="0.2">
      <c r="A386" t="s">
        <v>705</v>
      </c>
      <c r="B386" s="5">
        <v>0.9</v>
      </c>
      <c r="C386">
        <f t="shared" si="15"/>
        <v>90</v>
      </c>
      <c r="D386">
        <v>2</v>
      </c>
      <c r="H386" s="4">
        <v>0</v>
      </c>
      <c r="L386" s="7">
        <v>0.96</v>
      </c>
      <c r="M386" s="5">
        <v>0.9</v>
      </c>
      <c r="N386">
        <f t="shared" si="16"/>
        <v>0</v>
      </c>
    </row>
    <row r="387" spans="1:14" x14ac:dyDescent="0.2">
      <c r="A387" t="s">
        <v>1165</v>
      </c>
      <c r="B387" s="5">
        <v>0.96</v>
      </c>
      <c r="C387">
        <f t="shared" ref="C387:C450" si="17">B387*100</f>
        <v>96</v>
      </c>
      <c r="D387">
        <v>4</v>
      </c>
      <c r="H387" s="4">
        <v>0</v>
      </c>
      <c r="L387" s="7">
        <v>0.95</v>
      </c>
      <c r="M387" s="5">
        <v>0.96</v>
      </c>
      <c r="N387">
        <f t="shared" ref="N387:N450" si="18">K387*1000</f>
        <v>0</v>
      </c>
    </row>
    <row r="388" spans="1:14" x14ac:dyDescent="0.2">
      <c r="A388" t="s">
        <v>288</v>
      </c>
      <c r="B388" s="5">
        <v>0.9</v>
      </c>
      <c r="C388">
        <f t="shared" si="17"/>
        <v>90</v>
      </c>
      <c r="D388">
        <v>2</v>
      </c>
      <c r="H388" s="4">
        <v>0</v>
      </c>
      <c r="L388" s="7">
        <v>0.86</v>
      </c>
      <c r="M388" s="5">
        <v>0.9</v>
      </c>
      <c r="N388">
        <f t="shared" si="18"/>
        <v>0</v>
      </c>
    </row>
    <row r="389" spans="1:14" x14ac:dyDescent="0.2">
      <c r="A389" t="s">
        <v>920</v>
      </c>
      <c r="B389" s="5">
        <v>0.87</v>
      </c>
      <c r="C389">
        <f t="shared" si="17"/>
        <v>87</v>
      </c>
      <c r="D389">
        <v>2</v>
      </c>
      <c r="H389" s="4">
        <v>0</v>
      </c>
      <c r="L389" s="7">
        <v>0.81</v>
      </c>
      <c r="M389" s="5">
        <v>0.87</v>
      </c>
      <c r="N389">
        <f t="shared" si="18"/>
        <v>0</v>
      </c>
    </row>
    <row r="390" spans="1:14" x14ac:dyDescent="0.2">
      <c r="A390" t="s">
        <v>1360</v>
      </c>
      <c r="B390" s="5">
        <v>0.81</v>
      </c>
      <c r="C390">
        <f t="shared" si="17"/>
        <v>81</v>
      </c>
      <c r="D390">
        <v>3</v>
      </c>
      <c r="H390" s="4">
        <v>23</v>
      </c>
      <c r="L390" s="7">
        <v>0.77</v>
      </c>
      <c r="M390" s="5">
        <v>0.81</v>
      </c>
      <c r="N390">
        <f t="shared" si="18"/>
        <v>0</v>
      </c>
    </row>
    <row r="391" spans="1:14" x14ac:dyDescent="0.2">
      <c r="A391" t="s">
        <v>1168</v>
      </c>
      <c r="B391" s="5">
        <v>0.86</v>
      </c>
      <c r="C391">
        <f t="shared" si="17"/>
        <v>86</v>
      </c>
      <c r="D391">
        <v>3</v>
      </c>
      <c r="H391" s="4">
        <v>0</v>
      </c>
      <c r="L391" s="7">
        <v>0.8</v>
      </c>
      <c r="M391" s="5">
        <v>0.86</v>
      </c>
      <c r="N391">
        <f t="shared" si="18"/>
        <v>0</v>
      </c>
    </row>
    <row r="392" spans="1:14" x14ac:dyDescent="0.2">
      <c r="A392" t="s">
        <v>174</v>
      </c>
      <c r="B392" s="5">
        <v>0.85</v>
      </c>
      <c r="C392">
        <f t="shared" si="17"/>
        <v>85</v>
      </c>
      <c r="D392">
        <v>3</v>
      </c>
      <c r="H392" s="4">
        <v>0</v>
      </c>
      <c r="L392" s="7">
        <v>0.81</v>
      </c>
      <c r="M392" s="5">
        <v>0.85</v>
      </c>
      <c r="N392">
        <f t="shared" si="18"/>
        <v>0</v>
      </c>
    </row>
    <row r="393" spans="1:14" x14ac:dyDescent="0.2">
      <c r="A393" t="s">
        <v>177</v>
      </c>
      <c r="B393" s="5">
        <v>0.99</v>
      </c>
      <c r="C393">
        <f t="shared" si="17"/>
        <v>99</v>
      </c>
      <c r="D393">
        <v>4</v>
      </c>
      <c r="H393" s="4">
        <v>0</v>
      </c>
      <c r="L393" s="7">
        <v>1</v>
      </c>
      <c r="M393" s="5">
        <v>0.99</v>
      </c>
      <c r="N393">
        <f t="shared" si="18"/>
        <v>0</v>
      </c>
    </row>
    <row r="394" spans="1:14" x14ac:dyDescent="0.2">
      <c r="A394" t="s">
        <v>923</v>
      </c>
      <c r="B394" s="5">
        <v>0.9</v>
      </c>
      <c r="C394">
        <f t="shared" si="17"/>
        <v>90</v>
      </c>
      <c r="D394">
        <v>2</v>
      </c>
      <c r="H394" s="4">
        <v>9</v>
      </c>
      <c r="L394" s="7">
        <v>0.91</v>
      </c>
      <c r="M394" s="5">
        <v>0.9</v>
      </c>
      <c r="N394">
        <f t="shared" si="18"/>
        <v>0</v>
      </c>
    </row>
    <row r="395" spans="1:14" x14ac:dyDescent="0.2">
      <c r="A395" t="s">
        <v>1051</v>
      </c>
      <c r="B395" s="5">
        <v>0.9</v>
      </c>
      <c r="C395">
        <f t="shared" si="17"/>
        <v>90</v>
      </c>
      <c r="D395">
        <v>2</v>
      </c>
      <c r="H395" s="4">
        <v>0</v>
      </c>
      <c r="L395" s="7">
        <v>0.89</v>
      </c>
      <c r="M395" s="5">
        <v>0.9</v>
      </c>
      <c r="N395">
        <f t="shared" si="18"/>
        <v>0</v>
      </c>
    </row>
    <row r="396" spans="1:14" x14ac:dyDescent="0.2">
      <c r="A396" t="s">
        <v>1135</v>
      </c>
      <c r="B396" s="5">
        <v>0.89</v>
      </c>
      <c r="C396">
        <f t="shared" si="17"/>
        <v>89</v>
      </c>
      <c r="D396">
        <v>2</v>
      </c>
      <c r="H396" s="4">
        <v>0</v>
      </c>
      <c r="L396" s="7">
        <v>0.91</v>
      </c>
      <c r="M396" s="5">
        <v>0.89</v>
      </c>
      <c r="N396">
        <f t="shared" si="18"/>
        <v>0</v>
      </c>
    </row>
    <row r="397" spans="1:14" x14ac:dyDescent="0.2">
      <c r="A397" t="s">
        <v>1138</v>
      </c>
      <c r="B397" s="5">
        <v>0.92</v>
      </c>
      <c r="C397">
        <f t="shared" si="17"/>
        <v>92</v>
      </c>
      <c r="D397">
        <v>2</v>
      </c>
      <c r="H397" s="4">
        <v>0</v>
      </c>
      <c r="L397" s="7">
        <v>0.91</v>
      </c>
      <c r="M397" s="5">
        <v>0.92</v>
      </c>
      <c r="N397">
        <f t="shared" si="18"/>
        <v>0</v>
      </c>
    </row>
    <row r="398" spans="1:14" x14ac:dyDescent="0.2">
      <c r="A398" t="s">
        <v>1367</v>
      </c>
      <c r="B398" s="5">
        <v>0.92</v>
      </c>
      <c r="C398">
        <f t="shared" si="17"/>
        <v>92</v>
      </c>
      <c r="D398">
        <v>2</v>
      </c>
      <c r="H398" s="4">
        <v>0</v>
      </c>
      <c r="L398" s="7">
        <v>0.91</v>
      </c>
      <c r="M398" s="5">
        <v>0.92</v>
      </c>
      <c r="N398">
        <f t="shared" si="18"/>
        <v>0</v>
      </c>
    </row>
    <row r="399" spans="1:14" x14ac:dyDescent="0.2">
      <c r="A399" t="s">
        <v>1092</v>
      </c>
      <c r="B399" s="5">
        <v>0.93</v>
      </c>
      <c r="C399">
        <f t="shared" si="17"/>
        <v>93</v>
      </c>
      <c r="D399">
        <v>2</v>
      </c>
      <c r="H399" s="4">
        <v>0</v>
      </c>
      <c r="L399" s="7">
        <v>0.94</v>
      </c>
      <c r="M399" s="5">
        <v>0.93</v>
      </c>
      <c r="N399">
        <f t="shared" si="18"/>
        <v>0</v>
      </c>
    </row>
    <row r="400" spans="1:14" x14ac:dyDescent="0.2">
      <c r="A400" t="s">
        <v>758</v>
      </c>
      <c r="B400" s="5">
        <v>0.81</v>
      </c>
      <c r="C400">
        <f t="shared" si="17"/>
        <v>81</v>
      </c>
      <c r="D400">
        <v>3</v>
      </c>
      <c r="H400" s="4">
        <v>0</v>
      </c>
      <c r="L400" s="7">
        <v>0.79</v>
      </c>
      <c r="M400" s="5">
        <v>0.81</v>
      </c>
      <c r="N400">
        <f t="shared" si="18"/>
        <v>0</v>
      </c>
    </row>
    <row r="401" spans="1:14" x14ac:dyDescent="0.2">
      <c r="A401" t="s">
        <v>761</v>
      </c>
      <c r="B401" s="5">
        <v>0.9</v>
      </c>
      <c r="C401">
        <f t="shared" si="17"/>
        <v>90</v>
      </c>
      <c r="D401">
        <v>2</v>
      </c>
      <c r="H401" s="4">
        <v>7</v>
      </c>
      <c r="L401" s="7">
        <v>0.9</v>
      </c>
      <c r="M401" s="5">
        <v>0.9</v>
      </c>
      <c r="N401">
        <f t="shared" si="18"/>
        <v>0</v>
      </c>
    </row>
    <row r="402" spans="1:14" x14ac:dyDescent="0.2">
      <c r="A402" t="s">
        <v>764</v>
      </c>
      <c r="B402" s="5">
        <v>0.9</v>
      </c>
      <c r="C402">
        <f t="shared" si="17"/>
        <v>90</v>
      </c>
      <c r="D402">
        <v>2</v>
      </c>
      <c r="H402" s="4">
        <v>7</v>
      </c>
      <c r="L402" s="7">
        <v>0.89</v>
      </c>
      <c r="M402" s="5">
        <v>0.9</v>
      </c>
      <c r="N402">
        <f t="shared" si="18"/>
        <v>0</v>
      </c>
    </row>
    <row r="403" spans="1:14" x14ac:dyDescent="0.2">
      <c r="A403" t="s">
        <v>1280</v>
      </c>
      <c r="B403" s="5">
        <v>0.88</v>
      </c>
      <c r="C403">
        <f t="shared" si="17"/>
        <v>88</v>
      </c>
      <c r="D403">
        <v>2</v>
      </c>
      <c r="H403" s="4">
        <v>20</v>
      </c>
      <c r="L403" s="7">
        <v>0.86</v>
      </c>
      <c r="M403" s="5">
        <v>0.88</v>
      </c>
      <c r="N403">
        <f t="shared" si="18"/>
        <v>0</v>
      </c>
    </row>
    <row r="404" spans="1:14" x14ac:dyDescent="0.2">
      <c r="A404" t="s">
        <v>1098</v>
      </c>
      <c r="B404" s="5">
        <v>0.93</v>
      </c>
      <c r="C404">
        <f t="shared" si="17"/>
        <v>93</v>
      </c>
      <c r="D404">
        <v>4</v>
      </c>
      <c r="H404" s="4">
        <v>0</v>
      </c>
      <c r="L404" s="7">
        <v>0.93</v>
      </c>
      <c r="M404" s="5">
        <v>0.93</v>
      </c>
      <c r="N404">
        <f t="shared" si="18"/>
        <v>0</v>
      </c>
    </row>
    <row r="405" spans="1:14" x14ac:dyDescent="0.2">
      <c r="A405" t="s">
        <v>1066</v>
      </c>
      <c r="B405" s="5">
        <v>0.89</v>
      </c>
      <c r="C405">
        <f t="shared" si="17"/>
        <v>89</v>
      </c>
      <c r="D405">
        <v>2</v>
      </c>
      <c r="H405" s="4">
        <v>7</v>
      </c>
      <c r="L405" s="7">
        <v>0.88</v>
      </c>
      <c r="M405" s="5">
        <v>0.89</v>
      </c>
      <c r="N405">
        <f t="shared" si="18"/>
        <v>0</v>
      </c>
    </row>
    <row r="406" spans="1:14" x14ac:dyDescent="0.2">
      <c r="A406" t="s">
        <v>1376</v>
      </c>
      <c r="B406" s="5">
        <v>0.93</v>
      </c>
      <c r="C406">
        <f t="shared" si="17"/>
        <v>93</v>
      </c>
      <c r="D406">
        <v>2</v>
      </c>
      <c r="H406" s="4">
        <v>0</v>
      </c>
      <c r="L406" s="7">
        <v>0.91</v>
      </c>
      <c r="M406" s="5">
        <v>0.93</v>
      </c>
      <c r="N406">
        <f t="shared" si="18"/>
        <v>0</v>
      </c>
    </row>
    <row r="407" spans="1:14" x14ac:dyDescent="0.2">
      <c r="A407" t="s">
        <v>971</v>
      </c>
      <c r="B407" s="5">
        <v>0.93</v>
      </c>
      <c r="C407">
        <f t="shared" si="17"/>
        <v>93</v>
      </c>
      <c r="D407">
        <v>2</v>
      </c>
      <c r="H407" s="4">
        <v>0</v>
      </c>
      <c r="L407" s="7">
        <v>0.94</v>
      </c>
      <c r="M407" s="5">
        <v>0.93</v>
      </c>
      <c r="N407">
        <f t="shared" si="18"/>
        <v>0</v>
      </c>
    </row>
    <row r="408" spans="1:14" x14ac:dyDescent="0.2">
      <c r="A408" t="s">
        <v>1104</v>
      </c>
      <c r="B408" s="5">
        <v>0.92</v>
      </c>
      <c r="C408">
        <f t="shared" si="17"/>
        <v>92</v>
      </c>
      <c r="D408">
        <v>2</v>
      </c>
      <c r="H408" s="4">
        <v>0</v>
      </c>
      <c r="L408" s="7">
        <v>0.91</v>
      </c>
      <c r="M408" s="5">
        <v>0.92</v>
      </c>
      <c r="N408">
        <f t="shared" si="18"/>
        <v>0</v>
      </c>
    </row>
    <row r="409" spans="1:14" x14ac:dyDescent="0.2">
      <c r="A409" t="s">
        <v>656</v>
      </c>
      <c r="B409" s="5">
        <v>0.93</v>
      </c>
      <c r="C409">
        <f t="shared" si="17"/>
        <v>93</v>
      </c>
      <c r="D409">
        <v>2</v>
      </c>
      <c r="H409" s="4">
        <v>0</v>
      </c>
      <c r="L409" s="7">
        <v>0.92</v>
      </c>
      <c r="M409" s="5">
        <v>0.93</v>
      </c>
      <c r="N409">
        <f t="shared" si="18"/>
        <v>0</v>
      </c>
    </row>
    <row r="410" spans="1:14" x14ac:dyDescent="0.2">
      <c r="A410" t="s">
        <v>814</v>
      </c>
      <c r="B410" s="5">
        <v>0.86</v>
      </c>
      <c r="C410">
        <f t="shared" si="17"/>
        <v>86</v>
      </c>
      <c r="D410">
        <v>3</v>
      </c>
      <c r="H410" s="4">
        <v>0</v>
      </c>
      <c r="L410" s="7">
        <v>0.78</v>
      </c>
      <c r="M410" s="5">
        <v>0.86</v>
      </c>
      <c r="N410">
        <f t="shared" si="18"/>
        <v>0</v>
      </c>
    </row>
    <row r="411" spans="1:14" x14ac:dyDescent="0.2">
      <c r="A411" t="s">
        <v>1113</v>
      </c>
      <c r="B411" s="5">
        <v>0.89</v>
      </c>
      <c r="C411">
        <f t="shared" si="17"/>
        <v>89</v>
      </c>
      <c r="D411">
        <v>2</v>
      </c>
      <c r="H411" s="4">
        <v>0</v>
      </c>
      <c r="L411" s="7">
        <v>0.86</v>
      </c>
      <c r="M411" s="5">
        <v>0.89</v>
      </c>
      <c r="N411">
        <f t="shared" si="18"/>
        <v>0</v>
      </c>
    </row>
    <row r="412" spans="1:14" x14ac:dyDescent="0.2">
      <c r="A412" t="s">
        <v>611</v>
      </c>
      <c r="B412" s="5">
        <v>0.91</v>
      </c>
      <c r="C412">
        <f t="shared" si="17"/>
        <v>91</v>
      </c>
      <c r="D412">
        <v>2</v>
      </c>
      <c r="H412" s="4">
        <v>0</v>
      </c>
      <c r="L412" s="7">
        <v>0.9</v>
      </c>
      <c r="M412" s="5">
        <v>0.91</v>
      </c>
      <c r="N412">
        <f t="shared" si="18"/>
        <v>0</v>
      </c>
    </row>
    <row r="413" spans="1:14" x14ac:dyDescent="0.2">
      <c r="A413" t="s">
        <v>904</v>
      </c>
      <c r="B413" s="5">
        <v>0.86</v>
      </c>
      <c r="C413">
        <f t="shared" si="17"/>
        <v>86</v>
      </c>
      <c r="D413">
        <v>3</v>
      </c>
      <c r="H413" s="4">
        <v>0</v>
      </c>
      <c r="L413" s="7">
        <v>0.86</v>
      </c>
      <c r="M413" s="5">
        <v>0.86</v>
      </c>
      <c r="N413">
        <f t="shared" si="18"/>
        <v>0</v>
      </c>
    </row>
    <row r="414" spans="1:14" x14ac:dyDescent="0.2">
      <c r="A414" t="s">
        <v>665</v>
      </c>
      <c r="B414" s="5">
        <v>0.89</v>
      </c>
      <c r="C414">
        <f t="shared" si="17"/>
        <v>89</v>
      </c>
      <c r="D414">
        <v>2</v>
      </c>
      <c r="H414" s="4">
        <v>0</v>
      </c>
      <c r="L414" s="7">
        <v>0.93</v>
      </c>
      <c r="M414" s="5">
        <v>0.89</v>
      </c>
      <c r="N414">
        <f t="shared" si="18"/>
        <v>0</v>
      </c>
    </row>
    <row r="415" spans="1:14" x14ac:dyDescent="0.2">
      <c r="A415" t="s">
        <v>1178</v>
      </c>
      <c r="B415" s="5">
        <v>0.76</v>
      </c>
      <c r="C415">
        <f t="shared" si="17"/>
        <v>76</v>
      </c>
      <c r="D415">
        <v>1</v>
      </c>
      <c r="H415" s="4">
        <v>0</v>
      </c>
      <c r="L415" s="7">
        <v>0.82</v>
      </c>
      <c r="M415" s="5">
        <v>0.76</v>
      </c>
      <c r="N415">
        <f t="shared" si="18"/>
        <v>0</v>
      </c>
    </row>
    <row r="416" spans="1:14" x14ac:dyDescent="0.2">
      <c r="A416" t="s">
        <v>312</v>
      </c>
      <c r="B416" s="5">
        <v>0.91</v>
      </c>
      <c r="C416">
        <f t="shared" si="17"/>
        <v>91</v>
      </c>
      <c r="D416">
        <v>2</v>
      </c>
      <c r="H416" s="4">
        <v>0</v>
      </c>
      <c r="L416" s="7">
        <v>0.87</v>
      </c>
      <c r="M416" s="5">
        <v>0.91</v>
      </c>
      <c r="N416">
        <f t="shared" si="18"/>
        <v>0</v>
      </c>
    </row>
    <row r="417" spans="1:14" x14ac:dyDescent="0.2">
      <c r="A417" t="s">
        <v>462</v>
      </c>
      <c r="B417" s="5">
        <v>0.85</v>
      </c>
      <c r="C417">
        <f t="shared" si="17"/>
        <v>85</v>
      </c>
      <c r="D417">
        <v>3</v>
      </c>
      <c r="H417" s="4">
        <v>0</v>
      </c>
      <c r="L417" s="7">
        <v>0.87</v>
      </c>
      <c r="M417" s="5">
        <v>0.85</v>
      </c>
      <c r="N417">
        <f t="shared" si="18"/>
        <v>0</v>
      </c>
    </row>
    <row r="418" spans="1:14" x14ac:dyDescent="0.2">
      <c r="A418" t="s">
        <v>961</v>
      </c>
      <c r="B418" s="5">
        <v>0.87</v>
      </c>
      <c r="C418">
        <f t="shared" si="17"/>
        <v>87</v>
      </c>
      <c r="D418">
        <v>2</v>
      </c>
      <c r="H418" s="4">
        <v>0</v>
      </c>
      <c r="L418" s="7">
        <v>0.78</v>
      </c>
      <c r="M418" s="5">
        <v>0.87</v>
      </c>
      <c r="N418">
        <f t="shared" si="18"/>
        <v>0</v>
      </c>
    </row>
    <row r="419" spans="1:14" x14ac:dyDescent="0.2">
      <c r="A419" t="s">
        <v>1095</v>
      </c>
      <c r="B419" s="5">
        <v>0.92</v>
      </c>
      <c r="C419">
        <f t="shared" si="17"/>
        <v>92</v>
      </c>
      <c r="D419">
        <v>2</v>
      </c>
      <c r="H419" s="4">
        <v>0</v>
      </c>
      <c r="L419" s="7">
        <v>0.89</v>
      </c>
      <c r="M419" s="5">
        <v>0.92</v>
      </c>
      <c r="N419">
        <f t="shared" si="18"/>
        <v>0</v>
      </c>
    </row>
    <row r="420" spans="1:14" x14ac:dyDescent="0.2">
      <c r="A420" t="s">
        <v>1211</v>
      </c>
      <c r="B420" s="5">
        <v>0.91</v>
      </c>
      <c r="C420">
        <f t="shared" si="17"/>
        <v>91</v>
      </c>
      <c r="D420">
        <v>2</v>
      </c>
      <c r="H420" s="4">
        <v>0</v>
      </c>
      <c r="L420" s="7">
        <v>0.91</v>
      </c>
      <c r="M420" s="5">
        <v>0.91</v>
      </c>
      <c r="N420">
        <f t="shared" si="18"/>
        <v>0</v>
      </c>
    </row>
    <row r="421" spans="1:14" x14ac:dyDescent="0.2">
      <c r="A421" t="s">
        <v>614</v>
      </c>
      <c r="B421" s="5">
        <v>0.91</v>
      </c>
      <c r="C421">
        <f t="shared" si="17"/>
        <v>91</v>
      </c>
      <c r="D421">
        <v>2</v>
      </c>
      <c r="H421" s="4">
        <v>0</v>
      </c>
      <c r="L421" s="7">
        <v>0.86</v>
      </c>
      <c r="M421" s="5">
        <v>0.91</v>
      </c>
      <c r="N421">
        <f t="shared" si="18"/>
        <v>0</v>
      </c>
    </row>
    <row r="422" spans="1:14" x14ac:dyDescent="0.2">
      <c r="A422" t="s">
        <v>620</v>
      </c>
      <c r="B422" s="5">
        <v>0.92</v>
      </c>
      <c r="C422">
        <f t="shared" si="17"/>
        <v>92</v>
      </c>
      <c r="D422">
        <v>2</v>
      </c>
      <c r="H422" s="4">
        <v>0</v>
      </c>
      <c r="L422" s="7">
        <v>0.92</v>
      </c>
      <c r="M422" s="5">
        <v>0.92</v>
      </c>
      <c r="N422">
        <f t="shared" si="18"/>
        <v>0</v>
      </c>
    </row>
    <row r="423" spans="1:14" x14ac:dyDescent="0.2">
      <c r="A423" t="s">
        <v>1158</v>
      </c>
      <c r="B423" s="5">
        <v>0.95</v>
      </c>
      <c r="C423">
        <f t="shared" si="17"/>
        <v>95</v>
      </c>
      <c r="D423">
        <v>4</v>
      </c>
      <c r="H423" s="4">
        <v>11</v>
      </c>
      <c r="L423" s="7">
        <v>0.96</v>
      </c>
      <c r="M423" s="5">
        <v>0.95</v>
      </c>
      <c r="N423">
        <f t="shared" si="18"/>
        <v>0</v>
      </c>
    </row>
    <row r="424" spans="1:14" x14ac:dyDescent="0.2">
      <c r="A424" t="s">
        <v>1316</v>
      </c>
      <c r="B424" s="5">
        <v>0.9</v>
      </c>
      <c r="C424">
        <f t="shared" si="17"/>
        <v>90</v>
      </c>
      <c r="D424">
        <v>2</v>
      </c>
      <c r="H424" s="4">
        <v>0</v>
      </c>
      <c r="L424" s="7">
        <v>0.93</v>
      </c>
      <c r="M424" s="5">
        <v>0.9</v>
      </c>
      <c r="N424">
        <f t="shared" si="18"/>
        <v>0</v>
      </c>
    </row>
    <row r="425" spans="1:14" x14ac:dyDescent="0.2">
      <c r="A425" t="s">
        <v>1583</v>
      </c>
      <c r="B425" s="5">
        <v>0.94</v>
      </c>
      <c r="C425">
        <f t="shared" si="17"/>
        <v>94</v>
      </c>
      <c r="D425">
        <v>4</v>
      </c>
      <c r="H425" s="4">
        <v>0</v>
      </c>
      <c r="L425" s="7">
        <v>0.89</v>
      </c>
      <c r="M425" s="5">
        <v>0.94</v>
      </c>
      <c r="N425">
        <f t="shared" si="18"/>
        <v>0</v>
      </c>
    </row>
    <row r="426" spans="1:14" x14ac:dyDescent="0.2">
      <c r="A426" t="s">
        <v>1230</v>
      </c>
      <c r="B426" s="5">
        <v>0.8</v>
      </c>
      <c r="C426">
        <f t="shared" si="17"/>
        <v>80</v>
      </c>
      <c r="D426">
        <v>3</v>
      </c>
      <c r="H426" s="4">
        <v>0</v>
      </c>
      <c r="L426" s="7">
        <v>0.71</v>
      </c>
      <c r="M426" s="5">
        <v>0.8</v>
      </c>
      <c r="N426">
        <f t="shared" si="18"/>
        <v>0</v>
      </c>
    </row>
    <row r="427" spans="1:14" x14ac:dyDescent="0.2">
      <c r="A427" t="s">
        <v>1042</v>
      </c>
      <c r="B427" s="5">
        <v>0.93</v>
      </c>
      <c r="C427">
        <f t="shared" si="17"/>
        <v>93</v>
      </c>
      <c r="D427">
        <v>2</v>
      </c>
      <c r="H427" s="4">
        <v>0</v>
      </c>
      <c r="L427" s="7">
        <v>0.93</v>
      </c>
      <c r="M427" s="5">
        <v>0.93</v>
      </c>
      <c r="N427">
        <f t="shared" si="18"/>
        <v>0</v>
      </c>
    </row>
    <row r="428" spans="1:14" x14ac:dyDescent="0.2">
      <c r="A428" t="s">
        <v>1239</v>
      </c>
      <c r="B428" s="5">
        <v>0.92</v>
      </c>
      <c r="C428">
        <f t="shared" si="17"/>
        <v>92</v>
      </c>
      <c r="D428">
        <v>2</v>
      </c>
      <c r="H428" s="4">
        <v>0</v>
      </c>
      <c r="L428" s="7">
        <v>0.93</v>
      </c>
      <c r="M428" s="5">
        <v>0.92</v>
      </c>
      <c r="N428">
        <f t="shared" si="18"/>
        <v>0</v>
      </c>
    </row>
    <row r="429" spans="1:14" x14ac:dyDescent="0.2">
      <c r="A429" t="s">
        <v>1449</v>
      </c>
      <c r="B429" s="5">
        <v>0.87</v>
      </c>
      <c r="C429">
        <f t="shared" si="17"/>
        <v>87</v>
      </c>
      <c r="D429">
        <v>2</v>
      </c>
      <c r="H429" s="4">
        <v>0</v>
      </c>
      <c r="L429" s="7">
        <v>0.83</v>
      </c>
      <c r="M429" s="5">
        <v>0.87</v>
      </c>
      <c r="N429">
        <f t="shared" si="18"/>
        <v>0</v>
      </c>
    </row>
    <row r="430" spans="1:14" x14ac:dyDescent="0.2">
      <c r="A430" t="s">
        <v>1155</v>
      </c>
      <c r="B430" s="5">
        <v>0.92</v>
      </c>
      <c r="C430">
        <f t="shared" si="17"/>
        <v>92</v>
      </c>
      <c r="D430">
        <v>2</v>
      </c>
      <c r="H430" s="4">
        <v>0</v>
      </c>
      <c r="L430" s="7">
        <v>0.9</v>
      </c>
      <c r="M430" s="5">
        <v>0.92</v>
      </c>
      <c r="N430">
        <f t="shared" si="18"/>
        <v>0</v>
      </c>
    </row>
    <row r="431" spans="1:14" x14ac:dyDescent="0.2">
      <c r="A431" t="s">
        <v>414</v>
      </c>
      <c r="B431" s="5">
        <v>0.89</v>
      </c>
      <c r="C431">
        <f t="shared" si="17"/>
        <v>89</v>
      </c>
      <c r="D431">
        <v>2</v>
      </c>
      <c r="H431" s="4">
        <v>0</v>
      </c>
      <c r="L431" s="7">
        <v>0.91</v>
      </c>
      <c r="M431" s="5">
        <v>0.89</v>
      </c>
      <c r="N431">
        <f t="shared" si="18"/>
        <v>0</v>
      </c>
    </row>
    <row r="432" spans="1:14" x14ac:dyDescent="0.2">
      <c r="A432" t="s">
        <v>1463</v>
      </c>
      <c r="B432" s="5">
        <v>0.91</v>
      </c>
      <c r="C432">
        <f t="shared" si="17"/>
        <v>91</v>
      </c>
      <c r="D432">
        <v>2</v>
      </c>
      <c r="H432" s="4">
        <v>0</v>
      </c>
      <c r="L432" s="7">
        <v>0.93</v>
      </c>
      <c r="M432" s="5">
        <v>0.91</v>
      </c>
      <c r="N432">
        <f t="shared" si="18"/>
        <v>0</v>
      </c>
    </row>
    <row r="433" spans="1:14" x14ac:dyDescent="0.2">
      <c r="A433" t="s">
        <v>420</v>
      </c>
      <c r="B433" s="5">
        <v>0.91</v>
      </c>
      <c r="C433">
        <f t="shared" si="17"/>
        <v>91</v>
      </c>
      <c r="D433">
        <v>2</v>
      </c>
      <c r="H433" s="4">
        <v>0</v>
      </c>
      <c r="L433" s="7">
        <v>0.92</v>
      </c>
      <c r="M433" s="5">
        <v>0.91</v>
      </c>
      <c r="N433">
        <f t="shared" si="18"/>
        <v>0</v>
      </c>
    </row>
    <row r="434" spans="1:14" x14ac:dyDescent="0.2">
      <c r="A434" t="s">
        <v>222</v>
      </c>
      <c r="B434" s="5">
        <v>0.92</v>
      </c>
      <c r="C434">
        <f t="shared" si="17"/>
        <v>92</v>
      </c>
      <c r="D434">
        <v>2</v>
      </c>
      <c r="H434" s="4">
        <v>0</v>
      </c>
      <c r="L434" s="7">
        <v>0.95</v>
      </c>
      <c r="M434" s="5">
        <v>0.92</v>
      </c>
      <c r="N434">
        <f t="shared" si="18"/>
        <v>0</v>
      </c>
    </row>
    <row r="435" spans="1:14" x14ac:dyDescent="0.2">
      <c r="A435" t="s">
        <v>559</v>
      </c>
      <c r="B435" s="5">
        <v>0.88</v>
      </c>
      <c r="C435">
        <f t="shared" si="17"/>
        <v>88</v>
      </c>
      <c r="D435">
        <v>2</v>
      </c>
      <c r="H435" s="4">
        <v>8</v>
      </c>
      <c r="L435" s="7">
        <v>0.84</v>
      </c>
      <c r="M435" s="5">
        <v>0.88</v>
      </c>
      <c r="N435">
        <f t="shared" si="18"/>
        <v>0</v>
      </c>
    </row>
    <row r="436" spans="1:14" x14ac:dyDescent="0.2">
      <c r="A436" t="s">
        <v>479</v>
      </c>
      <c r="B436" s="5">
        <v>0.88</v>
      </c>
      <c r="C436">
        <f t="shared" si="17"/>
        <v>88</v>
      </c>
      <c r="D436">
        <v>2</v>
      </c>
      <c r="H436" s="4">
        <v>0</v>
      </c>
      <c r="L436" s="7">
        <v>0.87</v>
      </c>
      <c r="M436" s="5">
        <v>0.88</v>
      </c>
      <c r="N436">
        <f t="shared" si="18"/>
        <v>0</v>
      </c>
    </row>
    <row r="437" spans="1:14" x14ac:dyDescent="0.2">
      <c r="A437" t="s">
        <v>1323</v>
      </c>
      <c r="B437" s="5">
        <v>0.9</v>
      </c>
      <c r="C437">
        <f t="shared" si="17"/>
        <v>90</v>
      </c>
      <c r="D437">
        <v>2</v>
      </c>
      <c r="H437" s="4">
        <v>0</v>
      </c>
      <c r="L437" s="7">
        <v>0.88</v>
      </c>
      <c r="M437" s="5">
        <v>0.9</v>
      </c>
      <c r="N437">
        <f t="shared" si="18"/>
        <v>0</v>
      </c>
    </row>
    <row r="438" spans="1:14" x14ac:dyDescent="0.2">
      <c r="A438" t="s">
        <v>1471</v>
      </c>
      <c r="B438" s="5">
        <v>0.82</v>
      </c>
      <c r="C438">
        <f t="shared" si="17"/>
        <v>82</v>
      </c>
      <c r="D438">
        <v>3</v>
      </c>
      <c r="H438" s="4">
        <v>6</v>
      </c>
      <c r="L438" s="7">
        <v>0.83</v>
      </c>
      <c r="M438" s="5">
        <v>0.82</v>
      </c>
      <c r="N438">
        <f t="shared" si="18"/>
        <v>0</v>
      </c>
    </row>
    <row r="439" spans="1:14" x14ac:dyDescent="0.2">
      <c r="A439" t="s">
        <v>1482</v>
      </c>
      <c r="B439" s="5">
        <v>0.82</v>
      </c>
      <c r="C439">
        <f t="shared" si="17"/>
        <v>82</v>
      </c>
      <c r="D439">
        <v>3</v>
      </c>
      <c r="H439" s="4">
        <v>0</v>
      </c>
      <c r="L439" s="7">
        <v>0.85</v>
      </c>
      <c r="M439" s="5">
        <v>0.82</v>
      </c>
      <c r="N439">
        <f t="shared" si="18"/>
        <v>0</v>
      </c>
    </row>
    <row r="440" spans="1:14" x14ac:dyDescent="0.2">
      <c r="A440" t="s">
        <v>1036</v>
      </c>
      <c r="B440" s="5">
        <v>0.9</v>
      </c>
      <c r="C440">
        <f t="shared" si="17"/>
        <v>90</v>
      </c>
      <c r="D440">
        <v>2</v>
      </c>
      <c r="H440" s="4">
        <v>0</v>
      </c>
      <c r="L440" s="7">
        <v>0.88</v>
      </c>
      <c r="M440" s="5">
        <v>0.9</v>
      </c>
      <c r="N440">
        <f t="shared" si="18"/>
        <v>0</v>
      </c>
    </row>
    <row r="441" spans="1:14" x14ac:dyDescent="0.2">
      <c r="A441" t="s">
        <v>1175</v>
      </c>
      <c r="B441" s="5">
        <v>0.93</v>
      </c>
      <c r="C441">
        <f t="shared" si="17"/>
        <v>93</v>
      </c>
      <c r="D441">
        <v>4</v>
      </c>
      <c r="H441" s="4">
        <v>0</v>
      </c>
      <c r="L441" s="7">
        <v>0.95</v>
      </c>
      <c r="M441" s="5">
        <v>0.93</v>
      </c>
      <c r="N441">
        <f t="shared" si="18"/>
        <v>0</v>
      </c>
    </row>
    <row r="442" spans="1:14" x14ac:dyDescent="0.2">
      <c r="A442" t="s">
        <v>1326</v>
      </c>
      <c r="B442" s="5">
        <v>0.89</v>
      </c>
      <c r="C442">
        <f t="shared" si="17"/>
        <v>89</v>
      </c>
      <c r="D442">
        <v>2</v>
      </c>
      <c r="H442" s="4">
        <v>0</v>
      </c>
      <c r="L442" s="7">
        <v>0.86</v>
      </c>
      <c r="M442" s="5">
        <v>0.89</v>
      </c>
      <c r="N442">
        <f t="shared" si="18"/>
        <v>0</v>
      </c>
    </row>
    <row r="443" spans="1:14" x14ac:dyDescent="0.2">
      <c r="A443" t="s">
        <v>1346</v>
      </c>
      <c r="B443" s="5">
        <v>0.84</v>
      </c>
      <c r="C443">
        <f t="shared" si="17"/>
        <v>84</v>
      </c>
      <c r="D443">
        <v>2</v>
      </c>
      <c r="H443" s="4">
        <v>0</v>
      </c>
      <c r="L443" s="7">
        <v>0.85</v>
      </c>
      <c r="M443" s="5">
        <v>0.84</v>
      </c>
      <c r="N443">
        <f t="shared" si="18"/>
        <v>0</v>
      </c>
    </row>
    <row r="444" spans="1:14" x14ac:dyDescent="0.2">
      <c r="A444" t="s">
        <v>734</v>
      </c>
      <c r="B444" s="5">
        <v>0.9</v>
      </c>
      <c r="C444">
        <f t="shared" si="17"/>
        <v>90</v>
      </c>
      <c r="D444">
        <v>2</v>
      </c>
      <c r="H444" s="4">
        <v>0</v>
      </c>
      <c r="L444" s="7">
        <v>0.88</v>
      </c>
      <c r="M444" s="5">
        <v>0.9</v>
      </c>
      <c r="N444">
        <f t="shared" si="18"/>
        <v>0</v>
      </c>
    </row>
    <row r="445" spans="1:14" x14ac:dyDescent="0.2">
      <c r="A445" t="s">
        <v>1452</v>
      </c>
      <c r="B445" s="5">
        <v>0.87</v>
      </c>
      <c r="C445">
        <f t="shared" si="17"/>
        <v>87</v>
      </c>
      <c r="D445">
        <v>3</v>
      </c>
      <c r="H445" s="4">
        <v>8</v>
      </c>
      <c r="L445" s="7">
        <v>0.86</v>
      </c>
      <c r="M445" s="5">
        <v>0.87</v>
      </c>
      <c r="N445">
        <f t="shared" si="18"/>
        <v>0</v>
      </c>
    </row>
    <row r="446" spans="1:14" x14ac:dyDescent="0.2">
      <c r="A446" t="s">
        <v>1455</v>
      </c>
      <c r="B446" s="5">
        <v>0.82</v>
      </c>
      <c r="C446">
        <f t="shared" si="17"/>
        <v>82</v>
      </c>
      <c r="D446">
        <v>3</v>
      </c>
      <c r="H446" s="4">
        <v>0</v>
      </c>
      <c r="L446" s="7">
        <v>0.72</v>
      </c>
      <c r="M446" s="5">
        <v>0.82</v>
      </c>
      <c r="N446">
        <f t="shared" si="18"/>
        <v>0</v>
      </c>
    </row>
    <row r="447" spans="1:14" x14ac:dyDescent="0.2">
      <c r="A447" t="s">
        <v>715</v>
      </c>
      <c r="B447" s="5">
        <v>0.88</v>
      </c>
      <c r="C447">
        <f t="shared" si="17"/>
        <v>88</v>
      </c>
      <c r="D447">
        <v>2</v>
      </c>
      <c r="H447" s="4">
        <v>0</v>
      </c>
      <c r="L447" s="7">
        <v>0.87</v>
      </c>
      <c r="M447" s="5">
        <v>0.88</v>
      </c>
      <c r="N447">
        <f t="shared" si="18"/>
        <v>0</v>
      </c>
    </row>
    <row r="448" spans="1:14" x14ac:dyDescent="0.2">
      <c r="A448" t="s">
        <v>617</v>
      </c>
      <c r="B448" s="5">
        <v>0.85</v>
      </c>
      <c r="C448">
        <f t="shared" si="17"/>
        <v>85</v>
      </c>
      <c r="D448">
        <v>3</v>
      </c>
      <c r="H448" s="4">
        <v>0</v>
      </c>
      <c r="L448" s="7">
        <v>0.82</v>
      </c>
      <c r="M448" s="5">
        <v>0.85</v>
      </c>
      <c r="N448">
        <f t="shared" si="18"/>
        <v>0</v>
      </c>
    </row>
    <row r="449" spans="1:14" x14ac:dyDescent="0.2">
      <c r="A449" t="s">
        <v>1277</v>
      </c>
      <c r="B449" s="5">
        <v>0.91</v>
      </c>
      <c r="C449">
        <f t="shared" si="17"/>
        <v>91</v>
      </c>
      <c r="D449">
        <v>2</v>
      </c>
      <c r="H449" s="4">
        <v>0</v>
      </c>
      <c r="L449" s="7">
        <v>0.92</v>
      </c>
      <c r="M449" s="5">
        <v>0.91</v>
      </c>
      <c r="N449">
        <f t="shared" si="18"/>
        <v>0</v>
      </c>
    </row>
    <row r="450" spans="1:14" x14ac:dyDescent="0.2">
      <c r="A450" t="s">
        <v>659</v>
      </c>
      <c r="B450" s="5">
        <v>0.94</v>
      </c>
      <c r="C450">
        <f t="shared" si="17"/>
        <v>94</v>
      </c>
      <c r="D450">
        <v>4</v>
      </c>
      <c r="H450" s="4">
        <v>0</v>
      </c>
      <c r="L450" s="7">
        <v>0.92</v>
      </c>
      <c r="M450" s="5">
        <v>0.94</v>
      </c>
      <c r="N450">
        <f t="shared" si="18"/>
        <v>0</v>
      </c>
    </row>
    <row r="451" spans="1:14" x14ac:dyDescent="0.2">
      <c r="A451" t="s">
        <v>882</v>
      </c>
      <c r="B451" s="5">
        <v>0.92</v>
      </c>
      <c r="C451">
        <f t="shared" ref="C451:C514" si="19">B451*100</f>
        <v>92</v>
      </c>
      <c r="D451">
        <v>4</v>
      </c>
      <c r="H451" s="4">
        <v>0</v>
      </c>
      <c r="L451" s="7">
        <v>0.93</v>
      </c>
      <c r="M451" s="5">
        <v>0.92</v>
      </c>
      <c r="N451">
        <f t="shared" ref="N451:N514" si="20">K451*1000</f>
        <v>0</v>
      </c>
    </row>
    <row r="452" spans="1:14" x14ac:dyDescent="0.2">
      <c r="A452" t="s">
        <v>910</v>
      </c>
      <c r="B452" s="5">
        <v>0.88</v>
      </c>
      <c r="C452">
        <f t="shared" si="19"/>
        <v>88</v>
      </c>
      <c r="D452">
        <v>2</v>
      </c>
      <c r="H452" s="4">
        <v>9</v>
      </c>
      <c r="L452" s="7">
        <v>0.89</v>
      </c>
      <c r="M452" s="5">
        <v>0.88</v>
      </c>
      <c r="N452">
        <f t="shared" si="20"/>
        <v>0</v>
      </c>
    </row>
    <row r="453" spans="1:14" x14ac:dyDescent="0.2">
      <c r="A453" t="s">
        <v>1469</v>
      </c>
      <c r="B453" s="5">
        <v>0.85</v>
      </c>
      <c r="C453">
        <f t="shared" si="19"/>
        <v>85</v>
      </c>
      <c r="D453">
        <v>3</v>
      </c>
      <c r="H453" s="4">
        <v>0</v>
      </c>
      <c r="L453" s="7">
        <v>0.83</v>
      </c>
      <c r="M453" s="5">
        <v>0.85</v>
      </c>
      <c r="N453">
        <f t="shared" si="20"/>
        <v>0</v>
      </c>
    </row>
    <row r="454" spans="1:14" x14ac:dyDescent="0.2">
      <c r="A454" t="s">
        <v>429</v>
      </c>
      <c r="B454" s="5">
        <v>0.96</v>
      </c>
      <c r="C454">
        <f t="shared" si="19"/>
        <v>96</v>
      </c>
      <c r="D454">
        <v>4</v>
      </c>
      <c r="H454" s="4">
        <v>0</v>
      </c>
      <c r="L454" s="7">
        <v>0.96</v>
      </c>
      <c r="M454" s="5">
        <v>0.96</v>
      </c>
      <c r="N454">
        <f t="shared" si="20"/>
        <v>0</v>
      </c>
    </row>
    <row r="455" spans="1:14" x14ac:dyDescent="0.2">
      <c r="A455" t="s">
        <v>1667</v>
      </c>
      <c r="B455" s="5">
        <v>0.92</v>
      </c>
      <c r="C455">
        <f t="shared" si="19"/>
        <v>92</v>
      </c>
      <c r="D455">
        <v>2</v>
      </c>
      <c r="H455" s="4">
        <v>0</v>
      </c>
      <c r="L455" s="7">
        <v>0.84</v>
      </c>
      <c r="M455" s="5">
        <v>0.92</v>
      </c>
      <c r="N455">
        <f t="shared" si="20"/>
        <v>0</v>
      </c>
    </row>
    <row r="456" spans="1:14" x14ac:dyDescent="0.2">
      <c r="A456" t="s">
        <v>732</v>
      </c>
      <c r="B456" s="5">
        <v>0.9</v>
      </c>
      <c r="C456">
        <f t="shared" si="19"/>
        <v>90</v>
      </c>
      <c r="D456">
        <v>2</v>
      </c>
      <c r="H456" s="4">
        <v>0</v>
      </c>
      <c r="L456" s="7">
        <v>0.93</v>
      </c>
      <c r="M456" s="5">
        <v>0.9</v>
      </c>
      <c r="N456">
        <f t="shared" si="20"/>
        <v>0</v>
      </c>
    </row>
    <row r="457" spans="1:14" x14ac:dyDescent="0.2">
      <c r="A457" t="s">
        <v>743</v>
      </c>
      <c r="B457" s="5">
        <v>0.94</v>
      </c>
      <c r="C457">
        <f t="shared" si="19"/>
        <v>94</v>
      </c>
      <c r="D457">
        <v>2</v>
      </c>
      <c r="H457" s="4">
        <v>0</v>
      </c>
      <c r="L457" s="7">
        <v>0.91</v>
      </c>
      <c r="M457" s="5">
        <v>0.94</v>
      </c>
      <c r="N457">
        <f t="shared" si="20"/>
        <v>0</v>
      </c>
    </row>
    <row r="458" spans="1:14" x14ac:dyDescent="0.2">
      <c r="A458" t="s">
        <v>1477</v>
      </c>
      <c r="B458" s="5">
        <v>0.91</v>
      </c>
      <c r="C458">
        <f t="shared" si="19"/>
        <v>91</v>
      </c>
      <c r="D458">
        <v>2</v>
      </c>
      <c r="H458" s="4">
        <v>0</v>
      </c>
      <c r="L458" s="7">
        <v>0.93</v>
      </c>
      <c r="M458" s="5">
        <v>0.91</v>
      </c>
      <c r="N458">
        <f t="shared" si="20"/>
        <v>0</v>
      </c>
    </row>
    <row r="459" spans="1:14" x14ac:dyDescent="0.2">
      <c r="A459" t="s">
        <v>253</v>
      </c>
      <c r="B459" s="5">
        <v>0.91</v>
      </c>
      <c r="C459">
        <f t="shared" si="19"/>
        <v>91</v>
      </c>
      <c r="D459">
        <v>2</v>
      </c>
      <c r="H459" s="4">
        <v>23</v>
      </c>
      <c r="L459" s="7">
        <v>0.86</v>
      </c>
      <c r="M459" s="5">
        <v>0.91</v>
      </c>
      <c r="N459">
        <f t="shared" si="20"/>
        <v>0</v>
      </c>
    </row>
    <row r="460" spans="1:14" x14ac:dyDescent="0.2">
      <c r="A460" t="s">
        <v>1425</v>
      </c>
      <c r="B460" s="5">
        <v>0.84</v>
      </c>
      <c r="C460">
        <f t="shared" si="19"/>
        <v>84</v>
      </c>
      <c r="D460">
        <v>3</v>
      </c>
      <c r="H460" s="4">
        <v>0</v>
      </c>
      <c r="L460" s="7">
        <v>0.83</v>
      </c>
      <c r="M460" s="5">
        <v>0.84</v>
      </c>
      <c r="N460">
        <f t="shared" si="20"/>
        <v>0</v>
      </c>
    </row>
    <row r="461" spans="1:14" x14ac:dyDescent="0.2">
      <c r="A461" t="s">
        <v>1433</v>
      </c>
      <c r="B461" s="5">
        <v>0.64</v>
      </c>
      <c r="C461">
        <f t="shared" si="19"/>
        <v>64</v>
      </c>
      <c r="D461">
        <v>1</v>
      </c>
      <c r="H461" s="4">
        <v>0</v>
      </c>
      <c r="L461" s="7">
        <v>0.59</v>
      </c>
      <c r="M461" s="5">
        <v>0.64</v>
      </c>
      <c r="N461">
        <f t="shared" si="20"/>
        <v>0</v>
      </c>
    </row>
    <row r="462" spans="1:14" x14ac:dyDescent="0.2">
      <c r="A462" t="s">
        <v>1289</v>
      </c>
      <c r="B462" s="5">
        <v>0.89</v>
      </c>
      <c r="C462">
        <f t="shared" si="19"/>
        <v>89</v>
      </c>
      <c r="D462">
        <v>2</v>
      </c>
      <c r="H462" s="4">
        <v>0</v>
      </c>
      <c r="L462" s="7">
        <v>0.87</v>
      </c>
      <c r="M462" s="5">
        <v>0.89</v>
      </c>
      <c r="N462">
        <f t="shared" si="20"/>
        <v>0</v>
      </c>
    </row>
    <row r="463" spans="1:14" x14ac:dyDescent="0.2">
      <c r="A463" t="s">
        <v>1480</v>
      </c>
      <c r="B463" s="5">
        <v>0.91</v>
      </c>
      <c r="C463">
        <f t="shared" si="19"/>
        <v>91</v>
      </c>
      <c r="D463">
        <v>2</v>
      </c>
      <c r="H463" s="4">
        <v>0</v>
      </c>
      <c r="L463" s="7">
        <v>0.86</v>
      </c>
      <c r="M463" s="5">
        <v>0.91</v>
      </c>
      <c r="N463">
        <f t="shared" si="20"/>
        <v>0</v>
      </c>
    </row>
    <row r="464" spans="1:14" x14ac:dyDescent="0.2">
      <c r="A464" t="s">
        <v>258</v>
      </c>
      <c r="B464" s="5">
        <v>0.86</v>
      </c>
      <c r="C464">
        <f t="shared" si="19"/>
        <v>86</v>
      </c>
      <c r="D464">
        <v>3</v>
      </c>
      <c r="H464" s="4">
        <v>0</v>
      </c>
      <c r="L464" s="7">
        <v>0.79</v>
      </c>
      <c r="M464" s="5">
        <v>0.86</v>
      </c>
      <c r="N464">
        <f t="shared" si="20"/>
        <v>0</v>
      </c>
    </row>
    <row r="465" spans="1:14" x14ac:dyDescent="0.2">
      <c r="A465" t="s">
        <v>1428</v>
      </c>
      <c r="B465" s="5">
        <v>0.98</v>
      </c>
      <c r="C465">
        <f t="shared" si="19"/>
        <v>98</v>
      </c>
      <c r="D465">
        <v>0</v>
      </c>
      <c r="H465" s="4">
        <v>0</v>
      </c>
      <c r="L465" s="7">
        <v>0.99</v>
      </c>
      <c r="M465" s="5">
        <v>0.98</v>
      </c>
      <c r="N465">
        <f t="shared" si="20"/>
        <v>0</v>
      </c>
    </row>
    <row r="466" spans="1:14" x14ac:dyDescent="0.2">
      <c r="A466" t="s">
        <v>1818</v>
      </c>
      <c r="B466" s="5">
        <v>0.87</v>
      </c>
      <c r="C466">
        <f t="shared" si="19"/>
        <v>87</v>
      </c>
      <c r="D466">
        <v>2</v>
      </c>
      <c r="H466" s="4">
        <v>15</v>
      </c>
      <c r="L466" s="7">
        <v>0.88</v>
      </c>
      <c r="M466" s="5">
        <v>0.87</v>
      </c>
      <c r="N466">
        <f t="shared" si="20"/>
        <v>0</v>
      </c>
    </row>
    <row r="467" spans="1:14" x14ac:dyDescent="0.2">
      <c r="A467" t="s">
        <v>358</v>
      </c>
      <c r="B467" s="5">
        <v>0.95</v>
      </c>
      <c r="C467">
        <f t="shared" si="19"/>
        <v>95</v>
      </c>
      <c r="D467">
        <v>4</v>
      </c>
      <c r="H467" s="4">
        <v>0</v>
      </c>
      <c r="L467" s="7">
        <v>0.93</v>
      </c>
      <c r="M467" s="5">
        <v>0.95</v>
      </c>
      <c r="N467">
        <f t="shared" si="20"/>
        <v>0</v>
      </c>
    </row>
    <row r="468" spans="1:14" x14ac:dyDescent="0.2">
      <c r="A468" t="s">
        <v>635</v>
      </c>
      <c r="B468" s="5">
        <v>0.86</v>
      </c>
      <c r="C468">
        <f t="shared" si="19"/>
        <v>86</v>
      </c>
      <c r="D468">
        <v>2</v>
      </c>
      <c r="H468" s="4">
        <v>0</v>
      </c>
      <c r="L468" s="7">
        <v>0.81</v>
      </c>
      <c r="M468" s="5">
        <v>0.86</v>
      </c>
      <c r="N468">
        <f t="shared" si="20"/>
        <v>0</v>
      </c>
    </row>
    <row r="469" spans="1:14" x14ac:dyDescent="0.2">
      <c r="A469" t="s">
        <v>1198</v>
      </c>
      <c r="B469" s="5">
        <v>0.93</v>
      </c>
      <c r="C469">
        <f t="shared" si="19"/>
        <v>93</v>
      </c>
      <c r="D469">
        <v>4</v>
      </c>
      <c r="H469" s="4">
        <v>0</v>
      </c>
      <c r="L469" s="7">
        <v>0.91</v>
      </c>
      <c r="M469" s="5">
        <v>0.93</v>
      </c>
      <c r="N469">
        <f t="shared" si="20"/>
        <v>0</v>
      </c>
    </row>
    <row r="470" spans="1:14" x14ac:dyDescent="0.2">
      <c r="A470" t="s">
        <v>1255</v>
      </c>
      <c r="B470" s="5">
        <v>0.91</v>
      </c>
      <c r="C470">
        <f t="shared" si="19"/>
        <v>91</v>
      </c>
      <c r="D470">
        <v>2</v>
      </c>
      <c r="H470" s="4">
        <v>0</v>
      </c>
      <c r="L470" s="7">
        <v>0.9</v>
      </c>
      <c r="M470" s="5">
        <v>0.91</v>
      </c>
      <c r="N470">
        <f t="shared" si="20"/>
        <v>0</v>
      </c>
    </row>
    <row r="471" spans="1:14" x14ac:dyDescent="0.2">
      <c r="A471" t="s">
        <v>947</v>
      </c>
      <c r="B471" s="5">
        <v>1</v>
      </c>
      <c r="C471">
        <f t="shared" si="19"/>
        <v>100</v>
      </c>
      <c r="D471">
        <v>4</v>
      </c>
      <c r="H471" s="4">
        <v>0</v>
      </c>
      <c r="L471" s="7">
        <v>1</v>
      </c>
      <c r="M471" s="5">
        <v>1</v>
      </c>
      <c r="N471">
        <f t="shared" si="20"/>
        <v>0</v>
      </c>
    </row>
    <row r="472" spans="1:14" x14ac:dyDescent="0.2">
      <c r="A472" t="s">
        <v>818</v>
      </c>
      <c r="B472" s="5">
        <v>0.85</v>
      </c>
      <c r="C472">
        <f t="shared" si="19"/>
        <v>85</v>
      </c>
      <c r="D472">
        <v>3</v>
      </c>
      <c r="H472" s="4">
        <v>27</v>
      </c>
      <c r="L472" s="7">
        <v>0.86</v>
      </c>
      <c r="M472" s="5">
        <v>0.85</v>
      </c>
      <c r="N472">
        <f t="shared" si="20"/>
        <v>0</v>
      </c>
    </row>
    <row r="473" spans="1:14" x14ac:dyDescent="0.2">
      <c r="A473" t="s">
        <v>822</v>
      </c>
      <c r="B473" s="5">
        <v>0.89</v>
      </c>
      <c r="C473">
        <f t="shared" si="19"/>
        <v>89</v>
      </c>
      <c r="D473">
        <v>2</v>
      </c>
      <c r="H473" s="4">
        <v>0</v>
      </c>
      <c r="L473" s="7">
        <v>0.87</v>
      </c>
      <c r="M473" s="5">
        <v>0.89</v>
      </c>
      <c r="N473">
        <f t="shared" si="20"/>
        <v>0</v>
      </c>
    </row>
    <row r="474" spans="1:14" x14ac:dyDescent="0.2">
      <c r="A474" t="s">
        <v>1394</v>
      </c>
      <c r="B474" s="5">
        <v>0.95</v>
      </c>
      <c r="C474">
        <f t="shared" si="19"/>
        <v>95</v>
      </c>
      <c r="D474">
        <v>4</v>
      </c>
      <c r="H474" s="4">
        <v>0</v>
      </c>
      <c r="L474" s="7">
        <v>0.96</v>
      </c>
      <c r="M474" s="5">
        <v>0.95</v>
      </c>
      <c r="N474">
        <f t="shared" si="20"/>
        <v>0</v>
      </c>
    </row>
    <row r="475" spans="1:14" x14ac:dyDescent="0.2">
      <c r="A475" t="s">
        <v>188</v>
      </c>
      <c r="B475" s="5">
        <v>0.88</v>
      </c>
      <c r="C475">
        <f t="shared" si="19"/>
        <v>88</v>
      </c>
      <c r="D475">
        <v>2</v>
      </c>
      <c r="H475" s="4">
        <v>0</v>
      </c>
      <c r="L475" s="7">
        <v>0.87</v>
      </c>
      <c r="M475" s="5">
        <v>0.88</v>
      </c>
      <c r="N475">
        <f t="shared" si="20"/>
        <v>0</v>
      </c>
    </row>
    <row r="476" spans="1:14" x14ac:dyDescent="0.2">
      <c r="A476" t="s">
        <v>949</v>
      </c>
      <c r="B476" s="5">
        <v>0.94</v>
      </c>
      <c r="C476">
        <f t="shared" si="19"/>
        <v>94</v>
      </c>
      <c r="D476">
        <v>4</v>
      </c>
      <c r="H476" s="4">
        <v>0</v>
      </c>
      <c r="L476" s="7">
        <v>0.99</v>
      </c>
      <c r="M476" s="5">
        <v>0.94</v>
      </c>
      <c r="N476">
        <f t="shared" si="20"/>
        <v>0</v>
      </c>
    </row>
    <row r="477" spans="1:14" x14ac:dyDescent="0.2">
      <c r="A477" t="s">
        <v>767</v>
      </c>
      <c r="B477" s="5">
        <v>0.82</v>
      </c>
      <c r="C477">
        <f t="shared" si="19"/>
        <v>82</v>
      </c>
      <c r="D477">
        <v>3</v>
      </c>
      <c r="H477" s="4">
        <v>15</v>
      </c>
      <c r="L477" s="7">
        <v>0.77</v>
      </c>
      <c r="M477" s="5">
        <v>0.82</v>
      </c>
      <c r="N477">
        <f t="shared" si="20"/>
        <v>0</v>
      </c>
    </row>
    <row r="478" spans="1:14" x14ac:dyDescent="0.2">
      <c r="A478" t="s">
        <v>1029</v>
      </c>
      <c r="B478" s="5">
        <v>0.93</v>
      </c>
      <c r="C478">
        <f t="shared" si="19"/>
        <v>93</v>
      </c>
      <c r="D478">
        <v>2</v>
      </c>
      <c r="H478" s="4">
        <v>0</v>
      </c>
      <c r="L478" s="7">
        <v>0.97</v>
      </c>
      <c r="M478" s="5">
        <v>0.93</v>
      </c>
      <c r="N478">
        <f t="shared" si="20"/>
        <v>0</v>
      </c>
    </row>
    <row r="479" spans="1:14" x14ac:dyDescent="0.2">
      <c r="A479" t="s">
        <v>255</v>
      </c>
      <c r="B479" s="5">
        <v>0.92</v>
      </c>
      <c r="C479">
        <f t="shared" si="19"/>
        <v>92</v>
      </c>
      <c r="D479">
        <v>2</v>
      </c>
      <c r="H479" s="4">
        <v>0</v>
      </c>
      <c r="L479" s="7">
        <v>0.96</v>
      </c>
      <c r="M479" s="5">
        <v>0.92</v>
      </c>
      <c r="N479">
        <f t="shared" si="20"/>
        <v>0</v>
      </c>
    </row>
    <row r="480" spans="1:14" x14ac:dyDescent="0.2">
      <c r="A480" t="s">
        <v>604</v>
      </c>
      <c r="B480" s="5">
        <v>0.98</v>
      </c>
      <c r="C480">
        <f t="shared" si="19"/>
        <v>98</v>
      </c>
      <c r="D480">
        <v>4</v>
      </c>
      <c r="H480" s="4">
        <v>0</v>
      </c>
      <c r="L480" s="7">
        <v>0.98</v>
      </c>
      <c r="M480" s="5">
        <v>0.98</v>
      </c>
      <c r="N480">
        <f t="shared" si="20"/>
        <v>0</v>
      </c>
    </row>
    <row r="481" spans="1:14" x14ac:dyDescent="0.2">
      <c r="A481" t="s">
        <v>953</v>
      </c>
      <c r="B481" s="5">
        <v>0.94</v>
      </c>
      <c r="C481">
        <f t="shared" si="19"/>
        <v>94</v>
      </c>
      <c r="D481">
        <v>4</v>
      </c>
      <c r="H481" s="4">
        <v>0</v>
      </c>
      <c r="L481" s="7">
        <v>0.96</v>
      </c>
      <c r="M481" s="5">
        <v>0.94</v>
      </c>
      <c r="N481">
        <f t="shared" si="20"/>
        <v>0</v>
      </c>
    </row>
    <row r="482" spans="1:14" x14ac:dyDescent="0.2">
      <c r="A482" t="s">
        <v>535</v>
      </c>
      <c r="B482" s="5">
        <v>0.9</v>
      </c>
      <c r="C482">
        <f t="shared" si="19"/>
        <v>90</v>
      </c>
      <c r="D482">
        <v>2</v>
      </c>
      <c r="H482" s="4">
        <v>0</v>
      </c>
      <c r="L482" s="7">
        <v>0.88</v>
      </c>
      <c r="M482" s="5">
        <v>0.9</v>
      </c>
      <c r="N482">
        <f t="shared" si="20"/>
        <v>0</v>
      </c>
    </row>
    <row r="483" spans="1:14" x14ac:dyDescent="0.2">
      <c r="A483" t="s">
        <v>482</v>
      </c>
      <c r="B483" s="5">
        <v>0.83</v>
      </c>
      <c r="C483">
        <f t="shared" si="19"/>
        <v>83</v>
      </c>
      <c r="D483">
        <v>3</v>
      </c>
      <c r="H483" s="4">
        <v>7</v>
      </c>
      <c r="L483" s="7">
        <v>0.75</v>
      </c>
      <c r="M483" s="5">
        <v>0.83</v>
      </c>
      <c r="N483">
        <f t="shared" si="20"/>
        <v>0</v>
      </c>
    </row>
    <row r="484" spans="1:14" x14ac:dyDescent="0.2">
      <c r="A484" t="s">
        <v>1871</v>
      </c>
      <c r="B484" s="5">
        <v>0</v>
      </c>
      <c r="C484">
        <f t="shared" si="19"/>
        <v>0</v>
      </c>
      <c r="D484">
        <v>0</v>
      </c>
      <c r="H484" s="4">
        <v>0</v>
      </c>
      <c r="L484" s="7">
        <v>0</v>
      </c>
      <c r="M484" s="5">
        <v>0</v>
      </c>
      <c r="N484">
        <f t="shared" si="20"/>
        <v>0</v>
      </c>
    </row>
    <row r="485" spans="1:14" x14ac:dyDescent="0.2">
      <c r="A485" t="s">
        <v>474</v>
      </c>
      <c r="B485" s="5">
        <v>0.91</v>
      </c>
      <c r="C485">
        <f t="shared" si="19"/>
        <v>91</v>
      </c>
      <c r="D485">
        <v>2</v>
      </c>
      <c r="H485" s="4">
        <v>10</v>
      </c>
      <c r="L485" s="7">
        <v>0.92</v>
      </c>
      <c r="M485" s="5">
        <v>0.91</v>
      </c>
      <c r="N485">
        <f t="shared" si="20"/>
        <v>0</v>
      </c>
    </row>
    <row r="486" spans="1:14" x14ac:dyDescent="0.2">
      <c r="A486" t="s">
        <v>321</v>
      </c>
      <c r="B486" s="5">
        <v>0.95</v>
      </c>
      <c r="C486">
        <f t="shared" si="19"/>
        <v>95</v>
      </c>
      <c r="D486">
        <v>4</v>
      </c>
      <c r="H486" s="4">
        <v>0</v>
      </c>
      <c r="L486" s="7">
        <v>0.97</v>
      </c>
      <c r="M486" s="5">
        <v>0.95</v>
      </c>
      <c r="N486">
        <f t="shared" si="20"/>
        <v>0</v>
      </c>
    </row>
    <row r="487" spans="1:14" x14ac:dyDescent="0.2">
      <c r="A487" t="s">
        <v>1016</v>
      </c>
      <c r="B487" s="5">
        <v>0.93</v>
      </c>
      <c r="C487">
        <f t="shared" si="19"/>
        <v>93</v>
      </c>
      <c r="D487">
        <v>2</v>
      </c>
      <c r="H487" s="4">
        <v>0</v>
      </c>
      <c r="L487" s="7">
        <v>0.96</v>
      </c>
      <c r="M487" s="5">
        <v>0.93</v>
      </c>
      <c r="N487">
        <f t="shared" si="20"/>
        <v>0</v>
      </c>
    </row>
    <row r="488" spans="1:14" x14ac:dyDescent="0.2">
      <c r="A488" t="s">
        <v>247</v>
      </c>
      <c r="B488" s="5">
        <v>0.95</v>
      </c>
      <c r="C488">
        <f t="shared" si="19"/>
        <v>95</v>
      </c>
      <c r="D488">
        <v>2</v>
      </c>
      <c r="H488" s="4">
        <v>0</v>
      </c>
      <c r="L488" s="7">
        <v>0.93</v>
      </c>
      <c r="M488" s="5">
        <v>0.95</v>
      </c>
      <c r="N488">
        <f t="shared" si="20"/>
        <v>0</v>
      </c>
    </row>
    <row r="489" spans="1:14" x14ac:dyDescent="0.2">
      <c r="A489" t="s">
        <v>1772</v>
      </c>
      <c r="B489" s="5">
        <v>0.94</v>
      </c>
      <c r="C489">
        <f t="shared" si="19"/>
        <v>94</v>
      </c>
      <c r="D489">
        <v>4</v>
      </c>
      <c r="H489" s="4">
        <v>6</v>
      </c>
      <c r="L489" s="7">
        <v>0.94</v>
      </c>
      <c r="M489" s="5">
        <v>0.94</v>
      </c>
      <c r="N489">
        <f t="shared" si="20"/>
        <v>0</v>
      </c>
    </row>
    <row r="490" spans="1:14" x14ac:dyDescent="0.2">
      <c r="A490" t="s">
        <v>1827</v>
      </c>
      <c r="B490" s="5">
        <v>0.96</v>
      </c>
      <c r="C490">
        <f t="shared" si="19"/>
        <v>96</v>
      </c>
      <c r="D490">
        <v>4</v>
      </c>
      <c r="H490" s="4">
        <v>0</v>
      </c>
      <c r="L490" s="7">
        <v>0.91</v>
      </c>
      <c r="M490" s="5">
        <v>0.96</v>
      </c>
      <c r="N490">
        <f t="shared" si="20"/>
        <v>0</v>
      </c>
    </row>
    <row r="491" spans="1:14" x14ac:dyDescent="0.2">
      <c r="A491" t="s">
        <v>1580</v>
      </c>
      <c r="B491" s="5">
        <v>0.9</v>
      </c>
      <c r="C491">
        <f t="shared" si="19"/>
        <v>90</v>
      </c>
      <c r="D491">
        <v>2</v>
      </c>
      <c r="H491" s="4">
        <v>0</v>
      </c>
      <c r="L491" s="7">
        <v>0.91</v>
      </c>
      <c r="M491" s="5">
        <v>0.9</v>
      </c>
      <c r="N491">
        <f t="shared" si="20"/>
        <v>0</v>
      </c>
    </row>
    <row r="492" spans="1:14" x14ac:dyDescent="0.2">
      <c r="A492" t="s">
        <v>1639</v>
      </c>
      <c r="B492" s="5">
        <v>0.97</v>
      </c>
      <c r="C492">
        <f t="shared" si="19"/>
        <v>97</v>
      </c>
      <c r="D492">
        <v>4</v>
      </c>
      <c r="H492" s="4">
        <v>0</v>
      </c>
      <c r="L492" s="7">
        <v>0.96</v>
      </c>
      <c r="M492" s="5">
        <v>0.97</v>
      </c>
      <c r="N492">
        <f t="shared" si="20"/>
        <v>0</v>
      </c>
    </row>
    <row r="493" spans="1:14" x14ac:dyDescent="0.2">
      <c r="A493" t="s">
        <v>1612</v>
      </c>
      <c r="B493" s="5">
        <v>0.95</v>
      </c>
      <c r="C493">
        <f t="shared" si="19"/>
        <v>95</v>
      </c>
      <c r="D493">
        <v>0</v>
      </c>
      <c r="H493" s="4">
        <v>0</v>
      </c>
      <c r="L493" s="7">
        <v>0.93</v>
      </c>
      <c r="M493" s="5">
        <v>0.95</v>
      </c>
      <c r="N493">
        <f t="shared" si="20"/>
        <v>0</v>
      </c>
    </row>
    <row r="494" spans="1:14" x14ac:dyDescent="0.2">
      <c r="A494" t="s">
        <v>1874</v>
      </c>
      <c r="B494" s="5">
        <v>0.97</v>
      </c>
      <c r="C494">
        <f t="shared" si="19"/>
        <v>97</v>
      </c>
      <c r="D494">
        <v>4</v>
      </c>
      <c r="H494" s="4">
        <v>0</v>
      </c>
      <c r="L494" s="7">
        <v>0.92</v>
      </c>
      <c r="M494" s="5">
        <v>0.97</v>
      </c>
      <c r="N494">
        <f t="shared" si="20"/>
        <v>0</v>
      </c>
    </row>
    <row r="495" spans="1:14" x14ac:dyDescent="0.2">
      <c r="A495" t="s">
        <v>1877</v>
      </c>
      <c r="B495" s="5">
        <v>0.97</v>
      </c>
      <c r="C495">
        <f t="shared" si="19"/>
        <v>97</v>
      </c>
      <c r="D495">
        <v>4</v>
      </c>
      <c r="H495" s="4">
        <v>0</v>
      </c>
      <c r="L495" s="7">
        <v>0.95</v>
      </c>
      <c r="M495" s="5">
        <v>0.97</v>
      </c>
      <c r="N495">
        <f t="shared" si="20"/>
        <v>0</v>
      </c>
    </row>
    <row r="496" spans="1:14" x14ac:dyDescent="0.2">
      <c r="A496" t="s">
        <v>1615</v>
      </c>
      <c r="B496" s="5">
        <v>0.96</v>
      </c>
      <c r="C496">
        <f t="shared" si="19"/>
        <v>96</v>
      </c>
      <c r="D496">
        <v>0</v>
      </c>
      <c r="H496" s="4">
        <v>0</v>
      </c>
      <c r="L496" s="7">
        <v>0.92</v>
      </c>
      <c r="M496" s="5">
        <v>0.96</v>
      </c>
      <c r="N496">
        <f t="shared" si="20"/>
        <v>0</v>
      </c>
    </row>
    <row r="497" spans="1:14" x14ac:dyDescent="0.2">
      <c r="A497" t="s">
        <v>1765</v>
      </c>
      <c r="B497" s="5">
        <v>0.92</v>
      </c>
      <c r="C497">
        <f t="shared" si="19"/>
        <v>92</v>
      </c>
      <c r="D497">
        <v>2</v>
      </c>
      <c r="H497" s="4">
        <v>27</v>
      </c>
      <c r="L497" s="7">
        <v>0.94</v>
      </c>
      <c r="M497" s="5">
        <v>0.92</v>
      </c>
      <c r="N497">
        <f t="shared" si="20"/>
        <v>0</v>
      </c>
    </row>
    <row r="498" spans="1:14" x14ac:dyDescent="0.2">
      <c r="A498" t="s">
        <v>1688</v>
      </c>
      <c r="B498" s="5">
        <v>0.9</v>
      </c>
      <c r="C498">
        <f t="shared" si="19"/>
        <v>90</v>
      </c>
      <c r="D498">
        <v>2</v>
      </c>
      <c r="H498" s="4">
        <v>0</v>
      </c>
      <c r="L498" s="7">
        <v>0.85</v>
      </c>
      <c r="M498" s="5">
        <v>0.9</v>
      </c>
      <c r="N498">
        <f t="shared" si="20"/>
        <v>0</v>
      </c>
    </row>
    <row r="499" spans="1:14" x14ac:dyDescent="0.2">
      <c r="A499" t="s">
        <v>888</v>
      </c>
      <c r="B499" s="5">
        <v>0.92</v>
      </c>
      <c r="C499">
        <f t="shared" si="19"/>
        <v>92</v>
      </c>
      <c r="D499">
        <v>2</v>
      </c>
      <c r="H499" s="4">
        <v>0</v>
      </c>
      <c r="L499" s="7">
        <v>0.84</v>
      </c>
      <c r="M499" s="5">
        <v>0.92</v>
      </c>
      <c r="N499">
        <f t="shared" si="20"/>
        <v>0</v>
      </c>
    </row>
    <row r="500" spans="1:14" x14ac:dyDescent="0.2">
      <c r="A500" t="s">
        <v>331</v>
      </c>
      <c r="B500" s="5">
        <v>0.9</v>
      </c>
      <c r="C500">
        <f t="shared" si="19"/>
        <v>90</v>
      </c>
      <c r="D500">
        <v>2</v>
      </c>
      <c r="H500" s="4">
        <v>26</v>
      </c>
      <c r="L500" s="7">
        <v>0.92</v>
      </c>
      <c r="M500" s="5">
        <v>0.9</v>
      </c>
      <c r="N500">
        <f t="shared" si="20"/>
        <v>0</v>
      </c>
    </row>
    <row r="501" spans="1:14" x14ac:dyDescent="0.2">
      <c r="A501" t="s">
        <v>1202</v>
      </c>
      <c r="B501" s="5">
        <v>0.81</v>
      </c>
      <c r="C501">
        <f t="shared" si="19"/>
        <v>81</v>
      </c>
      <c r="D501">
        <v>3</v>
      </c>
      <c r="H501" s="4">
        <v>0</v>
      </c>
      <c r="L501" s="7">
        <v>0.82</v>
      </c>
      <c r="M501" s="5">
        <v>0.81</v>
      </c>
      <c r="N501">
        <f t="shared" si="20"/>
        <v>0</v>
      </c>
    </row>
    <row r="502" spans="1:14" x14ac:dyDescent="0.2">
      <c r="A502" t="s">
        <v>183</v>
      </c>
      <c r="B502" s="5">
        <v>0.87</v>
      </c>
      <c r="C502">
        <f t="shared" si="19"/>
        <v>87</v>
      </c>
      <c r="D502">
        <v>3</v>
      </c>
      <c r="H502" s="4">
        <v>58</v>
      </c>
      <c r="L502" s="7">
        <v>0.78</v>
      </c>
      <c r="M502" s="5">
        <v>0.87</v>
      </c>
      <c r="N502">
        <f t="shared" si="20"/>
        <v>0</v>
      </c>
    </row>
    <row r="503" spans="1:14" x14ac:dyDescent="0.2">
      <c r="A503" t="s">
        <v>1532</v>
      </c>
      <c r="B503" s="5">
        <v>0.99</v>
      </c>
      <c r="C503">
        <f t="shared" si="19"/>
        <v>99</v>
      </c>
      <c r="D503">
        <v>0</v>
      </c>
      <c r="H503" s="4">
        <v>0</v>
      </c>
      <c r="L503" s="7">
        <v>0.97</v>
      </c>
      <c r="M503" s="5">
        <v>0.99</v>
      </c>
      <c r="N503">
        <f t="shared" si="20"/>
        <v>0</v>
      </c>
    </row>
    <row r="504" spans="1:14" x14ac:dyDescent="0.2">
      <c r="A504" t="s">
        <v>244</v>
      </c>
      <c r="B504" s="5">
        <v>0.82</v>
      </c>
      <c r="C504">
        <f t="shared" si="19"/>
        <v>82</v>
      </c>
      <c r="D504">
        <v>2</v>
      </c>
      <c r="H504" s="4">
        <v>6</v>
      </c>
      <c r="L504" s="7">
        <v>0.68</v>
      </c>
      <c r="M504" s="5">
        <v>0.82</v>
      </c>
      <c r="N504">
        <f t="shared" si="20"/>
        <v>0</v>
      </c>
    </row>
    <row r="505" spans="1:14" x14ac:dyDescent="0.2">
      <c r="A505" t="s">
        <v>314</v>
      </c>
      <c r="B505" s="5">
        <v>0.92</v>
      </c>
      <c r="C505">
        <f t="shared" si="19"/>
        <v>92</v>
      </c>
      <c r="D505">
        <v>2</v>
      </c>
      <c r="H505" s="4">
        <v>0</v>
      </c>
      <c r="L505" s="7">
        <v>0.9</v>
      </c>
      <c r="M505" s="5">
        <v>0.92</v>
      </c>
      <c r="N505">
        <f t="shared" si="20"/>
        <v>0</v>
      </c>
    </row>
    <row r="506" spans="1:14" x14ac:dyDescent="0.2">
      <c r="A506" t="s">
        <v>684</v>
      </c>
      <c r="B506" s="5">
        <v>0.88</v>
      </c>
      <c r="C506">
        <f t="shared" si="19"/>
        <v>88</v>
      </c>
      <c r="D506">
        <v>2</v>
      </c>
      <c r="H506" s="4">
        <v>0</v>
      </c>
      <c r="L506" s="7">
        <v>0.84</v>
      </c>
      <c r="M506" s="5">
        <v>0.88</v>
      </c>
      <c r="N506">
        <f t="shared" si="20"/>
        <v>0</v>
      </c>
    </row>
    <row r="507" spans="1:14" x14ac:dyDescent="0.2">
      <c r="A507" t="s">
        <v>527</v>
      </c>
      <c r="B507" s="5">
        <v>0.81</v>
      </c>
      <c r="C507">
        <f t="shared" si="19"/>
        <v>81</v>
      </c>
      <c r="D507">
        <v>3</v>
      </c>
      <c r="H507" s="4">
        <v>205</v>
      </c>
      <c r="L507" s="7">
        <v>0.75</v>
      </c>
      <c r="M507" s="5">
        <v>0.81</v>
      </c>
      <c r="N507">
        <f t="shared" si="20"/>
        <v>0</v>
      </c>
    </row>
    <row r="508" spans="1:14" x14ac:dyDescent="0.2">
      <c r="A508" t="s">
        <v>668</v>
      </c>
      <c r="B508" s="5">
        <v>0.9</v>
      </c>
      <c r="C508">
        <f t="shared" si="19"/>
        <v>90</v>
      </c>
      <c r="D508">
        <v>2</v>
      </c>
      <c r="H508" s="4">
        <v>0</v>
      </c>
      <c r="L508" s="7">
        <v>0.86</v>
      </c>
      <c r="M508" s="5">
        <v>0.9</v>
      </c>
      <c r="N508">
        <f t="shared" si="20"/>
        <v>0</v>
      </c>
    </row>
    <row r="509" spans="1:14" x14ac:dyDescent="0.2">
      <c r="A509" t="s">
        <v>1048</v>
      </c>
      <c r="B509" s="5">
        <v>0.93</v>
      </c>
      <c r="C509">
        <f t="shared" si="19"/>
        <v>93</v>
      </c>
      <c r="D509">
        <v>4</v>
      </c>
      <c r="H509" s="4">
        <v>0</v>
      </c>
      <c r="L509" s="7">
        <v>0.91</v>
      </c>
      <c r="M509" s="5">
        <v>0.93</v>
      </c>
      <c r="N509">
        <f t="shared" si="20"/>
        <v>0</v>
      </c>
    </row>
    <row r="510" spans="1:14" x14ac:dyDescent="0.2">
      <c r="A510" t="s">
        <v>1723</v>
      </c>
      <c r="B510" s="5">
        <v>0.96</v>
      </c>
      <c r="C510">
        <f t="shared" si="19"/>
        <v>96</v>
      </c>
      <c r="D510">
        <v>4</v>
      </c>
      <c r="H510" s="4">
        <v>0</v>
      </c>
      <c r="L510" s="7">
        <v>0.9</v>
      </c>
      <c r="M510" s="5">
        <v>0.96</v>
      </c>
      <c r="N510">
        <f t="shared" si="20"/>
        <v>0</v>
      </c>
    </row>
    <row r="511" spans="1:14" x14ac:dyDescent="0.2">
      <c r="A511" t="s">
        <v>1551</v>
      </c>
      <c r="B511" s="5">
        <v>0.91</v>
      </c>
      <c r="C511">
        <f t="shared" si="19"/>
        <v>91</v>
      </c>
      <c r="D511">
        <v>0</v>
      </c>
      <c r="H511" s="4">
        <v>0</v>
      </c>
      <c r="L511" s="7">
        <v>0.87</v>
      </c>
      <c r="M511" s="5">
        <v>0.91</v>
      </c>
      <c r="N511">
        <f t="shared" si="20"/>
        <v>0</v>
      </c>
    </row>
    <row r="512" spans="1:14" x14ac:dyDescent="0.2">
      <c r="A512" t="s">
        <v>1423</v>
      </c>
      <c r="B512" s="5">
        <v>0.89</v>
      </c>
      <c r="C512">
        <f t="shared" si="19"/>
        <v>89</v>
      </c>
      <c r="D512">
        <v>2</v>
      </c>
      <c r="H512" s="4">
        <v>0</v>
      </c>
      <c r="L512" s="7">
        <v>0.9</v>
      </c>
      <c r="M512" s="5">
        <v>0.89</v>
      </c>
      <c r="N512">
        <f t="shared" si="20"/>
        <v>0</v>
      </c>
    </row>
    <row r="513" spans="1:14" x14ac:dyDescent="0.2">
      <c r="A513" t="s">
        <v>1868</v>
      </c>
      <c r="B513" s="5">
        <v>0.89</v>
      </c>
      <c r="C513">
        <f t="shared" si="19"/>
        <v>89</v>
      </c>
      <c r="D513">
        <v>2</v>
      </c>
      <c r="H513" s="4">
        <v>0</v>
      </c>
      <c r="L513" s="7">
        <v>0.83</v>
      </c>
      <c r="M513" s="5">
        <v>0.89</v>
      </c>
      <c r="N513">
        <f t="shared" si="20"/>
        <v>0</v>
      </c>
    </row>
    <row r="514" spans="1:14" x14ac:dyDescent="0.2">
      <c r="A514" t="s">
        <v>1775</v>
      </c>
      <c r="B514" s="5">
        <v>0.96</v>
      </c>
      <c r="C514">
        <f t="shared" si="19"/>
        <v>96</v>
      </c>
      <c r="D514">
        <v>4</v>
      </c>
      <c r="H514" s="4">
        <v>0</v>
      </c>
      <c r="L514" s="7">
        <v>0.94</v>
      </c>
      <c r="M514" s="5">
        <v>0.96</v>
      </c>
      <c r="N514">
        <f t="shared" si="20"/>
        <v>0</v>
      </c>
    </row>
    <row r="515" spans="1:14" x14ac:dyDescent="0.2">
      <c r="A515" t="s">
        <v>1474</v>
      </c>
      <c r="B515" s="5">
        <v>0.84</v>
      </c>
      <c r="C515">
        <f t="shared" ref="C515:C534" si="21">B515*100</f>
        <v>84</v>
      </c>
      <c r="D515">
        <v>3</v>
      </c>
      <c r="H515" s="4">
        <v>0</v>
      </c>
      <c r="L515" s="7">
        <v>0.78</v>
      </c>
      <c r="M515" s="5">
        <v>0.84</v>
      </c>
      <c r="N515">
        <f t="shared" ref="N515:N534" si="22">K515*1000</f>
        <v>0</v>
      </c>
    </row>
    <row r="516" spans="1:14" x14ac:dyDescent="0.2">
      <c r="A516" t="s">
        <v>1171</v>
      </c>
      <c r="B516" s="5">
        <v>0.92</v>
      </c>
      <c r="C516">
        <f t="shared" si="21"/>
        <v>92</v>
      </c>
      <c r="D516">
        <v>2</v>
      </c>
      <c r="H516" s="4">
        <v>0</v>
      </c>
      <c r="L516" s="7">
        <v>0.87</v>
      </c>
      <c r="M516" s="5">
        <v>0.92</v>
      </c>
      <c r="N516">
        <f t="shared" si="22"/>
        <v>0</v>
      </c>
    </row>
    <row r="517" spans="1:14" x14ac:dyDescent="0.2">
      <c r="A517" t="s">
        <v>599</v>
      </c>
      <c r="B517" s="5">
        <v>0.95</v>
      </c>
      <c r="C517">
        <f t="shared" si="21"/>
        <v>95</v>
      </c>
      <c r="D517">
        <v>4</v>
      </c>
      <c r="H517" s="4">
        <v>51</v>
      </c>
      <c r="L517" s="7">
        <v>0.93</v>
      </c>
      <c r="M517" s="5">
        <v>0.95</v>
      </c>
      <c r="N517">
        <f t="shared" si="22"/>
        <v>0</v>
      </c>
    </row>
    <row r="518" spans="1:14" x14ac:dyDescent="0.2">
      <c r="A518" t="s">
        <v>532</v>
      </c>
      <c r="B518" s="5">
        <v>0.86</v>
      </c>
      <c r="C518">
        <f t="shared" si="21"/>
        <v>86</v>
      </c>
      <c r="D518">
        <v>2</v>
      </c>
      <c r="H518" s="4">
        <v>0</v>
      </c>
      <c r="L518" s="7">
        <v>0.74</v>
      </c>
      <c r="M518" s="5">
        <v>0.86</v>
      </c>
      <c r="N518">
        <f t="shared" si="22"/>
        <v>0</v>
      </c>
    </row>
    <row r="519" spans="1:14" x14ac:dyDescent="0.2">
      <c r="A519" t="s">
        <v>340</v>
      </c>
      <c r="B519" s="5">
        <v>0.92</v>
      </c>
      <c r="C519">
        <f t="shared" si="21"/>
        <v>92</v>
      </c>
      <c r="D519">
        <v>2</v>
      </c>
      <c r="H519" s="4">
        <v>0</v>
      </c>
      <c r="L519" s="7">
        <v>0.9</v>
      </c>
      <c r="M519" s="5">
        <v>0.92</v>
      </c>
      <c r="N519">
        <f t="shared" si="22"/>
        <v>0</v>
      </c>
    </row>
    <row r="520" spans="1:14" x14ac:dyDescent="0.2">
      <c r="A520" t="s">
        <v>877</v>
      </c>
      <c r="B520" s="5">
        <v>0.93</v>
      </c>
      <c r="C520">
        <f t="shared" si="21"/>
        <v>93</v>
      </c>
      <c r="D520">
        <v>2</v>
      </c>
      <c r="H520" s="4">
        <v>0</v>
      </c>
      <c r="L520" s="7">
        <v>0.92</v>
      </c>
      <c r="M520" s="5">
        <v>0.93</v>
      </c>
      <c r="N520">
        <f t="shared" si="22"/>
        <v>0</v>
      </c>
    </row>
    <row r="521" spans="1:14" x14ac:dyDescent="0.2">
      <c r="A521" t="s">
        <v>1577</v>
      </c>
      <c r="B521" s="5">
        <v>0.92</v>
      </c>
      <c r="C521">
        <f t="shared" si="21"/>
        <v>92</v>
      </c>
      <c r="D521">
        <v>2</v>
      </c>
      <c r="H521" s="4">
        <v>0</v>
      </c>
      <c r="L521" s="7">
        <v>0.92</v>
      </c>
      <c r="M521" s="5">
        <v>0.92</v>
      </c>
      <c r="N521">
        <f t="shared" si="22"/>
        <v>0</v>
      </c>
    </row>
    <row r="522" spans="1:14" x14ac:dyDescent="0.2">
      <c r="A522" t="s">
        <v>426</v>
      </c>
      <c r="B522" s="5">
        <v>0.9</v>
      </c>
      <c r="C522">
        <f t="shared" si="21"/>
        <v>90</v>
      </c>
      <c r="D522">
        <v>2</v>
      </c>
      <c r="H522" s="4">
        <v>13</v>
      </c>
      <c r="L522" s="7">
        <v>0.88</v>
      </c>
      <c r="M522" s="5">
        <v>0.9</v>
      </c>
      <c r="N522">
        <f t="shared" si="22"/>
        <v>0</v>
      </c>
    </row>
    <row r="523" spans="1:14" x14ac:dyDescent="0.2">
      <c r="A523" t="s">
        <v>650</v>
      </c>
      <c r="B523" s="5">
        <v>0.92</v>
      </c>
      <c r="C523">
        <f t="shared" si="21"/>
        <v>92</v>
      </c>
      <c r="D523">
        <v>2</v>
      </c>
      <c r="H523" s="4">
        <v>0</v>
      </c>
      <c r="L523" s="7">
        <v>0.88</v>
      </c>
      <c r="M523" s="5">
        <v>0.92</v>
      </c>
      <c r="N523">
        <f t="shared" si="22"/>
        <v>0</v>
      </c>
    </row>
    <row r="524" spans="1:14" x14ac:dyDescent="0.2">
      <c r="A524" t="s">
        <v>1741</v>
      </c>
      <c r="B524" s="5">
        <v>0.82</v>
      </c>
      <c r="C524">
        <f t="shared" si="21"/>
        <v>82</v>
      </c>
      <c r="D524">
        <v>3</v>
      </c>
      <c r="H524" s="4">
        <v>0</v>
      </c>
      <c r="L524" s="7">
        <v>0.69</v>
      </c>
      <c r="M524" s="5">
        <v>0.82</v>
      </c>
      <c r="N524">
        <f t="shared" si="22"/>
        <v>0</v>
      </c>
    </row>
    <row r="525" spans="1:14" x14ac:dyDescent="0.2">
      <c r="A525" t="s">
        <v>1297</v>
      </c>
      <c r="B525" s="5">
        <v>0.86</v>
      </c>
      <c r="C525">
        <f t="shared" si="21"/>
        <v>86</v>
      </c>
      <c r="D525">
        <v>2</v>
      </c>
      <c r="H525" s="4">
        <v>0</v>
      </c>
      <c r="L525" s="7">
        <v>0.8</v>
      </c>
      <c r="M525" s="5">
        <v>0.86</v>
      </c>
      <c r="N525">
        <f t="shared" si="22"/>
        <v>0</v>
      </c>
    </row>
    <row r="526" spans="1:14" x14ac:dyDescent="0.2">
      <c r="A526" t="s">
        <v>519</v>
      </c>
      <c r="B526" s="5">
        <v>0.94</v>
      </c>
      <c r="C526">
        <f t="shared" si="21"/>
        <v>94</v>
      </c>
      <c r="D526">
        <v>4</v>
      </c>
      <c r="H526" s="4">
        <v>38</v>
      </c>
      <c r="L526" s="7">
        <v>0.97</v>
      </c>
      <c r="M526" s="5">
        <v>0.94</v>
      </c>
      <c r="N526">
        <f t="shared" si="22"/>
        <v>0</v>
      </c>
    </row>
    <row r="527" spans="1:14" x14ac:dyDescent="0.2">
      <c r="A527" t="s">
        <v>938</v>
      </c>
      <c r="B527" s="5">
        <v>0.98</v>
      </c>
      <c r="C527">
        <f t="shared" si="21"/>
        <v>98</v>
      </c>
      <c r="D527">
        <v>4</v>
      </c>
      <c r="H527" s="4">
        <v>0</v>
      </c>
      <c r="L527" s="7">
        <v>0.97</v>
      </c>
      <c r="M527" s="5">
        <v>0.98</v>
      </c>
      <c r="N527">
        <f t="shared" si="22"/>
        <v>0</v>
      </c>
    </row>
    <row r="528" spans="1:14" x14ac:dyDescent="0.2">
      <c r="A528" t="s">
        <v>978</v>
      </c>
      <c r="B528" s="5">
        <v>0.84</v>
      </c>
      <c r="C528">
        <f t="shared" si="21"/>
        <v>84</v>
      </c>
      <c r="D528">
        <v>3</v>
      </c>
      <c r="H528" s="4">
        <v>0</v>
      </c>
      <c r="L528" s="7">
        <v>0.81</v>
      </c>
      <c r="M528" s="5">
        <v>0.84</v>
      </c>
      <c r="N528">
        <f t="shared" si="22"/>
        <v>0</v>
      </c>
    </row>
    <row r="529" spans="1:14" x14ac:dyDescent="0.2">
      <c r="A529" t="s">
        <v>1045</v>
      </c>
      <c r="B529" s="5">
        <v>0.93</v>
      </c>
      <c r="C529">
        <f t="shared" si="21"/>
        <v>93</v>
      </c>
      <c r="D529">
        <v>4</v>
      </c>
      <c r="H529" s="4">
        <v>0</v>
      </c>
      <c r="L529" s="7">
        <v>0.94</v>
      </c>
      <c r="M529" s="5">
        <v>0.93</v>
      </c>
      <c r="N529">
        <f t="shared" si="22"/>
        <v>0</v>
      </c>
    </row>
    <row r="530" spans="1:14" x14ac:dyDescent="0.2">
      <c r="A530" t="s">
        <v>491</v>
      </c>
      <c r="B530" s="5">
        <v>0.83</v>
      </c>
      <c r="C530">
        <f t="shared" si="21"/>
        <v>83</v>
      </c>
      <c r="D530">
        <v>3</v>
      </c>
      <c r="H530" s="4">
        <v>0</v>
      </c>
      <c r="L530" s="7">
        <v>0.79</v>
      </c>
      <c r="M530" s="5">
        <v>0.83</v>
      </c>
      <c r="N530">
        <f t="shared" si="22"/>
        <v>0</v>
      </c>
    </row>
    <row r="531" spans="1:14" x14ac:dyDescent="0.2">
      <c r="A531" t="s">
        <v>824</v>
      </c>
      <c r="B531" s="5">
        <v>0.87</v>
      </c>
      <c r="C531">
        <f t="shared" si="21"/>
        <v>87</v>
      </c>
      <c r="D531">
        <v>2</v>
      </c>
      <c r="H531" s="4">
        <v>0</v>
      </c>
      <c r="L531" s="7">
        <v>0.88</v>
      </c>
      <c r="M531" s="5">
        <v>0.87</v>
      </c>
      <c r="N531">
        <f t="shared" si="22"/>
        <v>0</v>
      </c>
    </row>
    <row r="532" spans="1:14" x14ac:dyDescent="0.2">
      <c r="A532" t="s">
        <v>641</v>
      </c>
      <c r="B532" s="5">
        <v>0.91</v>
      </c>
      <c r="C532">
        <f t="shared" si="21"/>
        <v>91</v>
      </c>
      <c r="D532">
        <v>2</v>
      </c>
      <c r="H532" s="4">
        <v>14</v>
      </c>
      <c r="L532" s="7">
        <v>0.87</v>
      </c>
      <c r="M532" s="5">
        <v>0.91</v>
      </c>
      <c r="N532">
        <f t="shared" si="22"/>
        <v>0</v>
      </c>
    </row>
    <row r="533" spans="1:14" x14ac:dyDescent="0.2">
      <c r="A533" t="s">
        <v>623</v>
      </c>
      <c r="B533" s="5">
        <v>0.88</v>
      </c>
      <c r="C533">
        <f t="shared" si="21"/>
        <v>88</v>
      </c>
      <c r="D533">
        <v>2</v>
      </c>
      <c r="H533" s="4">
        <v>0</v>
      </c>
      <c r="L533" s="7">
        <v>0.86</v>
      </c>
      <c r="M533" s="5">
        <v>0.88</v>
      </c>
      <c r="N533">
        <f t="shared" si="22"/>
        <v>0</v>
      </c>
    </row>
    <row r="534" spans="1:14" x14ac:dyDescent="0.2">
      <c r="A534" t="s">
        <v>401</v>
      </c>
      <c r="B534" s="5">
        <v>0.91</v>
      </c>
      <c r="C534">
        <f t="shared" si="21"/>
        <v>91</v>
      </c>
      <c r="D534">
        <v>2</v>
      </c>
      <c r="H534" s="4">
        <v>0</v>
      </c>
      <c r="L534" s="7">
        <v>0.9</v>
      </c>
      <c r="M534" s="5">
        <v>0.91</v>
      </c>
      <c r="N534">
        <f t="shared" si="22"/>
        <v>0</v>
      </c>
    </row>
    <row r="535" spans="1:14" x14ac:dyDescent="0.2">
      <c r="C535" s="2"/>
      <c r="G535" s="4"/>
    </row>
    <row r="536" spans="1:14" x14ac:dyDescent="0.2">
      <c r="B536" s="2"/>
      <c r="C536" s="2"/>
      <c r="G536" s="4"/>
    </row>
    <row r="537" spans="1:14" x14ac:dyDescent="0.2">
      <c r="B537" s="2"/>
      <c r="C537" s="2"/>
      <c r="G537" s="4"/>
    </row>
    <row r="538" spans="1:14" x14ac:dyDescent="0.2">
      <c r="B538" s="2"/>
      <c r="C538" s="2"/>
      <c r="G538" s="4"/>
    </row>
    <row r="539" spans="1:14" x14ac:dyDescent="0.2">
      <c r="B539" s="2"/>
      <c r="C539" s="2"/>
      <c r="G539" s="4"/>
    </row>
    <row r="540" spans="1:14" x14ac:dyDescent="0.2">
      <c r="B540" s="2"/>
      <c r="C540" s="2"/>
    </row>
    <row r="541" spans="1:14" x14ac:dyDescent="0.2">
      <c r="B541" s="2"/>
      <c r="C541" s="2"/>
    </row>
    <row r="542" spans="1:14" x14ac:dyDescent="0.2">
      <c r="B542" s="2"/>
      <c r="C542" s="2"/>
    </row>
    <row r="543" spans="1:14" x14ac:dyDescent="0.2">
      <c r="B543" s="2"/>
      <c r="C543" s="2"/>
    </row>
    <row r="544" spans="1:14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5" x14ac:dyDescent="0.2">
      <c r="B577" s="2"/>
      <c r="C577" s="2"/>
    </row>
    <row r="578" spans="2:5" x14ac:dyDescent="0.2">
      <c r="B578" s="2">
        <v>0.25</v>
      </c>
      <c r="C578" s="2">
        <v>0.87</v>
      </c>
      <c r="D578">
        <v>2</v>
      </c>
      <c r="E578">
        <v>2</v>
      </c>
    </row>
    <row r="579" spans="2:5" x14ac:dyDescent="0.2">
      <c r="B579" s="2">
        <v>0.36</v>
      </c>
      <c r="C579" s="2">
        <v>0.87</v>
      </c>
      <c r="D579">
        <v>2</v>
      </c>
      <c r="E579">
        <v>3</v>
      </c>
    </row>
    <row r="580" spans="2:5" x14ac:dyDescent="0.2">
      <c r="B580" s="2">
        <v>0.33</v>
      </c>
      <c r="C580" s="2">
        <v>0.95</v>
      </c>
      <c r="D580">
        <v>4</v>
      </c>
      <c r="E580">
        <v>3</v>
      </c>
    </row>
    <row r="581" spans="2:5" x14ac:dyDescent="0.2">
      <c r="B581" s="2">
        <v>0.26</v>
      </c>
      <c r="C581" s="2">
        <v>0.96</v>
      </c>
      <c r="D581">
        <v>4</v>
      </c>
      <c r="E581">
        <v>2</v>
      </c>
    </row>
    <row r="582" spans="2:5" x14ac:dyDescent="0.2">
      <c r="B582" s="2">
        <v>0.24</v>
      </c>
      <c r="C582" s="2">
        <v>0.79</v>
      </c>
      <c r="D582">
        <v>2</v>
      </c>
      <c r="E582">
        <v>2</v>
      </c>
    </row>
    <row r="583" spans="2:5" x14ac:dyDescent="0.2">
      <c r="B583" s="2">
        <v>0.08</v>
      </c>
      <c r="C583" s="2">
        <v>0.91</v>
      </c>
      <c r="D583">
        <v>2</v>
      </c>
      <c r="E583">
        <v>2</v>
      </c>
    </row>
    <row r="584" spans="2:5" x14ac:dyDescent="0.2">
      <c r="B584" s="2">
        <v>0.23</v>
      </c>
      <c r="C584" s="2">
        <v>0.82</v>
      </c>
      <c r="D584">
        <v>3</v>
      </c>
      <c r="E584">
        <v>3</v>
      </c>
    </row>
    <row r="585" spans="2:5" x14ac:dyDescent="0.2">
      <c r="B585" s="2">
        <v>0.13</v>
      </c>
      <c r="C585" s="2">
        <v>0.92</v>
      </c>
      <c r="D585">
        <v>2</v>
      </c>
      <c r="E585">
        <v>2</v>
      </c>
    </row>
    <row r="586" spans="2:5" x14ac:dyDescent="0.2">
      <c r="B586" s="2">
        <v>0.18</v>
      </c>
      <c r="C586" s="2">
        <v>0.92</v>
      </c>
      <c r="D586">
        <v>2</v>
      </c>
      <c r="E586">
        <v>2</v>
      </c>
    </row>
    <row r="587" spans="2:5" x14ac:dyDescent="0.2">
      <c r="B587" s="2">
        <v>0.26</v>
      </c>
      <c r="C587" s="2">
        <v>0.9</v>
      </c>
      <c r="D587">
        <v>2</v>
      </c>
      <c r="E587">
        <v>4</v>
      </c>
    </row>
    <row r="588" spans="2:5" x14ac:dyDescent="0.2">
      <c r="B588" s="2">
        <v>0.25</v>
      </c>
      <c r="C588" s="2">
        <v>0.89</v>
      </c>
      <c r="D588">
        <v>2</v>
      </c>
      <c r="E588">
        <v>2</v>
      </c>
    </row>
    <row r="589" spans="2:5" x14ac:dyDescent="0.2">
      <c r="B589">
        <v>0</v>
      </c>
      <c r="C589">
        <v>0</v>
      </c>
      <c r="D589">
        <v>0</v>
      </c>
      <c r="E589">
        <v>0</v>
      </c>
    </row>
    <row r="590" spans="2:5" x14ac:dyDescent="0.2">
      <c r="B590" s="2">
        <v>0.25</v>
      </c>
      <c r="C590" s="2">
        <v>0.94</v>
      </c>
      <c r="D590">
        <v>2</v>
      </c>
      <c r="E590">
        <v>2</v>
      </c>
    </row>
    <row r="591" spans="2:5" x14ac:dyDescent="0.2">
      <c r="B591" s="2">
        <v>0.04</v>
      </c>
      <c r="C591" s="2">
        <v>0.95</v>
      </c>
      <c r="D591">
        <v>4</v>
      </c>
      <c r="E591">
        <v>4</v>
      </c>
    </row>
    <row r="592" spans="2:5" x14ac:dyDescent="0.2">
      <c r="B592" s="2">
        <v>0.11</v>
      </c>
      <c r="C592" s="2">
        <v>0.91</v>
      </c>
      <c r="D592">
        <v>2</v>
      </c>
      <c r="E592">
        <v>2</v>
      </c>
    </row>
    <row r="593" spans="2:5" x14ac:dyDescent="0.2">
      <c r="B593" s="2">
        <v>7.0000000000000007E-2</v>
      </c>
      <c r="C593" s="2">
        <v>0.91</v>
      </c>
      <c r="D593">
        <v>2</v>
      </c>
      <c r="E593">
        <v>2</v>
      </c>
    </row>
    <row r="594" spans="2:5" x14ac:dyDescent="0.2">
      <c r="B594" s="2">
        <v>0.09</v>
      </c>
      <c r="C594" s="2">
        <v>0.98</v>
      </c>
      <c r="D594">
        <v>0</v>
      </c>
      <c r="E594">
        <v>0</v>
      </c>
    </row>
    <row r="595" spans="2:5" x14ac:dyDescent="0.2">
      <c r="B595" s="2">
        <v>0.16</v>
      </c>
      <c r="C595" s="2">
        <v>0.94</v>
      </c>
      <c r="D595">
        <v>4</v>
      </c>
      <c r="E595">
        <v>2</v>
      </c>
    </row>
    <row r="596" spans="2:5" x14ac:dyDescent="0.2">
      <c r="B596" s="2">
        <v>0.26</v>
      </c>
      <c r="C596" s="2">
        <v>0.93</v>
      </c>
      <c r="D596">
        <v>4</v>
      </c>
      <c r="E596">
        <v>2</v>
      </c>
    </row>
    <row r="597" spans="2:5" x14ac:dyDescent="0.2">
      <c r="B597" s="2">
        <v>0.17</v>
      </c>
      <c r="C597" s="2">
        <v>0.94</v>
      </c>
      <c r="D597">
        <v>4</v>
      </c>
      <c r="E597">
        <v>4</v>
      </c>
    </row>
    <row r="598" spans="2:5" x14ac:dyDescent="0.2">
      <c r="B598" s="2">
        <v>0.06</v>
      </c>
      <c r="C598" s="2">
        <v>0.87</v>
      </c>
      <c r="D598">
        <v>2</v>
      </c>
      <c r="E598">
        <v>2</v>
      </c>
    </row>
    <row r="599" spans="2:5" x14ac:dyDescent="0.2">
      <c r="B599" s="2">
        <v>0.06</v>
      </c>
      <c r="C599" s="2">
        <v>0.87</v>
      </c>
      <c r="D599">
        <v>2</v>
      </c>
      <c r="E599">
        <v>2</v>
      </c>
    </row>
  </sheetData>
  <sortState ref="H1:H534">
    <sortCondition ref="H1:H5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E3AA-FEE7-DD43-96F8-AEF9AE7C1C4D}">
  <dimension ref="A1:M599"/>
  <sheetViews>
    <sheetView workbookViewId="0">
      <selection activeCell="M1" sqref="M1"/>
    </sheetView>
  </sheetViews>
  <sheetFormatPr baseColWidth="10" defaultRowHeight="16" x14ac:dyDescent="0.2"/>
  <sheetData>
    <row r="1" spans="1:13" x14ac:dyDescent="0.2">
      <c r="A1" t="s">
        <v>1</v>
      </c>
      <c r="C1" t="s">
        <v>1971</v>
      </c>
      <c r="D1" s="3" t="s">
        <v>1901</v>
      </c>
      <c r="E1" s="3" t="s">
        <v>1902</v>
      </c>
      <c r="F1" t="s">
        <v>1974</v>
      </c>
      <c r="G1" s="6" t="s">
        <v>23</v>
      </c>
      <c r="I1" t="s">
        <v>1973</v>
      </c>
      <c r="J1" s="6" t="s">
        <v>25</v>
      </c>
      <c r="L1" t="s">
        <v>1972</v>
      </c>
      <c r="M1" t="s">
        <v>33</v>
      </c>
    </row>
    <row r="2" spans="1:13" x14ac:dyDescent="0.2">
      <c r="A2">
        <v>1</v>
      </c>
      <c r="C2">
        <f>'Trust Rating'!K2*1000</f>
        <v>684</v>
      </c>
      <c r="D2" s="4">
        <v>15</v>
      </c>
      <c r="E2" s="4">
        <v>0</v>
      </c>
      <c r="F2">
        <f>INT(E2/D2*100)</f>
        <v>0</v>
      </c>
      <c r="G2" s="6">
        <v>2</v>
      </c>
      <c r="I2">
        <f>'Trust Rating'!L2*100</f>
        <v>76</v>
      </c>
      <c r="J2" s="6">
        <v>2</v>
      </c>
      <c r="L2">
        <f>'Trust Rating'!M2*100</f>
        <v>77</v>
      </c>
      <c r="M2">
        <v>1</v>
      </c>
    </row>
    <row r="3" spans="1:13" x14ac:dyDescent="0.2">
      <c r="A3">
        <v>2</v>
      </c>
      <c r="C3">
        <f>'Trust Rating'!K3*1000</f>
        <v>886</v>
      </c>
      <c r="D3" s="4">
        <v>45</v>
      </c>
      <c r="E3" s="4">
        <v>0</v>
      </c>
      <c r="F3">
        <f t="shared" ref="F3:F66" si="0">INT(E3/D3*100)</f>
        <v>0</v>
      </c>
      <c r="G3" s="6">
        <v>3</v>
      </c>
      <c r="I3">
        <f>'Trust Rating'!L3*100</f>
        <v>91</v>
      </c>
      <c r="J3" s="6">
        <v>3</v>
      </c>
      <c r="L3">
        <f>'Trust Rating'!M3*100</f>
        <v>93</v>
      </c>
      <c r="M3">
        <v>2</v>
      </c>
    </row>
    <row r="4" spans="1:13" x14ac:dyDescent="0.2">
      <c r="A4">
        <v>3</v>
      </c>
      <c r="C4">
        <f>'Trust Rating'!K4*1000</f>
        <v>705</v>
      </c>
      <c r="D4" s="4">
        <v>7</v>
      </c>
      <c r="E4" s="4">
        <v>0</v>
      </c>
      <c r="F4">
        <f t="shared" si="0"/>
        <v>0</v>
      </c>
      <c r="G4" s="6">
        <v>3</v>
      </c>
      <c r="I4">
        <f>'Trust Rating'!L4*100</f>
        <v>85</v>
      </c>
      <c r="J4" s="6">
        <v>4</v>
      </c>
      <c r="L4">
        <f>'Trust Rating'!M4*100</f>
        <v>92</v>
      </c>
      <c r="M4">
        <v>2</v>
      </c>
    </row>
    <row r="5" spans="1:13" x14ac:dyDescent="0.2">
      <c r="A5">
        <v>4</v>
      </c>
      <c r="C5">
        <f>'Trust Rating'!K5*1000</f>
        <v>885</v>
      </c>
      <c r="D5" s="4">
        <v>31</v>
      </c>
      <c r="E5" s="4">
        <v>0</v>
      </c>
      <c r="F5">
        <f t="shared" si="0"/>
        <v>0</v>
      </c>
      <c r="G5" s="6">
        <v>3</v>
      </c>
      <c r="I5">
        <f>'Trust Rating'!L5*100</f>
        <v>88</v>
      </c>
      <c r="J5" s="6">
        <v>3</v>
      </c>
      <c r="L5">
        <f>'Trust Rating'!M5*100</f>
        <v>91</v>
      </c>
      <c r="M5">
        <v>2</v>
      </c>
    </row>
    <row r="6" spans="1:13" x14ac:dyDescent="0.2">
      <c r="A6">
        <v>5</v>
      </c>
      <c r="C6">
        <f>'Trust Rating'!K6*1000</f>
        <v>363</v>
      </c>
      <c r="D6" s="4">
        <v>26</v>
      </c>
      <c r="E6" s="4">
        <v>0</v>
      </c>
      <c r="F6">
        <f t="shared" si="0"/>
        <v>0</v>
      </c>
      <c r="G6" s="6">
        <v>4</v>
      </c>
      <c r="I6">
        <f>'Trust Rating'!L6*100</f>
        <v>96</v>
      </c>
      <c r="J6" s="6">
        <v>4</v>
      </c>
      <c r="L6">
        <f>'Trust Rating'!M6*100</f>
        <v>93</v>
      </c>
      <c r="M6">
        <v>4</v>
      </c>
    </row>
    <row r="7" spans="1:13" x14ac:dyDescent="0.2">
      <c r="A7">
        <v>6</v>
      </c>
      <c r="C7">
        <f>'Trust Rating'!K7*1000</f>
        <v>667</v>
      </c>
      <c r="D7" s="4">
        <v>13</v>
      </c>
      <c r="E7" s="4">
        <v>0</v>
      </c>
      <c r="F7">
        <f t="shared" si="0"/>
        <v>0</v>
      </c>
      <c r="G7" s="6">
        <v>3</v>
      </c>
      <c r="I7">
        <f>'Trust Rating'!L7*100</f>
        <v>85</v>
      </c>
      <c r="J7" s="6">
        <v>4</v>
      </c>
      <c r="L7">
        <f>'Trust Rating'!M7*100</f>
        <v>88</v>
      </c>
      <c r="M7">
        <v>2</v>
      </c>
    </row>
    <row r="8" spans="1:13" x14ac:dyDescent="0.2">
      <c r="A8">
        <v>7</v>
      </c>
      <c r="C8">
        <f>'Trust Rating'!K8*1000</f>
        <v>882</v>
      </c>
      <c r="D8" s="4">
        <v>9</v>
      </c>
      <c r="E8" s="4">
        <v>0</v>
      </c>
      <c r="F8">
        <f t="shared" si="0"/>
        <v>0</v>
      </c>
      <c r="G8" s="6">
        <v>3</v>
      </c>
      <c r="I8">
        <f>'Trust Rating'!L8*100</f>
        <v>92</v>
      </c>
      <c r="J8" s="6">
        <v>3</v>
      </c>
      <c r="L8">
        <f>'Trust Rating'!M8*100</f>
        <v>91</v>
      </c>
      <c r="M8">
        <v>2</v>
      </c>
    </row>
    <row r="9" spans="1:13" x14ac:dyDescent="0.2">
      <c r="A9">
        <v>8</v>
      </c>
      <c r="C9">
        <f>'Trust Rating'!K9*1000</f>
        <v>903</v>
      </c>
      <c r="D9" s="4">
        <v>7</v>
      </c>
      <c r="E9" s="4">
        <v>0</v>
      </c>
      <c r="F9">
        <f t="shared" si="0"/>
        <v>0</v>
      </c>
      <c r="G9" s="6">
        <v>4</v>
      </c>
      <c r="I9">
        <f>'Trust Rating'!L9*100</f>
        <v>91</v>
      </c>
      <c r="J9" s="6">
        <v>4</v>
      </c>
      <c r="L9">
        <f>'Trust Rating'!M9*100</f>
        <v>92</v>
      </c>
      <c r="M9">
        <v>2</v>
      </c>
    </row>
    <row r="10" spans="1:13" x14ac:dyDescent="0.2">
      <c r="A10">
        <v>9</v>
      </c>
      <c r="C10">
        <f>'Trust Rating'!K10*1000</f>
        <v>748</v>
      </c>
      <c r="D10" s="4">
        <v>65</v>
      </c>
      <c r="E10" s="4">
        <v>0</v>
      </c>
      <c r="F10">
        <f t="shared" si="0"/>
        <v>0</v>
      </c>
      <c r="G10" s="6">
        <v>2</v>
      </c>
      <c r="I10">
        <f>'Trust Rating'!L10*100</f>
        <v>86</v>
      </c>
      <c r="J10" s="6">
        <v>3</v>
      </c>
      <c r="L10">
        <f>'Trust Rating'!M10*100</f>
        <v>92</v>
      </c>
      <c r="M10">
        <v>2</v>
      </c>
    </row>
    <row r="11" spans="1:13" x14ac:dyDescent="0.2">
      <c r="A11">
        <v>10</v>
      </c>
      <c r="C11">
        <f>'Trust Rating'!K11*1000</f>
        <v>718</v>
      </c>
      <c r="D11" s="4">
        <v>53</v>
      </c>
      <c r="E11" s="4">
        <v>0</v>
      </c>
      <c r="F11">
        <f t="shared" si="0"/>
        <v>0</v>
      </c>
      <c r="G11" s="6">
        <v>4</v>
      </c>
      <c r="I11">
        <f>'Trust Rating'!L11*100</f>
        <v>93</v>
      </c>
      <c r="J11" s="6">
        <v>4</v>
      </c>
      <c r="L11">
        <f>'Trust Rating'!M11*100</f>
        <v>94</v>
      </c>
      <c r="M11">
        <v>4</v>
      </c>
    </row>
    <row r="12" spans="1:13" x14ac:dyDescent="0.2">
      <c r="A12">
        <v>11</v>
      </c>
      <c r="C12">
        <f>'Trust Rating'!K12*1000</f>
        <v>570</v>
      </c>
      <c r="D12" s="4">
        <v>49</v>
      </c>
      <c r="E12" s="4">
        <v>0</v>
      </c>
      <c r="F12">
        <f t="shared" si="0"/>
        <v>0</v>
      </c>
      <c r="G12" s="6">
        <v>2</v>
      </c>
      <c r="I12">
        <f>'Trust Rating'!L12*100</f>
        <v>84</v>
      </c>
      <c r="J12" s="6">
        <v>3</v>
      </c>
      <c r="L12">
        <f>'Trust Rating'!M12*100</f>
        <v>85</v>
      </c>
      <c r="M12">
        <v>3</v>
      </c>
    </row>
    <row r="13" spans="1:13" x14ac:dyDescent="0.2">
      <c r="A13">
        <v>12</v>
      </c>
      <c r="C13">
        <f>'Trust Rating'!K13*1000</f>
        <v>693</v>
      </c>
      <c r="D13" s="4">
        <v>25</v>
      </c>
      <c r="E13" s="4">
        <v>0</v>
      </c>
      <c r="F13">
        <f t="shared" si="0"/>
        <v>0</v>
      </c>
      <c r="G13" s="6">
        <v>3</v>
      </c>
      <c r="I13">
        <f>'Trust Rating'!L13*100</f>
        <v>91</v>
      </c>
      <c r="J13" s="6">
        <v>3</v>
      </c>
      <c r="L13">
        <f>'Trust Rating'!M13*100</f>
        <v>89</v>
      </c>
      <c r="M13">
        <v>2</v>
      </c>
    </row>
    <row r="14" spans="1:13" x14ac:dyDescent="0.2">
      <c r="A14">
        <v>13</v>
      </c>
      <c r="C14">
        <f>'Trust Rating'!K14*1000</f>
        <v>692</v>
      </c>
      <c r="D14" s="4">
        <v>32</v>
      </c>
      <c r="E14" s="4">
        <v>0</v>
      </c>
      <c r="F14">
        <f t="shared" si="0"/>
        <v>0</v>
      </c>
      <c r="G14" s="6">
        <v>4</v>
      </c>
      <c r="I14">
        <f>'Trust Rating'!L14*100</f>
        <v>93</v>
      </c>
      <c r="J14" s="6">
        <v>4</v>
      </c>
      <c r="L14">
        <f>'Trust Rating'!M14*100</f>
        <v>92</v>
      </c>
      <c r="M14">
        <v>2</v>
      </c>
    </row>
    <row r="15" spans="1:13" x14ac:dyDescent="0.2">
      <c r="A15">
        <v>14</v>
      </c>
      <c r="C15">
        <f>'Trust Rating'!K15*1000</f>
        <v>707</v>
      </c>
      <c r="D15" s="4">
        <v>59</v>
      </c>
      <c r="E15" s="4">
        <v>19</v>
      </c>
      <c r="F15">
        <f t="shared" si="0"/>
        <v>32</v>
      </c>
      <c r="G15" s="6">
        <v>4</v>
      </c>
      <c r="I15">
        <f>'Trust Rating'!L15*100</f>
        <v>97</v>
      </c>
      <c r="J15" s="6">
        <v>4</v>
      </c>
      <c r="L15">
        <f>'Trust Rating'!M15*100</f>
        <v>96</v>
      </c>
      <c r="M15">
        <v>4</v>
      </c>
    </row>
    <row r="16" spans="1:13" x14ac:dyDescent="0.2">
      <c r="A16">
        <v>15</v>
      </c>
      <c r="C16">
        <f>'Trust Rating'!K16*1000</f>
        <v>667</v>
      </c>
      <c r="D16" s="4">
        <v>22</v>
      </c>
      <c r="E16" s="4">
        <v>0</v>
      </c>
      <c r="F16">
        <f t="shared" si="0"/>
        <v>0</v>
      </c>
      <c r="G16" s="6">
        <v>4</v>
      </c>
      <c r="I16">
        <f>'Trust Rating'!L16*100</f>
        <v>99</v>
      </c>
      <c r="J16" s="6">
        <v>4</v>
      </c>
      <c r="L16">
        <f>'Trust Rating'!M16*100</f>
        <v>98</v>
      </c>
      <c r="M16">
        <v>4</v>
      </c>
    </row>
    <row r="17" spans="1:13" x14ac:dyDescent="0.2">
      <c r="A17">
        <v>16</v>
      </c>
      <c r="C17">
        <f>'Trust Rating'!K17*1000</f>
        <v>840</v>
      </c>
      <c r="D17" s="4">
        <v>26</v>
      </c>
      <c r="E17" s="4">
        <v>0</v>
      </c>
      <c r="F17">
        <f t="shared" si="0"/>
        <v>0</v>
      </c>
      <c r="G17" s="6">
        <v>0</v>
      </c>
      <c r="I17">
        <f>'Trust Rating'!L17*100</f>
        <v>99</v>
      </c>
      <c r="J17" s="6">
        <v>0</v>
      </c>
      <c r="L17">
        <f>'Trust Rating'!M17*100</f>
        <v>97</v>
      </c>
      <c r="M17">
        <v>0</v>
      </c>
    </row>
    <row r="18" spans="1:13" x14ac:dyDescent="0.2">
      <c r="A18">
        <v>17</v>
      </c>
      <c r="C18">
        <f>'Trust Rating'!K18*1000</f>
        <v>713</v>
      </c>
      <c r="D18" s="4">
        <v>12</v>
      </c>
      <c r="E18" s="4">
        <v>0</v>
      </c>
      <c r="F18">
        <f t="shared" si="0"/>
        <v>0</v>
      </c>
      <c r="G18" s="6">
        <v>3</v>
      </c>
      <c r="I18">
        <f>'Trust Rating'!L18*100</f>
        <v>89</v>
      </c>
      <c r="J18" s="6">
        <v>3</v>
      </c>
      <c r="L18">
        <f>'Trust Rating'!M18*100</f>
        <v>91</v>
      </c>
      <c r="M18">
        <v>2</v>
      </c>
    </row>
    <row r="19" spans="1:13" x14ac:dyDescent="0.2">
      <c r="A19">
        <v>18</v>
      </c>
      <c r="C19">
        <f>'Trust Rating'!K19*1000</f>
        <v>610</v>
      </c>
      <c r="D19" s="4">
        <v>74</v>
      </c>
      <c r="E19" s="4">
        <v>0</v>
      </c>
      <c r="F19">
        <f t="shared" si="0"/>
        <v>0</v>
      </c>
      <c r="G19" s="6">
        <v>2</v>
      </c>
      <c r="I19">
        <f>'Trust Rating'!L19*100</f>
        <v>87</v>
      </c>
      <c r="J19" s="6">
        <v>2</v>
      </c>
      <c r="L19">
        <f>'Trust Rating'!M19*100</f>
        <v>91</v>
      </c>
      <c r="M19">
        <v>2</v>
      </c>
    </row>
    <row r="20" spans="1:13" x14ac:dyDescent="0.2">
      <c r="A20">
        <v>19</v>
      </c>
      <c r="C20">
        <f>'Trust Rating'!K20*1000</f>
        <v>756</v>
      </c>
      <c r="D20" s="4">
        <v>9</v>
      </c>
      <c r="E20" s="4">
        <v>0</v>
      </c>
      <c r="F20">
        <f t="shared" si="0"/>
        <v>0</v>
      </c>
      <c r="G20" s="6">
        <v>0</v>
      </c>
      <c r="I20">
        <f>'Trust Rating'!L20*100</f>
        <v>71</v>
      </c>
      <c r="J20" s="6">
        <v>0</v>
      </c>
      <c r="L20">
        <f>'Trust Rating'!M20*100</f>
        <v>85</v>
      </c>
      <c r="M20">
        <v>3</v>
      </c>
    </row>
    <row r="21" spans="1:13" x14ac:dyDescent="0.2">
      <c r="A21">
        <v>20</v>
      </c>
      <c r="C21">
        <f>'Trust Rating'!K21*1000</f>
        <v>723</v>
      </c>
      <c r="D21" s="4">
        <v>30</v>
      </c>
      <c r="E21" s="4">
        <v>0</v>
      </c>
      <c r="F21">
        <f t="shared" si="0"/>
        <v>0</v>
      </c>
      <c r="G21" s="6">
        <v>3</v>
      </c>
      <c r="I21">
        <f>'Trust Rating'!L21*100</f>
        <v>78</v>
      </c>
      <c r="J21" s="6">
        <v>2</v>
      </c>
      <c r="L21">
        <f>'Trust Rating'!M21*100</f>
        <v>83</v>
      </c>
      <c r="M21">
        <v>3</v>
      </c>
    </row>
    <row r="22" spans="1:13" x14ac:dyDescent="0.2">
      <c r="A22">
        <v>21</v>
      </c>
      <c r="C22">
        <f>'Trust Rating'!K22*1000</f>
        <v>276</v>
      </c>
      <c r="D22" s="4">
        <v>94</v>
      </c>
      <c r="E22" s="4">
        <v>62</v>
      </c>
      <c r="F22">
        <f t="shared" si="0"/>
        <v>65</v>
      </c>
      <c r="G22" s="6">
        <v>0</v>
      </c>
      <c r="I22">
        <f>'Trust Rating'!L22*100</f>
        <v>0</v>
      </c>
      <c r="J22" s="6">
        <v>0</v>
      </c>
      <c r="L22">
        <f>'Trust Rating'!M22*100</f>
        <v>0</v>
      </c>
      <c r="M22">
        <v>0</v>
      </c>
    </row>
    <row r="23" spans="1:13" x14ac:dyDescent="0.2">
      <c r="A23">
        <v>22</v>
      </c>
      <c r="C23">
        <f>'Trust Rating'!K23*1000</f>
        <v>468</v>
      </c>
      <c r="D23" s="4">
        <v>15</v>
      </c>
      <c r="E23" s="4">
        <v>0</v>
      </c>
      <c r="F23">
        <f t="shared" si="0"/>
        <v>0</v>
      </c>
      <c r="G23" s="6">
        <v>3</v>
      </c>
      <c r="I23">
        <f>'Trust Rating'!L23*100</f>
        <v>81</v>
      </c>
      <c r="J23" s="6">
        <v>2</v>
      </c>
      <c r="L23">
        <f>'Trust Rating'!M23*100</f>
        <v>89</v>
      </c>
      <c r="M23">
        <v>2</v>
      </c>
    </row>
    <row r="24" spans="1:13" x14ac:dyDescent="0.2">
      <c r="A24">
        <v>23</v>
      </c>
      <c r="C24">
        <f>'Trust Rating'!K24*1000</f>
        <v>114</v>
      </c>
      <c r="D24" s="4">
        <v>56</v>
      </c>
      <c r="E24" s="4">
        <v>22</v>
      </c>
      <c r="F24">
        <f t="shared" si="0"/>
        <v>39</v>
      </c>
      <c r="G24" s="6">
        <v>4</v>
      </c>
      <c r="I24">
        <f>'Trust Rating'!L24*100</f>
        <v>98</v>
      </c>
      <c r="J24" s="6">
        <v>4</v>
      </c>
      <c r="L24">
        <f>'Trust Rating'!M24*100</f>
        <v>95</v>
      </c>
      <c r="M24">
        <v>4</v>
      </c>
    </row>
    <row r="25" spans="1:13" x14ac:dyDescent="0.2">
      <c r="A25">
        <v>24</v>
      </c>
      <c r="C25">
        <f>'Trust Rating'!K25*1000</f>
        <v>702</v>
      </c>
      <c r="D25" s="4">
        <v>15</v>
      </c>
      <c r="E25" s="4">
        <v>0</v>
      </c>
      <c r="F25">
        <f t="shared" si="0"/>
        <v>0</v>
      </c>
      <c r="G25" s="6">
        <v>4</v>
      </c>
      <c r="I25">
        <f>'Trust Rating'!L25*100</f>
        <v>94</v>
      </c>
      <c r="J25" s="6">
        <v>3</v>
      </c>
      <c r="L25">
        <f>'Trust Rating'!M25*100</f>
        <v>93</v>
      </c>
      <c r="M25">
        <v>2</v>
      </c>
    </row>
    <row r="26" spans="1:13" x14ac:dyDescent="0.2">
      <c r="A26">
        <v>25</v>
      </c>
      <c r="C26">
        <f>'Trust Rating'!K26*1000</f>
        <v>690</v>
      </c>
      <c r="D26" s="4">
        <v>37</v>
      </c>
      <c r="E26" s="4">
        <v>0</v>
      </c>
      <c r="F26">
        <f t="shared" si="0"/>
        <v>0</v>
      </c>
      <c r="G26" s="6">
        <v>3</v>
      </c>
      <c r="I26">
        <f>'Trust Rating'!L26*100</f>
        <v>83</v>
      </c>
      <c r="J26" s="6">
        <v>3</v>
      </c>
      <c r="L26">
        <f>'Trust Rating'!M26*100</f>
        <v>84</v>
      </c>
      <c r="M26">
        <v>2</v>
      </c>
    </row>
    <row r="27" spans="1:13" x14ac:dyDescent="0.2">
      <c r="A27">
        <v>26</v>
      </c>
      <c r="C27">
        <f>'Trust Rating'!K27*1000</f>
        <v>255</v>
      </c>
      <c r="D27" s="4">
        <v>69</v>
      </c>
      <c r="E27" s="4">
        <v>21</v>
      </c>
      <c r="F27">
        <f t="shared" si="0"/>
        <v>30</v>
      </c>
      <c r="G27" s="6">
        <v>4</v>
      </c>
      <c r="I27">
        <f>'Trust Rating'!L27*100</f>
        <v>97</v>
      </c>
      <c r="J27" s="6">
        <v>4</v>
      </c>
      <c r="L27">
        <f>'Trust Rating'!M27*100</f>
        <v>93</v>
      </c>
      <c r="M27">
        <v>4</v>
      </c>
    </row>
    <row r="28" spans="1:13" x14ac:dyDescent="0.2">
      <c r="A28">
        <v>27</v>
      </c>
      <c r="C28">
        <f>'Trust Rating'!K28*1000</f>
        <v>796</v>
      </c>
      <c r="D28" s="4">
        <v>29</v>
      </c>
      <c r="E28" s="4">
        <v>0</v>
      </c>
      <c r="F28">
        <f t="shared" si="0"/>
        <v>0</v>
      </c>
      <c r="G28" s="6">
        <v>4</v>
      </c>
      <c r="I28">
        <f>'Trust Rating'!L28*100</f>
        <v>90</v>
      </c>
      <c r="J28" s="6">
        <v>4</v>
      </c>
      <c r="L28">
        <f>'Trust Rating'!M28*100</f>
        <v>91</v>
      </c>
      <c r="M28">
        <v>2</v>
      </c>
    </row>
    <row r="29" spans="1:13" x14ac:dyDescent="0.2">
      <c r="A29">
        <v>28</v>
      </c>
      <c r="C29">
        <f>'Trust Rating'!K29*1000</f>
        <v>818</v>
      </c>
      <c r="D29" s="4">
        <v>58</v>
      </c>
      <c r="E29" s="4">
        <v>0</v>
      </c>
      <c r="F29">
        <f t="shared" si="0"/>
        <v>0</v>
      </c>
      <c r="G29" s="6">
        <v>3</v>
      </c>
      <c r="I29">
        <f>'Trust Rating'!L29*100</f>
        <v>95</v>
      </c>
      <c r="J29" s="6">
        <v>3</v>
      </c>
      <c r="L29">
        <f>'Trust Rating'!M29*100</f>
        <v>91</v>
      </c>
      <c r="M29">
        <v>2</v>
      </c>
    </row>
    <row r="30" spans="1:13" x14ac:dyDescent="0.2">
      <c r="A30">
        <v>29</v>
      </c>
      <c r="C30">
        <f>'Trust Rating'!K30*1000</f>
        <v>729</v>
      </c>
      <c r="D30" s="4">
        <v>24</v>
      </c>
      <c r="E30" s="4">
        <v>0</v>
      </c>
      <c r="F30">
        <f t="shared" si="0"/>
        <v>0</v>
      </c>
      <c r="G30" s="6">
        <v>4</v>
      </c>
      <c r="I30">
        <f>'Trust Rating'!L30*100</f>
        <v>93</v>
      </c>
      <c r="J30" s="6">
        <v>4</v>
      </c>
      <c r="L30">
        <f>'Trust Rating'!M30*100</f>
        <v>95</v>
      </c>
      <c r="M30">
        <v>4</v>
      </c>
    </row>
    <row r="31" spans="1:13" x14ac:dyDescent="0.2">
      <c r="A31">
        <v>30</v>
      </c>
      <c r="C31">
        <f>'Trust Rating'!K31*1000</f>
        <v>566</v>
      </c>
      <c r="D31" s="4">
        <v>65</v>
      </c>
      <c r="E31" s="4">
        <v>0</v>
      </c>
      <c r="F31">
        <f t="shared" si="0"/>
        <v>0</v>
      </c>
      <c r="G31" s="6">
        <v>2</v>
      </c>
      <c r="I31">
        <f>'Trust Rating'!L31*100</f>
        <v>89</v>
      </c>
      <c r="J31" s="6">
        <v>2</v>
      </c>
      <c r="L31">
        <f>'Trust Rating'!M31*100</f>
        <v>92</v>
      </c>
      <c r="M31">
        <v>4</v>
      </c>
    </row>
    <row r="32" spans="1:13" x14ac:dyDescent="0.2">
      <c r="A32">
        <v>31</v>
      </c>
      <c r="C32">
        <f>'Trust Rating'!K32*1000</f>
        <v>824</v>
      </c>
      <c r="D32" s="4">
        <v>19</v>
      </c>
      <c r="E32" s="4">
        <v>0</v>
      </c>
      <c r="F32">
        <f t="shared" si="0"/>
        <v>0</v>
      </c>
      <c r="G32" s="6">
        <v>4</v>
      </c>
      <c r="I32">
        <f>'Trust Rating'!L32*100</f>
        <v>96</v>
      </c>
      <c r="J32" s="6">
        <v>4</v>
      </c>
      <c r="L32">
        <f>'Trust Rating'!M32*100</f>
        <v>94</v>
      </c>
      <c r="M32">
        <v>4</v>
      </c>
    </row>
    <row r="33" spans="1:13" x14ac:dyDescent="0.2">
      <c r="A33">
        <v>32</v>
      </c>
      <c r="C33">
        <f>'Trust Rating'!K33*1000</f>
        <v>819</v>
      </c>
      <c r="D33" s="4">
        <v>13</v>
      </c>
      <c r="E33" s="4">
        <v>0</v>
      </c>
      <c r="F33">
        <f t="shared" si="0"/>
        <v>0</v>
      </c>
      <c r="G33" s="6">
        <v>3</v>
      </c>
      <c r="I33">
        <f>'Trust Rating'!L33*100</f>
        <v>86</v>
      </c>
      <c r="J33" s="6">
        <v>3</v>
      </c>
      <c r="L33">
        <f>'Trust Rating'!M33*100</f>
        <v>86</v>
      </c>
      <c r="M33">
        <v>2</v>
      </c>
    </row>
    <row r="34" spans="1:13" x14ac:dyDescent="0.2">
      <c r="A34">
        <v>33</v>
      </c>
      <c r="C34">
        <f>'Trust Rating'!K34*1000</f>
        <v>778</v>
      </c>
      <c r="D34" s="4">
        <v>37</v>
      </c>
      <c r="E34" s="4">
        <v>0</v>
      </c>
      <c r="F34">
        <f t="shared" si="0"/>
        <v>0</v>
      </c>
      <c r="G34" s="6">
        <v>4</v>
      </c>
      <c r="I34">
        <f>'Trust Rating'!L34*100</f>
        <v>94</v>
      </c>
      <c r="J34" s="6">
        <v>4</v>
      </c>
      <c r="L34">
        <f>'Trust Rating'!M34*100</f>
        <v>90</v>
      </c>
      <c r="M34">
        <v>2</v>
      </c>
    </row>
    <row r="35" spans="1:13" x14ac:dyDescent="0.2">
      <c r="A35">
        <v>34</v>
      </c>
      <c r="C35">
        <f>'Trust Rating'!K35*1000</f>
        <v>801</v>
      </c>
      <c r="D35" s="4">
        <v>10</v>
      </c>
      <c r="E35" s="4">
        <v>0</v>
      </c>
      <c r="F35">
        <f t="shared" si="0"/>
        <v>0</v>
      </c>
      <c r="G35" s="6">
        <v>3</v>
      </c>
      <c r="I35">
        <f>'Trust Rating'!L35*100</f>
        <v>92</v>
      </c>
      <c r="J35" s="6">
        <v>3</v>
      </c>
      <c r="L35">
        <f>'Trust Rating'!M35*100</f>
        <v>93</v>
      </c>
      <c r="M35">
        <v>4</v>
      </c>
    </row>
    <row r="36" spans="1:13" x14ac:dyDescent="0.2">
      <c r="A36">
        <v>35</v>
      </c>
      <c r="C36">
        <f>'Trust Rating'!K36*1000</f>
        <v>835</v>
      </c>
      <c r="D36" s="4">
        <v>0</v>
      </c>
      <c r="E36" s="4">
        <v>0</v>
      </c>
      <c r="F36">
        <v>0</v>
      </c>
      <c r="G36" s="6">
        <v>2</v>
      </c>
      <c r="I36">
        <f>'Trust Rating'!L36*100</f>
        <v>92</v>
      </c>
      <c r="J36" s="6">
        <v>3</v>
      </c>
      <c r="L36">
        <f>'Trust Rating'!M36*100</f>
        <v>91</v>
      </c>
      <c r="M36">
        <v>2</v>
      </c>
    </row>
    <row r="37" spans="1:13" x14ac:dyDescent="0.2">
      <c r="A37">
        <v>36</v>
      </c>
      <c r="C37">
        <f>'Trust Rating'!K37*1000</f>
        <v>748</v>
      </c>
      <c r="D37" s="4">
        <v>0</v>
      </c>
      <c r="E37" s="4">
        <v>0</v>
      </c>
      <c r="F37">
        <v>0</v>
      </c>
      <c r="G37" s="6">
        <v>4</v>
      </c>
      <c r="I37">
        <f>'Trust Rating'!L37*100</f>
        <v>97</v>
      </c>
      <c r="J37" s="6">
        <v>4</v>
      </c>
      <c r="L37">
        <f>'Trust Rating'!M37*100</f>
        <v>96</v>
      </c>
      <c r="M37">
        <v>4</v>
      </c>
    </row>
    <row r="38" spans="1:13" x14ac:dyDescent="0.2">
      <c r="A38">
        <v>37</v>
      </c>
      <c r="C38">
        <f>'Trust Rating'!K38*1000</f>
        <v>770</v>
      </c>
      <c r="D38" s="4">
        <v>52</v>
      </c>
      <c r="E38" s="4">
        <v>0</v>
      </c>
      <c r="F38">
        <f t="shared" si="0"/>
        <v>0</v>
      </c>
      <c r="G38" s="6">
        <v>2</v>
      </c>
      <c r="I38">
        <f>'Trust Rating'!L38*100</f>
        <v>86</v>
      </c>
      <c r="J38" s="6">
        <v>3</v>
      </c>
      <c r="L38">
        <f>'Trust Rating'!M38*100</f>
        <v>86</v>
      </c>
      <c r="M38">
        <v>3</v>
      </c>
    </row>
    <row r="39" spans="1:13" x14ac:dyDescent="0.2">
      <c r="A39">
        <v>38</v>
      </c>
      <c r="C39">
        <f>'Trust Rating'!K39*1000</f>
        <v>758</v>
      </c>
      <c r="D39" s="4">
        <v>22</v>
      </c>
      <c r="E39" s="4">
        <v>0</v>
      </c>
      <c r="F39">
        <f t="shared" si="0"/>
        <v>0</v>
      </c>
      <c r="G39" s="6">
        <v>3</v>
      </c>
      <c r="I39">
        <f>'Trust Rating'!L39*100</f>
        <v>88</v>
      </c>
      <c r="J39" s="6">
        <v>4</v>
      </c>
      <c r="L39">
        <f>'Trust Rating'!M39*100</f>
        <v>90</v>
      </c>
      <c r="M39">
        <v>2</v>
      </c>
    </row>
    <row r="40" spans="1:13" x14ac:dyDescent="0.2">
      <c r="A40">
        <v>39</v>
      </c>
      <c r="C40">
        <f>'Trust Rating'!K40*1000</f>
        <v>803</v>
      </c>
      <c r="D40" s="4">
        <v>13</v>
      </c>
      <c r="E40" s="4">
        <v>0</v>
      </c>
      <c r="F40">
        <f t="shared" si="0"/>
        <v>0</v>
      </c>
      <c r="G40" s="6">
        <v>2</v>
      </c>
      <c r="I40">
        <f>'Trust Rating'!L40*100</f>
        <v>76</v>
      </c>
      <c r="J40" s="6">
        <v>2</v>
      </c>
      <c r="L40">
        <f>'Trust Rating'!M40*100</f>
        <v>83</v>
      </c>
      <c r="M40">
        <v>3</v>
      </c>
    </row>
    <row r="41" spans="1:13" x14ac:dyDescent="0.2">
      <c r="A41">
        <v>40</v>
      </c>
      <c r="C41">
        <f>'Trust Rating'!K41*1000</f>
        <v>853</v>
      </c>
      <c r="D41" s="4">
        <v>0</v>
      </c>
      <c r="E41" s="4">
        <v>0</v>
      </c>
      <c r="F41">
        <v>0</v>
      </c>
      <c r="G41" s="6">
        <v>3</v>
      </c>
      <c r="I41">
        <f>'Trust Rating'!L41*100</f>
        <v>80</v>
      </c>
      <c r="J41" s="6">
        <v>3</v>
      </c>
      <c r="L41">
        <f>'Trust Rating'!M41*100</f>
        <v>85</v>
      </c>
      <c r="M41">
        <v>3</v>
      </c>
    </row>
    <row r="42" spans="1:13" x14ac:dyDescent="0.2">
      <c r="A42">
        <v>41</v>
      </c>
      <c r="C42">
        <f>'Trust Rating'!K42*1000</f>
        <v>892</v>
      </c>
      <c r="D42" s="4">
        <v>29</v>
      </c>
      <c r="E42" s="4">
        <v>0</v>
      </c>
      <c r="F42">
        <f t="shared" si="0"/>
        <v>0</v>
      </c>
      <c r="G42" s="6">
        <v>2</v>
      </c>
      <c r="I42">
        <f>'Trust Rating'!L42*100</f>
        <v>84</v>
      </c>
      <c r="J42" s="6">
        <v>3</v>
      </c>
      <c r="L42">
        <f>'Trust Rating'!M42*100</f>
        <v>91</v>
      </c>
      <c r="M42">
        <v>2</v>
      </c>
    </row>
    <row r="43" spans="1:13" x14ac:dyDescent="0.2">
      <c r="A43">
        <v>42</v>
      </c>
      <c r="C43">
        <f>'Trust Rating'!K43*1000</f>
        <v>606</v>
      </c>
      <c r="D43" s="4">
        <v>48</v>
      </c>
      <c r="E43" s="4">
        <v>0</v>
      </c>
      <c r="F43">
        <f t="shared" si="0"/>
        <v>0</v>
      </c>
      <c r="G43" s="6">
        <v>3</v>
      </c>
      <c r="I43">
        <f>'Trust Rating'!L43*100</f>
        <v>78</v>
      </c>
      <c r="J43" s="6">
        <v>3</v>
      </c>
      <c r="L43">
        <f>'Trust Rating'!M43*100</f>
        <v>87</v>
      </c>
      <c r="M43">
        <v>2</v>
      </c>
    </row>
    <row r="44" spans="1:13" x14ac:dyDescent="0.2">
      <c r="A44">
        <v>43</v>
      </c>
      <c r="C44">
        <f>'Trust Rating'!K44*1000</f>
        <v>604</v>
      </c>
      <c r="D44" s="4">
        <v>29</v>
      </c>
      <c r="E44" s="4">
        <v>0</v>
      </c>
      <c r="F44">
        <f t="shared" si="0"/>
        <v>0</v>
      </c>
      <c r="G44" s="6">
        <v>2</v>
      </c>
      <c r="I44">
        <f>'Trust Rating'!L44*100</f>
        <v>87</v>
      </c>
      <c r="J44" s="6">
        <v>3</v>
      </c>
      <c r="L44">
        <f>'Trust Rating'!M44*100</f>
        <v>89</v>
      </c>
      <c r="M44">
        <v>2</v>
      </c>
    </row>
    <row r="45" spans="1:13" x14ac:dyDescent="0.2">
      <c r="A45">
        <v>44</v>
      </c>
      <c r="C45">
        <f>'Trust Rating'!K45*1000</f>
        <v>627</v>
      </c>
      <c r="D45" s="4">
        <v>54</v>
      </c>
      <c r="E45" s="4">
        <v>0</v>
      </c>
      <c r="F45">
        <f t="shared" si="0"/>
        <v>0</v>
      </c>
      <c r="G45" s="6">
        <v>0</v>
      </c>
      <c r="I45">
        <f>'Trust Rating'!L45*100</f>
        <v>90</v>
      </c>
      <c r="J45" s="6">
        <v>0</v>
      </c>
      <c r="L45">
        <f>'Trust Rating'!M45*100</f>
        <v>95</v>
      </c>
      <c r="M45">
        <v>0</v>
      </c>
    </row>
    <row r="46" spans="1:13" x14ac:dyDescent="0.2">
      <c r="A46">
        <v>45</v>
      </c>
      <c r="C46">
        <f>'Trust Rating'!K46*1000</f>
        <v>837</v>
      </c>
      <c r="D46" s="4">
        <v>12</v>
      </c>
      <c r="E46" s="4">
        <v>0</v>
      </c>
      <c r="F46">
        <f t="shared" si="0"/>
        <v>0</v>
      </c>
      <c r="G46" s="6">
        <v>3</v>
      </c>
      <c r="I46">
        <f>'Trust Rating'!L46*100</f>
        <v>92</v>
      </c>
      <c r="J46" s="6">
        <v>4</v>
      </c>
      <c r="L46">
        <f>'Trust Rating'!M46*100</f>
        <v>93</v>
      </c>
      <c r="M46">
        <v>2</v>
      </c>
    </row>
    <row r="47" spans="1:13" x14ac:dyDescent="0.2">
      <c r="A47">
        <v>46</v>
      </c>
      <c r="C47">
        <f>'Trust Rating'!K47*1000</f>
        <v>699</v>
      </c>
      <c r="D47" s="4">
        <v>23</v>
      </c>
      <c r="E47" s="4">
        <v>0</v>
      </c>
      <c r="F47">
        <f t="shared" si="0"/>
        <v>0</v>
      </c>
      <c r="G47" s="6">
        <v>3</v>
      </c>
      <c r="I47">
        <f>'Trust Rating'!L47*100</f>
        <v>98</v>
      </c>
      <c r="J47" s="6">
        <v>4</v>
      </c>
      <c r="L47">
        <f>'Trust Rating'!M47*100</f>
        <v>97</v>
      </c>
      <c r="M47">
        <v>4</v>
      </c>
    </row>
    <row r="48" spans="1:13" x14ac:dyDescent="0.2">
      <c r="A48">
        <v>47</v>
      </c>
      <c r="C48">
        <f>'Trust Rating'!K48*1000</f>
        <v>639</v>
      </c>
      <c r="D48" s="4">
        <v>40</v>
      </c>
      <c r="E48" s="4">
        <v>0</v>
      </c>
      <c r="F48">
        <f t="shared" si="0"/>
        <v>0</v>
      </c>
      <c r="G48" s="6">
        <v>2</v>
      </c>
      <c r="I48">
        <f>'Trust Rating'!L48*100</f>
        <v>79</v>
      </c>
      <c r="J48" s="6">
        <v>2</v>
      </c>
      <c r="L48">
        <f>'Trust Rating'!M48*100</f>
        <v>86</v>
      </c>
      <c r="M48">
        <v>3</v>
      </c>
    </row>
    <row r="49" spans="1:13" x14ac:dyDescent="0.2">
      <c r="A49">
        <v>48</v>
      </c>
      <c r="C49">
        <f>'Trust Rating'!K49*1000</f>
        <v>354</v>
      </c>
      <c r="D49" s="4">
        <v>24</v>
      </c>
      <c r="E49" s="4">
        <v>8</v>
      </c>
      <c r="F49">
        <f t="shared" si="0"/>
        <v>33</v>
      </c>
      <c r="G49" s="6">
        <v>0</v>
      </c>
      <c r="I49">
        <f>'Trust Rating'!L49*100</f>
        <v>88</v>
      </c>
      <c r="J49" s="6">
        <v>0</v>
      </c>
      <c r="L49">
        <f>'Trust Rating'!M49*100</f>
        <v>88</v>
      </c>
      <c r="M49">
        <v>0</v>
      </c>
    </row>
    <row r="50" spans="1:13" x14ac:dyDescent="0.2">
      <c r="A50">
        <v>49</v>
      </c>
      <c r="C50">
        <f>'Trust Rating'!K50*1000</f>
        <v>710</v>
      </c>
      <c r="D50" s="4">
        <v>26</v>
      </c>
      <c r="E50" s="4">
        <v>0</v>
      </c>
      <c r="F50">
        <f t="shared" si="0"/>
        <v>0</v>
      </c>
      <c r="G50" s="6">
        <v>2</v>
      </c>
      <c r="I50">
        <f>'Trust Rating'!L50*100</f>
        <v>91</v>
      </c>
      <c r="J50" s="6">
        <v>3</v>
      </c>
      <c r="L50">
        <f>'Trust Rating'!M50*100</f>
        <v>94</v>
      </c>
      <c r="M50">
        <v>4</v>
      </c>
    </row>
    <row r="51" spans="1:13" x14ac:dyDescent="0.2">
      <c r="A51">
        <v>50</v>
      </c>
      <c r="C51">
        <f>'Trust Rating'!K51*1000</f>
        <v>209</v>
      </c>
      <c r="D51" s="4">
        <v>80</v>
      </c>
      <c r="E51" s="4">
        <v>46</v>
      </c>
      <c r="F51">
        <f t="shared" si="0"/>
        <v>57</v>
      </c>
      <c r="G51" s="6">
        <v>2</v>
      </c>
      <c r="I51">
        <f>'Trust Rating'!L51*100</f>
        <v>88</v>
      </c>
      <c r="J51" s="6">
        <v>3</v>
      </c>
      <c r="L51">
        <f>'Trust Rating'!M51*100</f>
        <v>92</v>
      </c>
      <c r="M51">
        <v>2</v>
      </c>
    </row>
    <row r="52" spans="1:13" x14ac:dyDescent="0.2">
      <c r="A52">
        <v>51</v>
      </c>
      <c r="C52">
        <f>'Trust Rating'!K52*1000</f>
        <v>535</v>
      </c>
      <c r="D52" s="4">
        <v>34</v>
      </c>
      <c r="E52" s="4">
        <v>0</v>
      </c>
      <c r="F52">
        <f t="shared" si="0"/>
        <v>0</v>
      </c>
      <c r="G52" s="6">
        <v>4</v>
      </c>
      <c r="I52">
        <f>'Trust Rating'!L52*100</f>
        <v>97</v>
      </c>
      <c r="J52" s="6">
        <v>4</v>
      </c>
      <c r="L52">
        <f>'Trust Rating'!M52*100</f>
        <v>95</v>
      </c>
      <c r="M52">
        <v>4</v>
      </c>
    </row>
    <row r="53" spans="1:13" x14ac:dyDescent="0.2">
      <c r="A53">
        <v>52</v>
      </c>
      <c r="C53">
        <f>'Trust Rating'!K53*1000</f>
        <v>635</v>
      </c>
      <c r="D53" s="4">
        <v>6</v>
      </c>
      <c r="E53" s="4">
        <v>0</v>
      </c>
      <c r="F53">
        <f t="shared" si="0"/>
        <v>0</v>
      </c>
      <c r="G53" s="6">
        <v>0</v>
      </c>
      <c r="I53">
        <f>'Trust Rating'!L53*100</f>
        <v>100</v>
      </c>
      <c r="J53" s="6">
        <v>0</v>
      </c>
      <c r="L53">
        <f>'Trust Rating'!M53*100</f>
        <v>97</v>
      </c>
      <c r="M53">
        <v>0</v>
      </c>
    </row>
    <row r="54" spans="1:13" x14ac:dyDescent="0.2">
      <c r="A54">
        <v>53</v>
      </c>
      <c r="C54">
        <f>'Trust Rating'!K54*1000</f>
        <v>608</v>
      </c>
      <c r="D54" s="4">
        <v>19</v>
      </c>
      <c r="E54" s="4">
        <v>0</v>
      </c>
      <c r="F54">
        <f t="shared" si="0"/>
        <v>0</v>
      </c>
      <c r="G54" s="6">
        <v>4</v>
      </c>
      <c r="I54">
        <f>'Trust Rating'!L54*100</f>
        <v>91</v>
      </c>
      <c r="J54" s="6">
        <v>4</v>
      </c>
      <c r="L54">
        <f>'Trust Rating'!M54*100</f>
        <v>93</v>
      </c>
      <c r="M54">
        <v>4</v>
      </c>
    </row>
    <row r="55" spans="1:13" x14ac:dyDescent="0.2">
      <c r="A55">
        <v>54</v>
      </c>
      <c r="C55">
        <f>'Trust Rating'!K55*1000</f>
        <v>485</v>
      </c>
      <c r="D55" s="4">
        <v>43</v>
      </c>
      <c r="E55" s="4">
        <v>7</v>
      </c>
      <c r="F55">
        <f t="shared" si="0"/>
        <v>16</v>
      </c>
      <c r="G55" s="6">
        <v>2</v>
      </c>
      <c r="I55">
        <f>'Trust Rating'!L55*100</f>
        <v>75</v>
      </c>
      <c r="J55" s="6">
        <v>2</v>
      </c>
      <c r="L55">
        <f>'Trust Rating'!M55*100</f>
        <v>78</v>
      </c>
      <c r="M55">
        <v>3</v>
      </c>
    </row>
    <row r="56" spans="1:13" x14ac:dyDescent="0.2">
      <c r="A56">
        <v>55</v>
      </c>
      <c r="C56">
        <f>'Trust Rating'!K56*1000</f>
        <v>758</v>
      </c>
      <c r="D56" s="4">
        <v>24</v>
      </c>
      <c r="E56" s="4">
        <v>0</v>
      </c>
      <c r="F56">
        <f t="shared" si="0"/>
        <v>0</v>
      </c>
      <c r="G56" s="6">
        <v>2</v>
      </c>
      <c r="I56">
        <f>'Trust Rating'!L56*100</f>
        <v>82</v>
      </c>
      <c r="J56" s="6">
        <v>3</v>
      </c>
      <c r="L56">
        <f>'Trust Rating'!M56*100</f>
        <v>89</v>
      </c>
      <c r="M56">
        <v>2</v>
      </c>
    </row>
    <row r="57" spans="1:13" x14ac:dyDescent="0.2">
      <c r="A57">
        <v>56</v>
      </c>
      <c r="C57">
        <f>'Trust Rating'!K57*1000</f>
        <v>925</v>
      </c>
      <c r="D57" s="4">
        <v>0</v>
      </c>
      <c r="E57" s="4">
        <v>0</v>
      </c>
      <c r="F57">
        <v>0</v>
      </c>
      <c r="G57" s="6">
        <v>2</v>
      </c>
      <c r="I57">
        <f>'Trust Rating'!L57*100</f>
        <v>87</v>
      </c>
      <c r="J57" s="6">
        <v>3</v>
      </c>
      <c r="L57">
        <f>'Trust Rating'!M57*100</f>
        <v>92</v>
      </c>
      <c r="M57">
        <v>2</v>
      </c>
    </row>
    <row r="58" spans="1:13" x14ac:dyDescent="0.2">
      <c r="A58">
        <v>57</v>
      </c>
      <c r="C58">
        <f>'Trust Rating'!K58*1000</f>
        <v>719</v>
      </c>
      <c r="D58" s="4">
        <v>29</v>
      </c>
      <c r="E58" s="4">
        <v>0</v>
      </c>
      <c r="F58">
        <f t="shared" si="0"/>
        <v>0</v>
      </c>
      <c r="G58" s="6">
        <v>2</v>
      </c>
      <c r="I58">
        <f>'Trust Rating'!L58*100</f>
        <v>80</v>
      </c>
      <c r="J58" s="6">
        <v>3</v>
      </c>
      <c r="L58">
        <f>'Trust Rating'!M58*100</f>
        <v>89</v>
      </c>
      <c r="M58">
        <v>2</v>
      </c>
    </row>
    <row r="59" spans="1:13" x14ac:dyDescent="0.2">
      <c r="A59">
        <v>58</v>
      </c>
      <c r="C59">
        <f>'Trust Rating'!K59*1000</f>
        <v>760</v>
      </c>
      <c r="D59" s="4">
        <v>25</v>
      </c>
      <c r="E59" s="4">
        <v>0</v>
      </c>
      <c r="F59">
        <f t="shared" si="0"/>
        <v>0</v>
      </c>
      <c r="G59" s="6">
        <v>3</v>
      </c>
      <c r="I59">
        <f>'Trust Rating'!L59*100</f>
        <v>88</v>
      </c>
      <c r="J59" s="6">
        <v>3</v>
      </c>
      <c r="L59">
        <f>'Trust Rating'!M59*100</f>
        <v>91</v>
      </c>
      <c r="M59">
        <v>2</v>
      </c>
    </row>
    <row r="60" spans="1:13" x14ac:dyDescent="0.2">
      <c r="A60">
        <v>59</v>
      </c>
      <c r="C60">
        <f>'Trust Rating'!K60*1000</f>
        <v>614</v>
      </c>
      <c r="D60" s="4">
        <v>37</v>
      </c>
      <c r="E60" s="4">
        <v>0</v>
      </c>
      <c r="F60">
        <f t="shared" si="0"/>
        <v>0</v>
      </c>
      <c r="G60" s="6">
        <v>2</v>
      </c>
      <c r="I60">
        <f>'Trust Rating'!L60*100</f>
        <v>68</v>
      </c>
      <c r="J60" s="6">
        <v>2</v>
      </c>
      <c r="L60">
        <f>'Trust Rating'!M60*100</f>
        <v>84</v>
      </c>
      <c r="M60">
        <v>3</v>
      </c>
    </row>
    <row r="61" spans="1:13" x14ac:dyDescent="0.2">
      <c r="A61">
        <v>60</v>
      </c>
      <c r="C61">
        <f>'Trust Rating'!K61*1000</f>
        <v>460</v>
      </c>
      <c r="D61" s="4">
        <v>6</v>
      </c>
      <c r="E61" s="4">
        <v>0</v>
      </c>
      <c r="F61">
        <f t="shared" si="0"/>
        <v>0</v>
      </c>
      <c r="G61" s="6">
        <v>2</v>
      </c>
      <c r="I61">
        <f>'Trust Rating'!L61*100</f>
        <v>79</v>
      </c>
      <c r="J61" s="6">
        <v>2</v>
      </c>
      <c r="L61">
        <f>'Trust Rating'!M61*100</f>
        <v>82</v>
      </c>
      <c r="M61">
        <v>3</v>
      </c>
    </row>
    <row r="62" spans="1:13" x14ac:dyDescent="0.2">
      <c r="A62">
        <v>61</v>
      </c>
      <c r="C62">
        <f>'Trust Rating'!K62*1000</f>
        <v>688</v>
      </c>
      <c r="D62" s="4">
        <v>41</v>
      </c>
      <c r="E62" s="4">
        <v>0</v>
      </c>
      <c r="F62">
        <f t="shared" si="0"/>
        <v>0</v>
      </c>
      <c r="G62" s="6">
        <v>4</v>
      </c>
      <c r="I62">
        <f>'Trust Rating'!L62*100</f>
        <v>98</v>
      </c>
      <c r="J62" s="6">
        <v>4</v>
      </c>
      <c r="L62">
        <f>'Trust Rating'!M62*100</f>
        <v>97</v>
      </c>
      <c r="M62">
        <v>4</v>
      </c>
    </row>
    <row r="63" spans="1:13" x14ac:dyDescent="0.2">
      <c r="A63">
        <v>62</v>
      </c>
      <c r="C63">
        <f>'Trust Rating'!K63*1000</f>
        <v>701</v>
      </c>
      <c r="D63" s="4">
        <v>29</v>
      </c>
      <c r="E63" s="4">
        <v>0</v>
      </c>
      <c r="F63">
        <f t="shared" si="0"/>
        <v>0</v>
      </c>
      <c r="G63" s="6">
        <v>3</v>
      </c>
      <c r="I63">
        <f>'Trust Rating'!L63*100</f>
        <v>77</v>
      </c>
      <c r="J63" s="6">
        <v>2</v>
      </c>
      <c r="L63">
        <f>'Trust Rating'!M63*100</f>
        <v>87</v>
      </c>
      <c r="M63">
        <v>2</v>
      </c>
    </row>
    <row r="64" spans="1:13" x14ac:dyDescent="0.2">
      <c r="A64">
        <v>63</v>
      </c>
      <c r="C64">
        <f>'Trust Rating'!K64*1000</f>
        <v>551</v>
      </c>
      <c r="D64" s="4">
        <v>15</v>
      </c>
      <c r="E64" s="4">
        <v>0</v>
      </c>
      <c r="F64">
        <f t="shared" si="0"/>
        <v>0</v>
      </c>
      <c r="G64" s="6">
        <v>1</v>
      </c>
      <c r="I64">
        <f>'Trust Rating'!L64*100</f>
        <v>74</v>
      </c>
      <c r="J64" s="6">
        <v>2</v>
      </c>
      <c r="L64">
        <f>'Trust Rating'!M64*100</f>
        <v>78</v>
      </c>
      <c r="M64">
        <v>3</v>
      </c>
    </row>
    <row r="65" spans="1:13" x14ac:dyDescent="0.2">
      <c r="A65">
        <v>64</v>
      </c>
      <c r="C65">
        <f>'Trust Rating'!K65*1000</f>
        <v>708</v>
      </c>
      <c r="D65" s="4">
        <v>13</v>
      </c>
      <c r="E65" s="4">
        <v>0</v>
      </c>
      <c r="F65">
        <f t="shared" si="0"/>
        <v>0</v>
      </c>
      <c r="G65" s="6">
        <v>4</v>
      </c>
      <c r="I65">
        <f>'Trust Rating'!L65*100</f>
        <v>96</v>
      </c>
      <c r="J65" s="6">
        <v>4</v>
      </c>
      <c r="L65">
        <f>'Trust Rating'!M65*100</f>
        <v>94</v>
      </c>
      <c r="M65">
        <v>4</v>
      </c>
    </row>
    <row r="66" spans="1:13" x14ac:dyDescent="0.2">
      <c r="A66">
        <v>65</v>
      </c>
      <c r="C66">
        <f>'Trust Rating'!K66*1000</f>
        <v>613</v>
      </c>
      <c r="D66" s="4">
        <v>17</v>
      </c>
      <c r="E66" s="4">
        <v>0</v>
      </c>
      <c r="F66">
        <f t="shared" si="0"/>
        <v>0</v>
      </c>
      <c r="G66" s="6">
        <v>2</v>
      </c>
      <c r="I66">
        <f>'Trust Rating'!L66*100</f>
        <v>79</v>
      </c>
      <c r="J66" s="6">
        <v>3</v>
      </c>
      <c r="L66">
        <f>'Trust Rating'!M66*100</f>
        <v>84</v>
      </c>
      <c r="M66">
        <v>3</v>
      </c>
    </row>
    <row r="67" spans="1:13" x14ac:dyDescent="0.2">
      <c r="A67">
        <v>66</v>
      </c>
      <c r="C67">
        <f>'Trust Rating'!K67*1000</f>
        <v>557</v>
      </c>
      <c r="D67" s="4">
        <v>17</v>
      </c>
      <c r="E67" s="4">
        <v>0</v>
      </c>
      <c r="F67">
        <f t="shared" ref="F67:F130" si="1">INT(E67/D67*100)</f>
        <v>0</v>
      </c>
      <c r="G67" s="6">
        <v>0</v>
      </c>
      <c r="I67">
        <f>'Trust Rating'!L67*100</f>
        <v>95</v>
      </c>
      <c r="J67" s="6">
        <v>0</v>
      </c>
      <c r="L67">
        <f>'Trust Rating'!M67*100</f>
        <v>93</v>
      </c>
      <c r="M67">
        <v>0</v>
      </c>
    </row>
    <row r="68" spans="1:13" x14ac:dyDescent="0.2">
      <c r="A68">
        <v>67</v>
      </c>
      <c r="C68">
        <f>'Trust Rating'!K68*1000</f>
        <v>507</v>
      </c>
      <c r="D68" s="4">
        <v>42</v>
      </c>
      <c r="E68" s="4">
        <v>23</v>
      </c>
      <c r="F68">
        <f t="shared" si="1"/>
        <v>54</v>
      </c>
      <c r="G68" s="6">
        <v>3</v>
      </c>
      <c r="I68">
        <f>'Trust Rating'!L68*100</f>
        <v>91</v>
      </c>
      <c r="J68" s="6">
        <v>3</v>
      </c>
      <c r="L68">
        <f>'Trust Rating'!M68*100</f>
        <v>89</v>
      </c>
      <c r="M68">
        <v>2</v>
      </c>
    </row>
    <row r="69" spans="1:13" x14ac:dyDescent="0.2">
      <c r="A69">
        <v>68</v>
      </c>
      <c r="C69">
        <f>'Trust Rating'!K69*1000</f>
        <v>730</v>
      </c>
      <c r="D69" s="4">
        <v>11</v>
      </c>
      <c r="E69" s="4">
        <v>0</v>
      </c>
      <c r="F69">
        <f t="shared" si="1"/>
        <v>0</v>
      </c>
      <c r="G69" s="6">
        <v>4</v>
      </c>
      <c r="I69">
        <f>'Trust Rating'!L69*100</f>
        <v>92</v>
      </c>
      <c r="J69" s="6">
        <v>4</v>
      </c>
      <c r="L69">
        <f>'Trust Rating'!M69*100</f>
        <v>93</v>
      </c>
      <c r="M69">
        <v>4</v>
      </c>
    </row>
    <row r="70" spans="1:13" x14ac:dyDescent="0.2">
      <c r="A70">
        <v>69</v>
      </c>
      <c r="C70">
        <f>'Trust Rating'!K70*1000</f>
        <v>850</v>
      </c>
      <c r="D70" s="4">
        <v>16</v>
      </c>
      <c r="E70" s="4">
        <v>0</v>
      </c>
      <c r="F70">
        <f t="shared" si="1"/>
        <v>0</v>
      </c>
      <c r="G70" s="6">
        <v>4</v>
      </c>
      <c r="I70">
        <f>'Trust Rating'!L70*100</f>
        <v>96</v>
      </c>
      <c r="J70" s="6">
        <v>4</v>
      </c>
      <c r="L70">
        <f>'Trust Rating'!M70*100</f>
        <v>93</v>
      </c>
      <c r="M70">
        <v>4</v>
      </c>
    </row>
    <row r="71" spans="1:13" x14ac:dyDescent="0.2">
      <c r="A71">
        <v>70</v>
      </c>
      <c r="C71">
        <f>'Trust Rating'!K71*1000</f>
        <v>362</v>
      </c>
      <c r="D71" s="4">
        <v>16</v>
      </c>
      <c r="E71" s="4">
        <v>0</v>
      </c>
      <c r="F71">
        <f t="shared" si="1"/>
        <v>0</v>
      </c>
      <c r="G71" s="6">
        <v>3</v>
      </c>
      <c r="I71">
        <f>'Trust Rating'!L71*100</f>
        <v>95</v>
      </c>
      <c r="J71" s="6">
        <v>4</v>
      </c>
      <c r="L71">
        <f>'Trust Rating'!M71*100</f>
        <v>95</v>
      </c>
      <c r="M71">
        <v>4</v>
      </c>
    </row>
    <row r="72" spans="1:13" x14ac:dyDescent="0.2">
      <c r="A72">
        <v>71</v>
      </c>
      <c r="C72">
        <f>'Trust Rating'!K72*1000</f>
        <v>547</v>
      </c>
      <c r="D72" s="4">
        <v>9</v>
      </c>
      <c r="E72" s="4">
        <v>0</v>
      </c>
      <c r="F72">
        <f t="shared" si="1"/>
        <v>0</v>
      </c>
      <c r="G72" s="6">
        <v>3</v>
      </c>
      <c r="I72">
        <f>'Trust Rating'!L72*100</f>
        <v>93</v>
      </c>
      <c r="J72" s="6">
        <v>4</v>
      </c>
      <c r="L72">
        <f>'Trust Rating'!M72*100</f>
        <v>93</v>
      </c>
      <c r="M72">
        <v>4</v>
      </c>
    </row>
    <row r="73" spans="1:13" x14ac:dyDescent="0.2">
      <c r="A73">
        <v>72</v>
      </c>
      <c r="C73">
        <f>'Trust Rating'!K73*1000</f>
        <v>862</v>
      </c>
      <c r="D73" s="4">
        <v>15</v>
      </c>
      <c r="E73" s="4">
        <v>0</v>
      </c>
      <c r="F73">
        <f t="shared" si="1"/>
        <v>0</v>
      </c>
      <c r="G73" s="6">
        <v>3</v>
      </c>
      <c r="I73">
        <f>'Trust Rating'!L73*100</f>
        <v>85</v>
      </c>
      <c r="J73" s="6">
        <v>3</v>
      </c>
      <c r="L73">
        <f>'Trust Rating'!M73*100</f>
        <v>90</v>
      </c>
      <c r="M73">
        <v>2</v>
      </c>
    </row>
    <row r="74" spans="1:13" x14ac:dyDescent="0.2">
      <c r="A74">
        <v>73</v>
      </c>
      <c r="C74">
        <f>'Trust Rating'!K74*1000</f>
        <v>707</v>
      </c>
      <c r="D74" s="4">
        <v>22</v>
      </c>
      <c r="E74" s="4">
        <v>0</v>
      </c>
      <c r="F74">
        <f t="shared" si="1"/>
        <v>0</v>
      </c>
      <c r="G74" s="6">
        <v>4</v>
      </c>
      <c r="I74">
        <f>'Trust Rating'!L74*100</f>
        <v>94</v>
      </c>
      <c r="J74" s="6">
        <v>4</v>
      </c>
      <c r="L74">
        <f>'Trust Rating'!M74*100</f>
        <v>93</v>
      </c>
      <c r="M74">
        <v>4</v>
      </c>
    </row>
    <row r="75" spans="1:13" x14ac:dyDescent="0.2">
      <c r="A75">
        <v>74</v>
      </c>
      <c r="C75">
        <f>'Trust Rating'!K75*1000</f>
        <v>551</v>
      </c>
      <c r="D75" s="4">
        <v>90</v>
      </c>
      <c r="E75" s="4">
        <v>7</v>
      </c>
      <c r="F75">
        <f t="shared" si="1"/>
        <v>7</v>
      </c>
      <c r="G75" s="6">
        <v>3</v>
      </c>
      <c r="I75">
        <f>'Trust Rating'!L75*100</f>
        <v>89</v>
      </c>
      <c r="J75" s="6">
        <v>3</v>
      </c>
      <c r="L75">
        <f>'Trust Rating'!M75*100</f>
        <v>92</v>
      </c>
      <c r="M75">
        <v>2</v>
      </c>
    </row>
    <row r="76" spans="1:13" x14ac:dyDescent="0.2">
      <c r="A76">
        <v>75</v>
      </c>
      <c r="C76">
        <f>'Trust Rating'!K76*1000</f>
        <v>631</v>
      </c>
      <c r="D76" s="4">
        <v>24</v>
      </c>
      <c r="E76" s="4">
        <v>0</v>
      </c>
      <c r="F76">
        <f t="shared" si="1"/>
        <v>0</v>
      </c>
      <c r="G76" s="6">
        <v>4</v>
      </c>
      <c r="I76">
        <f>'Trust Rating'!L76*100</f>
        <v>91</v>
      </c>
      <c r="J76" s="6">
        <v>4</v>
      </c>
      <c r="L76">
        <f>'Trust Rating'!M76*100</f>
        <v>92</v>
      </c>
      <c r="M76">
        <v>2</v>
      </c>
    </row>
    <row r="77" spans="1:13" x14ac:dyDescent="0.2">
      <c r="A77">
        <v>76</v>
      </c>
      <c r="C77">
        <f>'Trust Rating'!K77*1000</f>
        <v>786</v>
      </c>
      <c r="D77" s="4">
        <v>16</v>
      </c>
      <c r="E77" s="4">
        <v>0</v>
      </c>
      <c r="F77">
        <f t="shared" si="1"/>
        <v>0</v>
      </c>
      <c r="G77" s="6">
        <v>3</v>
      </c>
      <c r="I77">
        <f>'Trust Rating'!L77*100</f>
        <v>84</v>
      </c>
      <c r="J77" s="6">
        <v>3</v>
      </c>
      <c r="L77">
        <f>'Trust Rating'!M77*100</f>
        <v>90</v>
      </c>
      <c r="M77">
        <v>2</v>
      </c>
    </row>
    <row r="78" spans="1:13" x14ac:dyDescent="0.2">
      <c r="A78">
        <v>77</v>
      </c>
      <c r="C78">
        <f>'Trust Rating'!K78*1000</f>
        <v>898</v>
      </c>
      <c r="D78" s="4">
        <v>29</v>
      </c>
      <c r="E78" s="4">
        <v>0</v>
      </c>
      <c r="F78">
        <f t="shared" si="1"/>
        <v>0</v>
      </c>
      <c r="G78" s="6">
        <v>3</v>
      </c>
      <c r="I78">
        <f>'Trust Rating'!L78*100</f>
        <v>98</v>
      </c>
      <c r="J78" s="6">
        <v>3</v>
      </c>
      <c r="L78">
        <f>'Trust Rating'!M78*100</f>
        <v>96</v>
      </c>
      <c r="M78">
        <v>4</v>
      </c>
    </row>
    <row r="79" spans="1:13" x14ac:dyDescent="0.2">
      <c r="A79">
        <v>78</v>
      </c>
      <c r="C79">
        <f>'Trust Rating'!K79*1000</f>
        <v>714</v>
      </c>
      <c r="D79" s="4">
        <v>27</v>
      </c>
      <c r="E79" s="4">
        <v>0</v>
      </c>
      <c r="F79">
        <f t="shared" si="1"/>
        <v>0</v>
      </c>
      <c r="G79" s="6">
        <v>3</v>
      </c>
      <c r="I79">
        <f>'Trust Rating'!L79*100</f>
        <v>93</v>
      </c>
      <c r="J79" s="6">
        <v>4</v>
      </c>
      <c r="L79">
        <f>'Trust Rating'!M79*100</f>
        <v>93</v>
      </c>
      <c r="M79">
        <v>4</v>
      </c>
    </row>
    <row r="80" spans="1:13" x14ac:dyDescent="0.2">
      <c r="A80">
        <v>79</v>
      </c>
      <c r="C80">
        <f>'Trust Rating'!K80*1000</f>
        <v>755</v>
      </c>
      <c r="D80" s="4">
        <v>26</v>
      </c>
      <c r="E80" s="4">
        <v>0</v>
      </c>
      <c r="F80">
        <f t="shared" si="1"/>
        <v>0</v>
      </c>
      <c r="G80" s="6">
        <v>4</v>
      </c>
      <c r="I80">
        <f>'Trust Rating'!L80*100</f>
        <v>96</v>
      </c>
      <c r="J80" s="6">
        <v>4</v>
      </c>
      <c r="L80">
        <f>'Trust Rating'!M80*100</f>
        <v>93</v>
      </c>
      <c r="M80">
        <v>2</v>
      </c>
    </row>
    <row r="81" spans="1:13" x14ac:dyDescent="0.2">
      <c r="A81">
        <v>80</v>
      </c>
      <c r="C81">
        <f>'Trust Rating'!K81*1000</f>
        <v>746</v>
      </c>
      <c r="D81" s="4">
        <v>21</v>
      </c>
      <c r="E81" s="4">
        <v>0</v>
      </c>
      <c r="F81">
        <f t="shared" si="1"/>
        <v>0</v>
      </c>
      <c r="G81" s="6">
        <v>4</v>
      </c>
      <c r="I81">
        <f>'Trust Rating'!L81*100</f>
        <v>99</v>
      </c>
      <c r="J81" s="6">
        <v>4</v>
      </c>
      <c r="L81">
        <f>'Trust Rating'!M81*100</f>
        <v>95</v>
      </c>
      <c r="M81">
        <v>4</v>
      </c>
    </row>
    <row r="82" spans="1:13" x14ac:dyDescent="0.2">
      <c r="A82">
        <v>81</v>
      </c>
      <c r="C82">
        <f>'Trust Rating'!K82*1000</f>
        <v>832</v>
      </c>
      <c r="D82" s="4">
        <v>7</v>
      </c>
      <c r="E82" s="4">
        <v>0</v>
      </c>
      <c r="F82">
        <f t="shared" si="1"/>
        <v>0</v>
      </c>
      <c r="G82" s="6">
        <v>3</v>
      </c>
      <c r="I82">
        <f>'Trust Rating'!L82*100</f>
        <v>89</v>
      </c>
      <c r="J82" s="6">
        <v>3</v>
      </c>
      <c r="L82">
        <f>'Trust Rating'!M82*100</f>
        <v>89</v>
      </c>
      <c r="M82">
        <v>2</v>
      </c>
    </row>
    <row r="83" spans="1:13" x14ac:dyDescent="0.2">
      <c r="A83">
        <v>82</v>
      </c>
      <c r="C83">
        <f>'Trust Rating'!K83*1000</f>
        <v>782</v>
      </c>
      <c r="D83" s="4">
        <v>0</v>
      </c>
      <c r="E83" s="4">
        <v>0</v>
      </c>
      <c r="F83">
        <v>0</v>
      </c>
      <c r="G83" s="6">
        <v>3</v>
      </c>
      <c r="I83">
        <f>'Trust Rating'!L83*100</f>
        <v>89</v>
      </c>
      <c r="J83" s="6">
        <v>3</v>
      </c>
      <c r="L83">
        <f>'Trust Rating'!M83*100</f>
        <v>90</v>
      </c>
      <c r="M83">
        <v>2</v>
      </c>
    </row>
    <row r="84" spans="1:13" x14ac:dyDescent="0.2">
      <c r="A84">
        <v>83</v>
      </c>
      <c r="C84">
        <f>'Trust Rating'!K84*1000</f>
        <v>806</v>
      </c>
      <c r="D84" s="4">
        <v>16</v>
      </c>
      <c r="E84" s="4">
        <v>0</v>
      </c>
      <c r="F84">
        <f t="shared" si="1"/>
        <v>0</v>
      </c>
      <c r="G84" s="6">
        <v>3</v>
      </c>
      <c r="I84">
        <f>'Trust Rating'!L84*100</f>
        <v>85</v>
      </c>
      <c r="J84" s="6">
        <v>3</v>
      </c>
      <c r="L84">
        <f>'Trust Rating'!M84*100</f>
        <v>87</v>
      </c>
      <c r="M84">
        <v>3</v>
      </c>
    </row>
    <row r="85" spans="1:13" x14ac:dyDescent="0.2">
      <c r="A85">
        <v>84</v>
      </c>
      <c r="C85">
        <f>'Trust Rating'!K85*1000</f>
        <v>852</v>
      </c>
      <c r="D85" s="4">
        <v>19</v>
      </c>
      <c r="E85" s="4">
        <v>0</v>
      </c>
      <c r="F85">
        <f t="shared" si="1"/>
        <v>0</v>
      </c>
      <c r="G85" s="6">
        <v>2</v>
      </c>
      <c r="I85">
        <f>'Trust Rating'!L85*100</f>
        <v>93</v>
      </c>
      <c r="J85" s="6">
        <v>4</v>
      </c>
      <c r="L85">
        <f>'Trust Rating'!M85*100</f>
        <v>89</v>
      </c>
      <c r="M85">
        <v>2</v>
      </c>
    </row>
    <row r="86" spans="1:13" x14ac:dyDescent="0.2">
      <c r="A86">
        <v>85</v>
      </c>
      <c r="C86">
        <f>'Trust Rating'!K86*1000</f>
        <v>705</v>
      </c>
      <c r="D86" s="4">
        <v>7</v>
      </c>
      <c r="E86" s="4">
        <v>0</v>
      </c>
      <c r="F86">
        <f t="shared" si="1"/>
        <v>0</v>
      </c>
      <c r="G86" s="6">
        <v>3</v>
      </c>
      <c r="I86">
        <f>'Trust Rating'!L86*100</f>
        <v>84</v>
      </c>
      <c r="J86" s="6">
        <v>3</v>
      </c>
      <c r="L86">
        <f>'Trust Rating'!M86*100</f>
        <v>82</v>
      </c>
      <c r="M86">
        <v>3</v>
      </c>
    </row>
    <row r="87" spans="1:13" x14ac:dyDescent="0.2">
      <c r="A87">
        <v>86</v>
      </c>
      <c r="C87">
        <f>'Trust Rating'!K87*1000</f>
        <v>685</v>
      </c>
      <c r="D87" s="4">
        <v>12</v>
      </c>
      <c r="E87" s="4">
        <v>0</v>
      </c>
      <c r="F87">
        <f t="shared" si="1"/>
        <v>0</v>
      </c>
      <c r="G87" s="6">
        <v>2</v>
      </c>
      <c r="I87">
        <f>'Trust Rating'!L87*100</f>
        <v>86</v>
      </c>
      <c r="J87" s="6">
        <v>3</v>
      </c>
      <c r="L87">
        <f>'Trust Rating'!M87*100</f>
        <v>89</v>
      </c>
      <c r="M87">
        <v>2</v>
      </c>
    </row>
    <row r="88" spans="1:13" x14ac:dyDescent="0.2">
      <c r="A88">
        <v>87</v>
      </c>
      <c r="C88">
        <f>'Trust Rating'!K88*1000</f>
        <v>419</v>
      </c>
      <c r="D88" s="4">
        <v>0</v>
      </c>
      <c r="E88" s="4">
        <v>0</v>
      </c>
      <c r="F88">
        <v>0</v>
      </c>
      <c r="G88" s="6">
        <v>3</v>
      </c>
      <c r="I88">
        <f>'Trust Rating'!L88*100</f>
        <v>87</v>
      </c>
      <c r="J88" s="6">
        <v>3</v>
      </c>
      <c r="L88">
        <f>'Trust Rating'!M88*100</f>
        <v>93</v>
      </c>
      <c r="M88">
        <v>4</v>
      </c>
    </row>
    <row r="89" spans="1:13" x14ac:dyDescent="0.2">
      <c r="A89">
        <v>88</v>
      </c>
      <c r="C89">
        <f>'Trust Rating'!K89*1000</f>
        <v>747</v>
      </c>
      <c r="D89" s="4">
        <v>10</v>
      </c>
      <c r="E89" s="4">
        <v>0</v>
      </c>
      <c r="F89">
        <f t="shared" si="1"/>
        <v>0</v>
      </c>
      <c r="G89" s="6">
        <v>3</v>
      </c>
      <c r="I89">
        <f>'Trust Rating'!L89*100</f>
        <v>66</v>
      </c>
      <c r="J89" s="6">
        <v>3</v>
      </c>
      <c r="L89">
        <f>'Trust Rating'!M89*100</f>
        <v>80</v>
      </c>
      <c r="M89">
        <v>0</v>
      </c>
    </row>
    <row r="90" spans="1:13" x14ac:dyDescent="0.2">
      <c r="A90">
        <v>89</v>
      </c>
      <c r="C90">
        <f>'Trust Rating'!K90*1000</f>
        <v>853</v>
      </c>
      <c r="D90" s="4">
        <v>14</v>
      </c>
      <c r="E90" s="4">
        <v>0</v>
      </c>
      <c r="F90">
        <f t="shared" si="1"/>
        <v>0</v>
      </c>
      <c r="G90" s="6">
        <v>3</v>
      </c>
      <c r="I90">
        <f>'Trust Rating'!L90*100</f>
        <v>91</v>
      </c>
      <c r="J90" s="6">
        <v>3</v>
      </c>
      <c r="L90">
        <f>'Trust Rating'!M90*100</f>
        <v>90</v>
      </c>
      <c r="M90">
        <v>2</v>
      </c>
    </row>
    <row r="91" spans="1:13" x14ac:dyDescent="0.2">
      <c r="A91">
        <v>90</v>
      </c>
      <c r="C91">
        <f>'Trust Rating'!K91*1000</f>
        <v>700</v>
      </c>
      <c r="D91" s="4">
        <v>18</v>
      </c>
      <c r="E91" s="4">
        <v>0</v>
      </c>
      <c r="F91">
        <f t="shared" si="1"/>
        <v>0</v>
      </c>
      <c r="G91" s="6">
        <v>3</v>
      </c>
      <c r="I91">
        <f>'Trust Rating'!L91*100</f>
        <v>91</v>
      </c>
      <c r="J91" s="6">
        <v>4</v>
      </c>
      <c r="L91">
        <f>'Trust Rating'!M91*100</f>
        <v>93</v>
      </c>
      <c r="M91">
        <v>2</v>
      </c>
    </row>
    <row r="92" spans="1:13" x14ac:dyDescent="0.2">
      <c r="A92">
        <v>91</v>
      </c>
      <c r="C92">
        <f>'Trust Rating'!K92*1000</f>
        <v>881</v>
      </c>
      <c r="D92" s="4">
        <v>10</v>
      </c>
      <c r="E92" s="4">
        <v>0</v>
      </c>
      <c r="F92">
        <f t="shared" si="1"/>
        <v>0</v>
      </c>
      <c r="G92" s="6">
        <v>3</v>
      </c>
      <c r="I92">
        <f>'Trust Rating'!L92*100</f>
        <v>76</v>
      </c>
      <c r="J92" s="6">
        <v>2</v>
      </c>
      <c r="L92">
        <f>'Trust Rating'!M92*100</f>
        <v>81</v>
      </c>
      <c r="M92">
        <v>3</v>
      </c>
    </row>
    <row r="93" spans="1:13" x14ac:dyDescent="0.2">
      <c r="A93">
        <v>92</v>
      </c>
      <c r="C93">
        <f>'Trust Rating'!K93*1000</f>
        <v>716</v>
      </c>
      <c r="D93" s="4">
        <v>10</v>
      </c>
      <c r="E93" s="4">
        <v>0</v>
      </c>
      <c r="F93">
        <f t="shared" si="1"/>
        <v>0</v>
      </c>
      <c r="G93" s="6">
        <v>2</v>
      </c>
      <c r="I93">
        <f>'Trust Rating'!L93*100</f>
        <v>78</v>
      </c>
      <c r="J93" s="6">
        <v>2</v>
      </c>
      <c r="L93">
        <f>'Trust Rating'!M93*100</f>
        <v>83</v>
      </c>
      <c r="M93">
        <v>3</v>
      </c>
    </row>
    <row r="94" spans="1:13" x14ac:dyDescent="0.2">
      <c r="A94">
        <v>93</v>
      </c>
      <c r="C94">
        <f>'Trust Rating'!K94*1000</f>
        <v>845</v>
      </c>
      <c r="D94" s="4">
        <v>16</v>
      </c>
      <c r="E94" s="4">
        <v>0</v>
      </c>
      <c r="F94">
        <f t="shared" si="1"/>
        <v>0</v>
      </c>
      <c r="G94" s="6">
        <v>3</v>
      </c>
      <c r="I94">
        <f>'Trust Rating'!L94*100</f>
        <v>85</v>
      </c>
      <c r="J94" s="6">
        <v>3</v>
      </c>
      <c r="L94">
        <f>'Trust Rating'!M94*100</f>
        <v>90</v>
      </c>
      <c r="M94">
        <v>2</v>
      </c>
    </row>
    <row r="95" spans="1:13" x14ac:dyDescent="0.2">
      <c r="A95">
        <v>94</v>
      </c>
      <c r="C95">
        <f>'Trust Rating'!K95*1000</f>
        <v>610</v>
      </c>
      <c r="D95" s="4">
        <v>16</v>
      </c>
      <c r="E95" s="4">
        <v>0</v>
      </c>
      <c r="F95">
        <f t="shared" si="1"/>
        <v>0</v>
      </c>
      <c r="G95" s="6">
        <v>3</v>
      </c>
      <c r="I95">
        <f>'Trust Rating'!L95*100</f>
        <v>96</v>
      </c>
      <c r="J95" s="6">
        <v>3</v>
      </c>
      <c r="L95">
        <f>'Trust Rating'!M95*100</f>
        <v>96</v>
      </c>
      <c r="M95">
        <v>4</v>
      </c>
    </row>
    <row r="96" spans="1:13" x14ac:dyDescent="0.2">
      <c r="A96">
        <v>95</v>
      </c>
      <c r="C96">
        <f>'Trust Rating'!K96*1000</f>
        <v>104</v>
      </c>
      <c r="D96" s="4">
        <v>124</v>
      </c>
      <c r="E96" s="4">
        <v>75</v>
      </c>
      <c r="F96">
        <f t="shared" si="1"/>
        <v>60</v>
      </c>
      <c r="G96" s="6">
        <v>4</v>
      </c>
      <c r="I96">
        <f>'Trust Rating'!L96*100</f>
        <v>95</v>
      </c>
      <c r="J96" s="6">
        <v>4</v>
      </c>
      <c r="L96">
        <f>'Trust Rating'!M96*100</f>
        <v>95</v>
      </c>
      <c r="M96">
        <v>4</v>
      </c>
    </row>
    <row r="97" spans="1:13" x14ac:dyDescent="0.2">
      <c r="A97">
        <v>96</v>
      </c>
      <c r="C97">
        <f>'Trust Rating'!K97*1000</f>
        <v>538</v>
      </c>
      <c r="D97" s="4">
        <v>70</v>
      </c>
      <c r="E97" s="4">
        <v>20</v>
      </c>
      <c r="F97">
        <f t="shared" si="1"/>
        <v>28</v>
      </c>
      <c r="G97" s="6">
        <v>4</v>
      </c>
      <c r="I97">
        <f>'Trust Rating'!L97*100</f>
        <v>96</v>
      </c>
      <c r="J97" s="6">
        <v>4</v>
      </c>
      <c r="L97">
        <f>'Trust Rating'!M97*100</f>
        <v>96</v>
      </c>
      <c r="M97">
        <v>4</v>
      </c>
    </row>
    <row r="98" spans="1:13" x14ac:dyDescent="0.2">
      <c r="A98">
        <v>97</v>
      </c>
      <c r="C98">
        <f>'Trust Rating'!K98*1000</f>
        <v>786</v>
      </c>
      <c r="D98" s="4">
        <v>9</v>
      </c>
      <c r="E98" s="4">
        <v>0</v>
      </c>
      <c r="F98">
        <f t="shared" si="1"/>
        <v>0</v>
      </c>
      <c r="G98" s="6">
        <v>3</v>
      </c>
      <c r="I98">
        <f>'Trust Rating'!L98*100</f>
        <v>88</v>
      </c>
      <c r="J98" s="6">
        <v>4</v>
      </c>
      <c r="L98">
        <f>'Trust Rating'!M98*100</f>
        <v>91</v>
      </c>
      <c r="M98">
        <v>2</v>
      </c>
    </row>
    <row r="99" spans="1:13" x14ac:dyDescent="0.2">
      <c r="A99">
        <v>98</v>
      </c>
      <c r="C99">
        <f>'Trust Rating'!K99*1000</f>
        <v>746</v>
      </c>
      <c r="D99" s="4">
        <v>6</v>
      </c>
      <c r="E99" s="4">
        <v>0</v>
      </c>
      <c r="F99">
        <f t="shared" si="1"/>
        <v>0</v>
      </c>
      <c r="G99" s="6">
        <v>2</v>
      </c>
      <c r="I99">
        <f>'Trust Rating'!L99*100</f>
        <v>85</v>
      </c>
      <c r="J99" s="6">
        <v>3</v>
      </c>
      <c r="L99">
        <f>'Trust Rating'!M99*100</f>
        <v>89</v>
      </c>
      <c r="M99">
        <v>2</v>
      </c>
    </row>
    <row r="100" spans="1:13" x14ac:dyDescent="0.2">
      <c r="A100">
        <v>99</v>
      </c>
      <c r="C100">
        <f>'Trust Rating'!K100*1000</f>
        <v>429</v>
      </c>
      <c r="D100" s="4">
        <v>0</v>
      </c>
      <c r="E100" s="4">
        <v>0</v>
      </c>
      <c r="F100">
        <v>0</v>
      </c>
      <c r="G100" s="6">
        <v>3</v>
      </c>
      <c r="I100">
        <f>'Trust Rating'!L100*100</f>
        <v>90</v>
      </c>
      <c r="J100" s="6">
        <v>3</v>
      </c>
      <c r="L100">
        <f>'Trust Rating'!M100*100</f>
        <v>94</v>
      </c>
      <c r="M100">
        <v>4</v>
      </c>
    </row>
    <row r="101" spans="1:13" x14ac:dyDescent="0.2">
      <c r="A101">
        <v>100</v>
      </c>
      <c r="C101">
        <f>'Trust Rating'!K101*1000</f>
        <v>868</v>
      </c>
      <c r="D101" s="4">
        <v>10</v>
      </c>
      <c r="E101" s="4">
        <v>0</v>
      </c>
      <c r="F101">
        <f t="shared" si="1"/>
        <v>0</v>
      </c>
      <c r="G101" s="6">
        <v>4</v>
      </c>
      <c r="I101">
        <f>'Trust Rating'!L101*100</f>
        <v>91</v>
      </c>
      <c r="J101" s="6">
        <v>4</v>
      </c>
      <c r="L101">
        <f>'Trust Rating'!M101*100</f>
        <v>90</v>
      </c>
      <c r="M101">
        <v>2</v>
      </c>
    </row>
    <row r="102" spans="1:13" x14ac:dyDescent="0.2">
      <c r="A102">
        <v>101</v>
      </c>
      <c r="C102">
        <f>'Trust Rating'!K102*1000</f>
        <v>836</v>
      </c>
      <c r="D102" s="4">
        <v>0</v>
      </c>
      <c r="E102" s="4">
        <v>0</v>
      </c>
      <c r="F102">
        <v>0</v>
      </c>
      <c r="G102" s="6">
        <v>1</v>
      </c>
      <c r="I102">
        <f>'Trust Rating'!L102*100</f>
        <v>73</v>
      </c>
      <c r="J102" s="6">
        <v>2</v>
      </c>
      <c r="L102">
        <f>'Trust Rating'!M102*100</f>
        <v>85</v>
      </c>
      <c r="M102">
        <v>3</v>
      </c>
    </row>
    <row r="103" spans="1:13" x14ac:dyDescent="0.2">
      <c r="A103">
        <v>102</v>
      </c>
      <c r="C103">
        <f>'Trust Rating'!K103*1000</f>
        <v>848</v>
      </c>
      <c r="D103" s="4">
        <v>10</v>
      </c>
      <c r="E103" s="4">
        <v>0</v>
      </c>
      <c r="F103">
        <f t="shared" si="1"/>
        <v>0</v>
      </c>
      <c r="G103" s="6">
        <v>4</v>
      </c>
      <c r="I103">
        <f>'Trust Rating'!L103*100</f>
        <v>77</v>
      </c>
      <c r="J103" s="6">
        <v>2</v>
      </c>
      <c r="L103">
        <f>'Trust Rating'!M103*100</f>
        <v>85</v>
      </c>
      <c r="M103">
        <v>3</v>
      </c>
    </row>
    <row r="104" spans="1:13" x14ac:dyDescent="0.2">
      <c r="A104">
        <v>103</v>
      </c>
      <c r="C104">
        <f>'Trust Rating'!K104*1000</f>
        <v>652</v>
      </c>
      <c r="D104" s="4">
        <v>39</v>
      </c>
      <c r="E104" s="4">
        <v>0</v>
      </c>
      <c r="F104">
        <f t="shared" si="1"/>
        <v>0</v>
      </c>
      <c r="G104" s="6">
        <v>3</v>
      </c>
      <c r="I104">
        <f>'Trust Rating'!L104*100</f>
        <v>95</v>
      </c>
      <c r="J104" s="6">
        <v>3</v>
      </c>
      <c r="L104">
        <f>'Trust Rating'!M104*100</f>
        <v>95</v>
      </c>
      <c r="M104">
        <v>4</v>
      </c>
    </row>
    <row r="105" spans="1:13" x14ac:dyDescent="0.2">
      <c r="A105">
        <v>104</v>
      </c>
      <c r="C105">
        <f>'Trust Rating'!K105*1000</f>
        <v>680</v>
      </c>
      <c r="D105" s="4">
        <v>59</v>
      </c>
      <c r="E105" s="4">
        <v>0</v>
      </c>
      <c r="F105">
        <f t="shared" si="1"/>
        <v>0</v>
      </c>
      <c r="G105" s="6">
        <v>3</v>
      </c>
      <c r="I105">
        <f>'Trust Rating'!L105*100</f>
        <v>88</v>
      </c>
      <c r="J105" s="6">
        <v>3</v>
      </c>
      <c r="L105">
        <f>'Trust Rating'!M105*100</f>
        <v>85</v>
      </c>
      <c r="M105">
        <v>2</v>
      </c>
    </row>
    <row r="106" spans="1:13" x14ac:dyDescent="0.2">
      <c r="A106">
        <v>105</v>
      </c>
      <c r="C106">
        <f>'Trust Rating'!K106*1000</f>
        <v>558</v>
      </c>
      <c r="D106" s="4">
        <v>37</v>
      </c>
      <c r="E106" s="4">
        <v>0</v>
      </c>
      <c r="F106">
        <f t="shared" si="1"/>
        <v>0</v>
      </c>
      <c r="G106" s="6">
        <v>3</v>
      </c>
      <c r="I106">
        <f>'Trust Rating'!L106*100</f>
        <v>93</v>
      </c>
      <c r="J106" s="6">
        <v>3</v>
      </c>
      <c r="L106">
        <f>'Trust Rating'!M106*100</f>
        <v>88</v>
      </c>
      <c r="M106">
        <v>2</v>
      </c>
    </row>
    <row r="107" spans="1:13" x14ac:dyDescent="0.2">
      <c r="A107">
        <v>106</v>
      </c>
      <c r="C107">
        <f>'Trust Rating'!K107*1000</f>
        <v>780</v>
      </c>
      <c r="D107" s="4">
        <v>26</v>
      </c>
      <c r="E107" s="4">
        <v>0</v>
      </c>
      <c r="F107">
        <f t="shared" si="1"/>
        <v>0</v>
      </c>
      <c r="G107" s="6">
        <v>2</v>
      </c>
      <c r="I107">
        <f>'Trust Rating'!L107*100</f>
        <v>84</v>
      </c>
      <c r="J107" s="6">
        <v>3</v>
      </c>
      <c r="L107">
        <f>'Trust Rating'!M107*100</f>
        <v>85</v>
      </c>
      <c r="M107">
        <v>3</v>
      </c>
    </row>
    <row r="108" spans="1:13" x14ac:dyDescent="0.2">
      <c r="A108">
        <v>107</v>
      </c>
      <c r="C108">
        <f>'Trust Rating'!K108*1000</f>
        <v>716</v>
      </c>
      <c r="D108" s="4">
        <v>38</v>
      </c>
      <c r="E108" s="4">
        <v>0</v>
      </c>
      <c r="F108">
        <f t="shared" si="1"/>
        <v>0</v>
      </c>
      <c r="G108" s="6">
        <v>2</v>
      </c>
      <c r="I108">
        <f>'Trust Rating'!L108*100</f>
        <v>72</v>
      </c>
      <c r="J108" s="6">
        <v>2</v>
      </c>
      <c r="L108">
        <f>'Trust Rating'!M108*100</f>
        <v>75</v>
      </c>
      <c r="M108">
        <v>1</v>
      </c>
    </row>
    <row r="109" spans="1:13" x14ac:dyDescent="0.2">
      <c r="A109">
        <v>108</v>
      </c>
      <c r="C109">
        <f>'Trust Rating'!K109*1000</f>
        <v>538</v>
      </c>
      <c r="D109" s="4">
        <v>23</v>
      </c>
      <c r="E109" s="4">
        <v>0</v>
      </c>
      <c r="F109">
        <f t="shared" si="1"/>
        <v>0</v>
      </c>
      <c r="G109" s="6">
        <v>3</v>
      </c>
      <c r="I109">
        <f>'Trust Rating'!L109*100</f>
        <v>93</v>
      </c>
      <c r="J109" s="6">
        <v>4</v>
      </c>
      <c r="L109">
        <f>'Trust Rating'!M109*100</f>
        <v>96</v>
      </c>
      <c r="M109">
        <v>4</v>
      </c>
    </row>
    <row r="110" spans="1:13" x14ac:dyDescent="0.2">
      <c r="A110">
        <v>109</v>
      </c>
      <c r="C110">
        <f>'Trust Rating'!K110*1000</f>
        <v>843</v>
      </c>
      <c r="D110" s="4">
        <v>0</v>
      </c>
      <c r="E110" s="4">
        <v>0</v>
      </c>
      <c r="F110">
        <v>0</v>
      </c>
      <c r="G110" s="6">
        <v>2</v>
      </c>
      <c r="I110">
        <f>'Trust Rating'!L110*100</f>
        <v>81</v>
      </c>
      <c r="J110" s="6">
        <v>2</v>
      </c>
      <c r="L110">
        <f>'Trust Rating'!M110*100</f>
        <v>87</v>
      </c>
      <c r="M110">
        <v>2</v>
      </c>
    </row>
    <row r="111" spans="1:13" x14ac:dyDescent="0.2">
      <c r="A111">
        <v>110</v>
      </c>
      <c r="C111">
        <f>'Trust Rating'!K111*1000</f>
        <v>701</v>
      </c>
      <c r="D111" s="4">
        <v>17</v>
      </c>
      <c r="E111" s="4">
        <v>0</v>
      </c>
      <c r="F111">
        <f t="shared" si="1"/>
        <v>0</v>
      </c>
      <c r="G111" s="6">
        <v>3</v>
      </c>
      <c r="I111">
        <f>'Trust Rating'!L111*100</f>
        <v>94</v>
      </c>
      <c r="J111" s="6">
        <v>3</v>
      </c>
      <c r="L111">
        <f>'Trust Rating'!M111*100</f>
        <v>94</v>
      </c>
      <c r="M111">
        <v>4</v>
      </c>
    </row>
    <row r="112" spans="1:13" x14ac:dyDescent="0.2">
      <c r="A112">
        <v>111</v>
      </c>
      <c r="C112">
        <f>'Trust Rating'!K112*1000</f>
        <v>708</v>
      </c>
      <c r="D112" s="4">
        <v>13</v>
      </c>
      <c r="E112" s="4">
        <v>0</v>
      </c>
      <c r="F112">
        <f t="shared" si="1"/>
        <v>0</v>
      </c>
      <c r="G112" s="6">
        <v>2</v>
      </c>
      <c r="I112">
        <f>'Trust Rating'!L112*100</f>
        <v>78</v>
      </c>
      <c r="J112" s="6">
        <v>2</v>
      </c>
      <c r="L112">
        <f>'Trust Rating'!M112*100</f>
        <v>84</v>
      </c>
      <c r="M112">
        <v>3</v>
      </c>
    </row>
    <row r="113" spans="1:13" x14ac:dyDescent="0.2">
      <c r="A113">
        <v>112</v>
      </c>
      <c r="C113">
        <f>'Trust Rating'!K113*1000</f>
        <v>786</v>
      </c>
      <c r="D113" s="4">
        <v>0</v>
      </c>
      <c r="E113" s="4">
        <v>0</v>
      </c>
      <c r="F113">
        <v>0</v>
      </c>
      <c r="G113" s="6">
        <v>3</v>
      </c>
      <c r="I113">
        <f>'Trust Rating'!L113*100</f>
        <v>86</v>
      </c>
      <c r="J113" s="6">
        <v>3</v>
      </c>
      <c r="L113">
        <f>'Trust Rating'!M113*100</f>
        <v>85</v>
      </c>
      <c r="M113">
        <v>3</v>
      </c>
    </row>
    <row r="114" spans="1:13" x14ac:dyDescent="0.2">
      <c r="A114">
        <v>113</v>
      </c>
      <c r="C114">
        <f>'Trust Rating'!K114*1000</f>
        <v>823</v>
      </c>
      <c r="D114" s="4">
        <v>11</v>
      </c>
      <c r="E114" s="4">
        <v>0</v>
      </c>
      <c r="F114">
        <f t="shared" si="1"/>
        <v>0</v>
      </c>
      <c r="G114" s="6">
        <v>2</v>
      </c>
      <c r="I114">
        <f>'Trust Rating'!L114*100</f>
        <v>76</v>
      </c>
      <c r="J114" s="6">
        <v>3</v>
      </c>
      <c r="L114">
        <f>'Trust Rating'!M114*100</f>
        <v>84</v>
      </c>
      <c r="M114">
        <v>2</v>
      </c>
    </row>
    <row r="115" spans="1:13" x14ac:dyDescent="0.2">
      <c r="A115">
        <v>114</v>
      </c>
      <c r="C115">
        <f>'Trust Rating'!K115*1000</f>
        <v>640</v>
      </c>
      <c r="D115" s="4">
        <v>52</v>
      </c>
      <c r="E115" s="4">
        <v>0</v>
      </c>
      <c r="F115">
        <f t="shared" si="1"/>
        <v>0</v>
      </c>
      <c r="G115" s="6">
        <v>2</v>
      </c>
      <c r="I115">
        <f>'Trust Rating'!L115*100</f>
        <v>92</v>
      </c>
      <c r="J115" s="6">
        <v>3</v>
      </c>
      <c r="L115">
        <f>'Trust Rating'!M115*100</f>
        <v>92</v>
      </c>
      <c r="M115">
        <v>2</v>
      </c>
    </row>
    <row r="116" spans="1:13" x14ac:dyDescent="0.2">
      <c r="A116">
        <v>115</v>
      </c>
      <c r="C116">
        <f>'Trust Rating'!K116*1000</f>
        <v>742</v>
      </c>
      <c r="D116" s="4">
        <v>13</v>
      </c>
      <c r="E116" s="4">
        <v>0</v>
      </c>
      <c r="F116">
        <f t="shared" si="1"/>
        <v>0</v>
      </c>
      <c r="G116" s="6">
        <v>4</v>
      </c>
      <c r="I116">
        <f>'Trust Rating'!L116*100</f>
        <v>95</v>
      </c>
      <c r="J116" s="6">
        <v>3</v>
      </c>
      <c r="L116">
        <f>'Trust Rating'!M116*100</f>
        <v>96</v>
      </c>
      <c r="M116">
        <v>4</v>
      </c>
    </row>
    <row r="117" spans="1:13" x14ac:dyDescent="0.2">
      <c r="A117">
        <v>116</v>
      </c>
      <c r="C117">
        <f>'Trust Rating'!K117*1000</f>
        <v>850</v>
      </c>
      <c r="D117" s="4">
        <v>0</v>
      </c>
      <c r="E117" s="4">
        <v>0</v>
      </c>
      <c r="F117">
        <v>0</v>
      </c>
      <c r="G117" s="6">
        <v>3</v>
      </c>
      <c r="I117">
        <f>'Trust Rating'!L117*100</f>
        <v>90</v>
      </c>
      <c r="J117" s="6">
        <v>3</v>
      </c>
      <c r="L117">
        <f>'Trust Rating'!M117*100</f>
        <v>91</v>
      </c>
      <c r="M117">
        <v>2</v>
      </c>
    </row>
    <row r="118" spans="1:13" x14ac:dyDescent="0.2">
      <c r="A118">
        <v>117</v>
      </c>
      <c r="C118">
        <f>'Trust Rating'!K118*1000</f>
        <v>744</v>
      </c>
      <c r="D118" s="4">
        <v>9</v>
      </c>
      <c r="E118" s="4">
        <v>0</v>
      </c>
      <c r="F118">
        <f t="shared" si="1"/>
        <v>0</v>
      </c>
      <c r="G118" s="6">
        <v>2</v>
      </c>
      <c r="I118">
        <f>'Trust Rating'!L118*100</f>
        <v>99</v>
      </c>
      <c r="J118" s="6">
        <v>4</v>
      </c>
      <c r="L118">
        <f>'Trust Rating'!M118*100</f>
        <v>94</v>
      </c>
      <c r="M118">
        <v>2</v>
      </c>
    </row>
    <row r="119" spans="1:13" x14ac:dyDescent="0.2">
      <c r="A119">
        <v>118</v>
      </c>
      <c r="C119">
        <f>'Trust Rating'!K119*1000</f>
        <v>707</v>
      </c>
      <c r="D119" s="4">
        <v>27</v>
      </c>
      <c r="E119" s="4">
        <v>0</v>
      </c>
      <c r="F119">
        <f t="shared" si="1"/>
        <v>0</v>
      </c>
      <c r="G119" s="6">
        <v>3</v>
      </c>
      <c r="I119">
        <f>'Trust Rating'!L119*100</f>
        <v>87</v>
      </c>
      <c r="J119" s="6">
        <v>3</v>
      </c>
      <c r="L119">
        <f>'Trust Rating'!M119*100</f>
        <v>86</v>
      </c>
      <c r="M119">
        <v>3</v>
      </c>
    </row>
    <row r="120" spans="1:13" x14ac:dyDescent="0.2">
      <c r="A120">
        <v>119</v>
      </c>
      <c r="C120">
        <f>'Trust Rating'!K120*1000</f>
        <v>786</v>
      </c>
      <c r="D120" s="4">
        <v>18</v>
      </c>
      <c r="E120" s="4">
        <v>0</v>
      </c>
      <c r="F120">
        <f t="shared" si="1"/>
        <v>0</v>
      </c>
      <c r="G120" s="6">
        <v>0</v>
      </c>
      <c r="I120">
        <f>'Trust Rating'!L120*100</f>
        <v>0</v>
      </c>
      <c r="J120" s="6">
        <v>0</v>
      </c>
      <c r="L120">
        <f>'Trust Rating'!M120*100</f>
        <v>0</v>
      </c>
      <c r="M120">
        <v>0</v>
      </c>
    </row>
    <row r="121" spans="1:13" x14ac:dyDescent="0.2">
      <c r="A121">
        <v>120</v>
      </c>
      <c r="C121">
        <f>'Trust Rating'!K121*1000</f>
        <v>878</v>
      </c>
      <c r="D121" s="4">
        <v>0</v>
      </c>
      <c r="E121" s="4">
        <v>0</v>
      </c>
      <c r="F121">
        <v>0</v>
      </c>
      <c r="G121" s="6">
        <v>0</v>
      </c>
      <c r="I121">
        <f>'Trust Rating'!L121*100</f>
        <v>78</v>
      </c>
      <c r="J121" s="6">
        <v>0</v>
      </c>
      <c r="L121">
        <f>'Trust Rating'!M121*100</f>
        <v>85</v>
      </c>
      <c r="M121">
        <v>0</v>
      </c>
    </row>
    <row r="122" spans="1:13" x14ac:dyDescent="0.2">
      <c r="A122">
        <v>121</v>
      </c>
      <c r="C122">
        <f>'Trust Rating'!K122*1000</f>
        <v>741</v>
      </c>
      <c r="D122" s="4">
        <v>7</v>
      </c>
      <c r="E122" s="4">
        <v>0</v>
      </c>
      <c r="F122">
        <f t="shared" si="1"/>
        <v>0</v>
      </c>
      <c r="G122" s="6">
        <v>3</v>
      </c>
      <c r="I122">
        <f>'Trust Rating'!L122*100</f>
        <v>93</v>
      </c>
      <c r="J122" s="6">
        <v>3</v>
      </c>
      <c r="L122">
        <f>'Trust Rating'!M122*100</f>
        <v>94</v>
      </c>
      <c r="M122">
        <v>2</v>
      </c>
    </row>
    <row r="123" spans="1:13" x14ac:dyDescent="0.2">
      <c r="A123">
        <v>122</v>
      </c>
      <c r="C123">
        <f>'Trust Rating'!K123*1000</f>
        <v>768</v>
      </c>
      <c r="D123" s="4">
        <v>23</v>
      </c>
      <c r="E123" s="4">
        <v>0</v>
      </c>
      <c r="F123">
        <f t="shared" si="1"/>
        <v>0</v>
      </c>
      <c r="G123" s="6">
        <v>3</v>
      </c>
      <c r="I123">
        <f>'Trust Rating'!L123*100</f>
        <v>96</v>
      </c>
      <c r="J123" s="6">
        <v>4</v>
      </c>
      <c r="L123">
        <f>'Trust Rating'!M123*100</f>
        <v>96</v>
      </c>
      <c r="M123">
        <v>4</v>
      </c>
    </row>
    <row r="124" spans="1:13" x14ac:dyDescent="0.2">
      <c r="A124">
        <v>123</v>
      </c>
      <c r="C124">
        <f>'Trust Rating'!K124*1000</f>
        <v>757</v>
      </c>
      <c r="D124" s="4">
        <v>18</v>
      </c>
      <c r="E124" s="4">
        <v>0</v>
      </c>
      <c r="F124">
        <f t="shared" si="1"/>
        <v>0</v>
      </c>
      <c r="G124" s="6">
        <v>2</v>
      </c>
      <c r="I124">
        <f>'Trust Rating'!L124*100</f>
        <v>80</v>
      </c>
      <c r="J124" s="6">
        <v>2</v>
      </c>
      <c r="L124">
        <f>'Trust Rating'!M124*100</f>
        <v>89</v>
      </c>
      <c r="M124">
        <v>2</v>
      </c>
    </row>
    <row r="125" spans="1:13" x14ac:dyDescent="0.2">
      <c r="A125">
        <v>124</v>
      </c>
      <c r="C125">
        <f>'Trust Rating'!K125*1000</f>
        <v>815</v>
      </c>
      <c r="D125" s="4">
        <v>13</v>
      </c>
      <c r="E125" s="4">
        <v>0</v>
      </c>
      <c r="F125">
        <f t="shared" si="1"/>
        <v>0</v>
      </c>
      <c r="G125" s="6">
        <v>3</v>
      </c>
      <c r="I125">
        <f>'Trust Rating'!L125*100</f>
        <v>85</v>
      </c>
      <c r="J125" s="6">
        <v>3</v>
      </c>
      <c r="L125">
        <f>'Trust Rating'!M125*100</f>
        <v>88</v>
      </c>
      <c r="M125">
        <v>2</v>
      </c>
    </row>
    <row r="126" spans="1:13" x14ac:dyDescent="0.2">
      <c r="A126">
        <v>125</v>
      </c>
      <c r="C126">
        <f>'Trust Rating'!K126*1000</f>
        <v>708</v>
      </c>
      <c r="D126" s="4">
        <v>8</v>
      </c>
      <c r="E126" s="4">
        <v>0</v>
      </c>
      <c r="F126">
        <f t="shared" si="1"/>
        <v>0</v>
      </c>
      <c r="G126" s="6">
        <v>3</v>
      </c>
      <c r="I126">
        <f>'Trust Rating'!L126*100</f>
        <v>91</v>
      </c>
      <c r="J126" s="6">
        <v>3</v>
      </c>
      <c r="L126">
        <f>'Trust Rating'!M126*100</f>
        <v>88</v>
      </c>
      <c r="M126">
        <v>2</v>
      </c>
    </row>
    <row r="127" spans="1:13" x14ac:dyDescent="0.2">
      <c r="A127">
        <v>126</v>
      </c>
      <c r="C127">
        <f>'Trust Rating'!K127*1000</f>
        <v>722</v>
      </c>
      <c r="D127" s="4">
        <v>10</v>
      </c>
      <c r="E127" s="4">
        <v>0</v>
      </c>
      <c r="F127">
        <f t="shared" si="1"/>
        <v>0</v>
      </c>
      <c r="G127" s="6">
        <v>2</v>
      </c>
      <c r="I127">
        <f>'Trust Rating'!L127*100</f>
        <v>89</v>
      </c>
      <c r="J127" s="6">
        <v>3</v>
      </c>
      <c r="L127">
        <f>'Trust Rating'!M127*100</f>
        <v>92</v>
      </c>
      <c r="M127">
        <v>2</v>
      </c>
    </row>
    <row r="128" spans="1:13" x14ac:dyDescent="0.2">
      <c r="A128">
        <v>127</v>
      </c>
      <c r="C128">
        <f>'Trust Rating'!K128*1000</f>
        <v>825</v>
      </c>
      <c r="D128" s="4">
        <v>24</v>
      </c>
      <c r="E128" s="4">
        <v>0</v>
      </c>
      <c r="F128">
        <f t="shared" si="1"/>
        <v>0</v>
      </c>
      <c r="G128" s="6">
        <v>3</v>
      </c>
      <c r="I128">
        <f>'Trust Rating'!L128*100</f>
        <v>86</v>
      </c>
      <c r="J128" s="6">
        <v>3</v>
      </c>
      <c r="L128">
        <f>'Trust Rating'!M128*100</f>
        <v>90</v>
      </c>
      <c r="M128">
        <v>2</v>
      </c>
    </row>
    <row r="129" spans="1:13" x14ac:dyDescent="0.2">
      <c r="A129">
        <v>128</v>
      </c>
      <c r="C129">
        <f>'Trust Rating'!K129*1000</f>
        <v>495</v>
      </c>
      <c r="D129" s="4">
        <v>25</v>
      </c>
      <c r="E129" s="4">
        <v>0</v>
      </c>
      <c r="F129">
        <f t="shared" si="1"/>
        <v>0</v>
      </c>
      <c r="G129" s="6">
        <v>3</v>
      </c>
      <c r="I129">
        <f>'Trust Rating'!L129*100</f>
        <v>90</v>
      </c>
      <c r="J129" s="6">
        <v>3</v>
      </c>
      <c r="L129">
        <f>'Trust Rating'!M129*100</f>
        <v>93</v>
      </c>
      <c r="M129">
        <v>2</v>
      </c>
    </row>
    <row r="130" spans="1:13" x14ac:dyDescent="0.2">
      <c r="A130">
        <v>129</v>
      </c>
      <c r="C130">
        <f>'Trust Rating'!K130*1000</f>
        <v>484</v>
      </c>
      <c r="D130" s="4">
        <v>46</v>
      </c>
      <c r="E130" s="4">
        <v>7</v>
      </c>
      <c r="F130">
        <f t="shared" si="1"/>
        <v>15</v>
      </c>
      <c r="G130" s="6">
        <v>4</v>
      </c>
      <c r="I130">
        <f>'Trust Rating'!L130*100</f>
        <v>95</v>
      </c>
      <c r="J130" s="6">
        <v>4</v>
      </c>
      <c r="L130">
        <f>'Trust Rating'!M130*100</f>
        <v>97</v>
      </c>
      <c r="M130">
        <v>4</v>
      </c>
    </row>
    <row r="131" spans="1:13" x14ac:dyDescent="0.2">
      <c r="A131">
        <v>130</v>
      </c>
      <c r="C131">
        <f>'Trust Rating'!K131*1000</f>
        <v>818</v>
      </c>
      <c r="D131" s="4">
        <v>10</v>
      </c>
      <c r="E131" s="4">
        <v>0</v>
      </c>
      <c r="F131">
        <f t="shared" ref="F131:F194" si="2">INT(E131/D131*100)</f>
        <v>0</v>
      </c>
      <c r="G131" s="6">
        <v>4</v>
      </c>
      <c r="I131">
        <f>'Trust Rating'!L131*100</f>
        <v>94</v>
      </c>
      <c r="J131" s="6">
        <v>4</v>
      </c>
      <c r="L131">
        <f>'Trust Rating'!M131*100</f>
        <v>95</v>
      </c>
      <c r="M131">
        <v>4</v>
      </c>
    </row>
    <row r="132" spans="1:13" x14ac:dyDescent="0.2">
      <c r="A132">
        <v>131</v>
      </c>
      <c r="C132">
        <f>'Trust Rating'!K132*1000</f>
        <v>799</v>
      </c>
      <c r="D132" s="4">
        <v>0</v>
      </c>
      <c r="E132" s="4">
        <v>0</v>
      </c>
      <c r="F132">
        <v>0</v>
      </c>
      <c r="G132" s="6">
        <v>0</v>
      </c>
      <c r="I132">
        <f>'Trust Rating'!L132*100</f>
        <v>92</v>
      </c>
      <c r="J132" s="6">
        <v>0</v>
      </c>
      <c r="L132">
        <f>'Trust Rating'!M132*100</f>
        <v>91</v>
      </c>
      <c r="M132">
        <v>0</v>
      </c>
    </row>
    <row r="133" spans="1:13" x14ac:dyDescent="0.2">
      <c r="A133">
        <v>132</v>
      </c>
      <c r="C133">
        <f>'Trust Rating'!K133*1000</f>
        <v>563</v>
      </c>
      <c r="D133" s="4">
        <v>65</v>
      </c>
      <c r="E133" s="4">
        <v>11</v>
      </c>
      <c r="F133">
        <f t="shared" si="2"/>
        <v>16</v>
      </c>
      <c r="G133" s="6">
        <v>2</v>
      </c>
      <c r="I133">
        <f>'Trust Rating'!L133*100</f>
        <v>79</v>
      </c>
      <c r="J133" s="6">
        <v>2</v>
      </c>
      <c r="L133">
        <f>'Trust Rating'!M133*100</f>
        <v>86</v>
      </c>
      <c r="M133">
        <v>2</v>
      </c>
    </row>
    <row r="134" spans="1:13" x14ac:dyDescent="0.2">
      <c r="A134">
        <v>133</v>
      </c>
      <c r="C134">
        <f>'Trust Rating'!K134*1000</f>
        <v>779</v>
      </c>
      <c r="D134" s="4">
        <v>19</v>
      </c>
      <c r="E134" s="4">
        <v>0</v>
      </c>
      <c r="F134">
        <f t="shared" si="2"/>
        <v>0</v>
      </c>
      <c r="G134" s="6">
        <v>3</v>
      </c>
      <c r="I134">
        <f>'Trust Rating'!L134*100</f>
        <v>94</v>
      </c>
      <c r="J134" s="6">
        <v>3</v>
      </c>
      <c r="L134">
        <f>'Trust Rating'!M134*100</f>
        <v>92</v>
      </c>
      <c r="M134">
        <v>2</v>
      </c>
    </row>
    <row r="135" spans="1:13" x14ac:dyDescent="0.2">
      <c r="A135">
        <v>134</v>
      </c>
      <c r="C135">
        <f>'Trust Rating'!K135*1000</f>
        <v>616</v>
      </c>
      <c r="D135" s="4">
        <v>30</v>
      </c>
      <c r="E135" s="4">
        <v>0</v>
      </c>
      <c r="F135">
        <f t="shared" si="2"/>
        <v>0</v>
      </c>
      <c r="G135" s="6">
        <v>2</v>
      </c>
      <c r="I135">
        <f>'Trust Rating'!L135*100</f>
        <v>84</v>
      </c>
      <c r="J135" s="6">
        <v>3</v>
      </c>
      <c r="L135">
        <f>'Trust Rating'!M135*100</f>
        <v>90</v>
      </c>
      <c r="M135">
        <v>2</v>
      </c>
    </row>
    <row r="136" spans="1:13" x14ac:dyDescent="0.2">
      <c r="A136">
        <v>135</v>
      </c>
      <c r="C136">
        <f>'Trust Rating'!K136*1000</f>
        <v>239</v>
      </c>
      <c r="D136" s="4">
        <v>129</v>
      </c>
      <c r="E136" s="4">
        <v>22</v>
      </c>
      <c r="F136">
        <f t="shared" si="2"/>
        <v>17</v>
      </c>
      <c r="G136" s="6">
        <v>3</v>
      </c>
      <c r="I136">
        <f>'Trust Rating'!L136*100</f>
        <v>92</v>
      </c>
      <c r="J136" s="6">
        <v>3</v>
      </c>
      <c r="L136">
        <f>'Trust Rating'!M136*100</f>
        <v>89</v>
      </c>
      <c r="M136">
        <v>2</v>
      </c>
    </row>
    <row r="137" spans="1:13" x14ac:dyDescent="0.2">
      <c r="A137">
        <v>136</v>
      </c>
      <c r="C137">
        <f>'Trust Rating'!K137*1000</f>
        <v>605</v>
      </c>
      <c r="D137" s="4">
        <v>56</v>
      </c>
      <c r="E137" s="4">
        <v>0</v>
      </c>
      <c r="F137">
        <f t="shared" si="2"/>
        <v>0</v>
      </c>
      <c r="G137" s="6">
        <v>4</v>
      </c>
      <c r="I137">
        <f>'Trust Rating'!L137*100</f>
        <v>93</v>
      </c>
      <c r="J137" s="6">
        <v>4</v>
      </c>
      <c r="L137">
        <f>'Trust Rating'!M137*100</f>
        <v>91</v>
      </c>
      <c r="M137">
        <v>2</v>
      </c>
    </row>
    <row r="138" spans="1:13" x14ac:dyDescent="0.2">
      <c r="A138">
        <v>137</v>
      </c>
      <c r="C138">
        <f>'Trust Rating'!K138*1000</f>
        <v>254</v>
      </c>
      <c r="D138" s="4">
        <v>132</v>
      </c>
      <c r="E138" s="4">
        <v>11</v>
      </c>
      <c r="F138">
        <f t="shared" si="2"/>
        <v>8</v>
      </c>
      <c r="G138" s="6">
        <v>3</v>
      </c>
      <c r="I138">
        <f>'Trust Rating'!L138*100</f>
        <v>95</v>
      </c>
      <c r="J138" s="6">
        <v>3</v>
      </c>
      <c r="L138">
        <f>'Trust Rating'!M138*100</f>
        <v>93</v>
      </c>
      <c r="M138">
        <v>2</v>
      </c>
    </row>
    <row r="139" spans="1:13" x14ac:dyDescent="0.2">
      <c r="A139">
        <v>138</v>
      </c>
      <c r="C139">
        <f>'Trust Rating'!K139*1000</f>
        <v>336</v>
      </c>
      <c r="D139" s="4">
        <v>147</v>
      </c>
      <c r="E139" s="4">
        <v>29</v>
      </c>
      <c r="F139">
        <f t="shared" si="2"/>
        <v>19</v>
      </c>
      <c r="G139" s="6">
        <v>3</v>
      </c>
      <c r="I139">
        <f>'Trust Rating'!L139*100</f>
        <v>90</v>
      </c>
      <c r="J139" s="6">
        <v>2</v>
      </c>
      <c r="L139">
        <f>'Trust Rating'!M139*100</f>
        <v>89</v>
      </c>
      <c r="M139">
        <v>2</v>
      </c>
    </row>
    <row r="140" spans="1:13" x14ac:dyDescent="0.2">
      <c r="A140">
        <v>139</v>
      </c>
      <c r="C140">
        <f>'Trust Rating'!K140*1000</f>
        <v>557</v>
      </c>
      <c r="D140" s="4">
        <v>77</v>
      </c>
      <c r="E140" s="4">
        <v>14</v>
      </c>
      <c r="F140">
        <f t="shared" si="2"/>
        <v>18</v>
      </c>
      <c r="G140" s="6">
        <v>2</v>
      </c>
      <c r="I140">
        <f>'Trust Rating'!L140*100</f>
        <v>85</v>
      </c>
      <c r="J140" s="6">
        <v>3</v>
      </c>
      <c r="L140">
        <f>'Trust Rating'!M140*100</f>
        <v>87</v>
      </c>
      <c r="M140">
        <v>2</v>
      </c>
    </row>
    <row r="141" spans="1:13" x14ac:dyDescent="0.2">
      <c r="A141">
        <v>140</v>
      </c>
      <c r="C141">
        <f>'Trust Rating'!K141*1000</f>
        <v>225</v>
      </c>
      <c r="D141" s="4">
        <v>81</v>
      </c>
      <c r="E141" s="4">
        <v>8</v>
      </c>
      <c r="F141">
        <f t="shared" si="2"/>
        <v>9</v>
      </c>
      <c r="G141" s="6">
        <v>2</v>
      </c>
      <c r="I141">
        <f>'Trust Rating'!L141*100</f>
        <v>87</v>
      </c>
      <c r="J141" s="6">
        <v>2</v>
      </c>
      <c r="L141">
        <f>'Trust Rating'!M141*100</f>
        <v>86</v>
      </c>
      <c r="M141">
        <v>3</v>
      </c>
    </row>
    <row r="142" spans="1:13" x14ac:dyDescent="0.2">
      <c r="A142">
        <v>141</v>
      </c>
      <c r="C142">
        <f>'Trust Rating'!K142*1000</f>
        <v>604</v>
      </c>
      <c r="D142" s="4">
        <v>101</v>
      </c>
      <c r="E142" s="4">
        <v>6</v>
      </c>
      <c r="F142">
        <f t="shared" si="2"/>
        <v>5</v>
      </c>
      <c r="G142" s="6">
        <v>4</v>
      </c>
      <c r="I142">
        <f>'Trust Rating'!L142*100</f>
        <v>85</v>
      </c>
      <c r="J142" s="6">
        <v>4</v>
      </c>
      <c r="L142">
        <f>'Trust Rating'!M142*100</f>
        <v>87</v>
      </c>
      <c r="M142">
        <v>2</v>
      </c>
    </row>
    <row r="143" spans="1:13" x14ac:dyDescent="0.2">
      <c r="A143">
        <v>142</v>
      </c>
      <c r="C143">
        <f>'Trust Rating'!K143*1000</f>
        <v>468</v>
      </c>
      <c r="D143" s="4">
        <v>56</v>
      </c>
      <c r="E143" s="4">
        <v>0</v>
      </c>
      <c r="F143">
        <f t="shared" si="2"/>
        <v>0</v>
      </c>
      <c r="G143" s="6">
        <v>2</v>
      </c>
      <c r="I143">
        <f>'Trust Rating'!L143*100</f>
        <v>86</v>
      </c>
      <c r="J143" s="6">
        <v>4</v>
      </c>
      <c r="L143">
        <f>'Trust Rating'!M143*100</f>
        <v>88</v>
      </c>
      <c r="M143">
        <v>2</v>
      </c>
    </row>
    <row r="144" spans="1:13" x14ac:dyDescent="0.2">
      <c r="A144">
        <v>143</v>
      </c>
      <c r="C144">
        <f>'Trust Rating'!K144*1000</f>
        <v>748</v>
      </c>
      <c r="D144" s="4">
        <v>93</v>
      </c>
      <c r="E144" s="4">
        <v>0</v>
      </c>
      <c r="F144">
        <f t="shared" si="2"/>
        <v>0</v>
      </c>
      <c r="G144" s="6">
        <v>3</v>
      </c>
      <c r="I144">
        <f>'Trust Rating'!L144*100</f>
        <v>87</v>
      </c>
      <c r="J144" s="6">
        <v>3</v>
      </c>
      <c r="L144">
        <f>'Trust Rating'!M144*100</f>
        <v>85</v>
      </c>
      <c r="M144">
        <v>3</v>
      </c>
    </row>
    <row r="145" spans="1:13" x14ac:dyDescent="0.2">
      <c r="A145">
        <v>144</v>
      </c>
      <c r="C145">
        <f>'Trust Rating'!K145*1000</f>
        <v>717</v>
      </c>
      <c r="D145" s="4">
        <v>40</v>
      </c>
      <c r="E145" s="4">
        <v>0</v>
      </c>
      <c r="F145">
        <f t="shared" si="2"/>
        <v>0</v>
      </c>
      <c r="G145" s="6">
        <v>4</v>
      </c>
      <c r="I145">
        <f>'Trust Rating'!L145*100</f>
        <v>85</v>
      </c>
      <c r="J145" s="6">
        <v>3</v>
      </c>
      <c r="L145">
        <f>'Trust Rating'!M145*100</f>
        <v>90</v>
      </c>
      <c r="M145">
        <v>2</v>
      </c>
    </row>
    <row r="146" spans="1:13" x14ac:dyDescent="0.2">
      <c r="A146">
        <v>145</v>
      </c>
      <c r="C146">
        <f>'Trust Rating'!K146*1000</f>
        <v>590</v>
      </c>
      <c r="D146" s="4">
        <v>16</v>
      </c>
      <c r="E146" s="4">
        <v>0</v>
      </c>
      <c r="F146">
        <f t="shared" si="2"/>
        <v>0</v>
      </c>
      <c r="G146" s="6">
        <v>3</v>
      </c>
      <c r="I146">
        <f>'Trust Rating'!L146*100</f>
        <v>85</v>
      </c>
      <c r="J146" s="6">
        <v>4</v>
      </c>
      <c r="L146">
        <f>'Trust Rating'!M146*100</f>
        <v>86</v>
      </c>
      <c r="M146">
        <v>3</v>
      </c>
    </row>
    <row r="147" spans="1:13" x14ac:dyDescent="0.2">
      <c r="A147">
        <v>146</v>
      </c>
      <c r="C147">
        <f>'Trust Rating'!K147*1000</f>
        <v>366</v>
      </c>
      <c r="D147" s="4">
        <v>139</v>
      </c>
      <c r="E147" s="4">
        <v>26</v>
      </c>
      <c r="F147">
        <f t="shared" si="2"/>
        <v>18</v>
      </c>
      <c r="G147" s="6">
        <v>2</v>
      </c>
      <c r="I147">
        <f>'Trust Rating'!L147*100</f>
        <v>88</v>
      </c>
      <c r="J147" s="6">
        <v>3</v>
      </c>
      <c r="L147">
        <f>'Trust Rating'!M147*100</f>
        <v>88</v>
      </c>
      <c r="M147">
        <v>2</v>
      </c>
    </row>
    <row r="148" spans="1:13" x14ac:dyDescent="0.2">
      <c r="A148">
        <v>147</v>
      </c>
      <c r="C148">
        <f>'Trust Rating'!K148*1000</f>
        <v>207</v>
      </c>
      <c r="D148" s="4">
        <v>153</v>
      </c>
      <c r="E148" s="4">
        <v>46</v>
      </c>
      <c r="F148">
        <f t="shared" si="2"/>
        <v>30</v>
      </c>
      <c r="G148" s="6">
        <v>3</v>
      </c>
      <c r="I148">
        <f>'Trust Rating'!L148*100</f>
        <v>93</v>
      </c>
      <c r="J148" s="6">
        <v>4</v>
      </c>
      <c r="L148">
        <f>'Trust Rating'!M148*100</f>
        <v>93</v>
      </c>
      <c r="M148">
        <v>2</v>
      </c>
    </row>
    <row r="149" spans="1:13" x14ac:dyDescent="0.2">
      <c r="A149">
        <v>148</v>
      </c>
      <c r="C149">
        <f>'Trust Rating'!K149*1000</f>
        <v>687</v>
      </c>
      <c r="D149" s="4">
        <v>61</v>
      </c>
      <c r="E149" s="4">
        <v>0</v>
      </c>
      <c r="F149">
        <f t="shared" si="2"/>
        <v>0</v>
      </c>
      <c r="G149" s="6">
        <v>4</v>
      </c>
      <c r="I149">
        <f>'Trust Rating'!L149*100</f>
        <v>94</v>
      </c>
      <c r="J149" s="6">
        <v>4</v>
      </c>
      <c r="L149">
        <f>'Trust Rating'!M149*100</f>
        <v>92</v>
      </c>
      <c r="M149">
        <v>2</v>
      </c>
    </row>
    <row r="150" spans="1:13" x14ac:dyDescent="0.2">
      <c r="A150">
        <v>149</v>
      </c>
      <c r="C150">
        <f>'Trust Rating'!K150*1000</f>
        <v>675</v>
      </c>
      <c r="D150" s="4">
        <v>78</v>
      </c>
      <c r="E150" s="4">
        <v>0</v>
      </c>
      <c r="F150">
        <f t="shared" si="2"/>
        <v>0</v>
      </c>
      <c r="G150" s="6">
        <v>3</v>
      </c>
      <c r="I150">
        <f>'Trust Rating'!L150*100</f>
        <v>90</v>
      </c>
      <c r="J150" s="6">
        <v>4</v>
      </c>
      <c r="L150">
        <f>'Trust Rating'!M150*100</f>
        <v>91</v>
      </c>
      <c r="M150">
        <v>2</v>
      </c>
    </row>
    <row r="151" spans="1:13" x14ac:dyDescent="0.2">
      <c r="A151">
        <v>150</v>
      </c>
      <c r="C151">
        <f>'Trust Rating'!K151*1000</f>
        <v>730</v>
      </c>
      <c r="D151" s="4">
        <v>114</v>
      </c>
      <c r="E151" s="4">
        <v>9</v>
      </c>
      <c r="F151">
        <f t="shared" si="2"/>
        <v>7</v>
      </c>
      <c r="G151" s="6">
        <v>3</v>
      </c>
      <c r="I151">
        <f>'Trust Rating'!L151*100</f>
        <v>81</v>
      </c>
      <c r="J151" s="6">
        <v>3</v>
      </c>
      <c r="L151">
        <f>'Trust Rating'!M151*100</f>
        <v>90</v>
      </c>
      <c r="M151">
        <v>2</v>
      </c>
    </row>
    <row r="152" spans="1:13" x14ac:dyDescent="0.2">
      <c r="A152">
        <v>151</v>
      </c>
      <c r="C152">
        <f>'Trust Rating'!K152*1000</f>
        <v>900</v>
      </c>
      <c r="D152" s="4">
        <v>0</v>
      </c>
      <c r="E152" s="4">
        <v>0</v>
      </c>
      <c r="F152">
        <v>0</v>
      </c>
      <c r="G152" s="6">
        <v>3</v>
      </c>
      <c r="I152">
        <f>'Trust Rating'!L152*100</f>
        <v>93</v>
      </c>
      <c r="J152" s="6">
        <v>4</v>
      </c>
      <c r="L152">
        <f>'Trust Rating'!M152*100</f>
        <v>93</v>
      </c>
      <c r="M152">
        <v>2</v>
      </c>
    </row>
    <row r="153" spans="1:13" x14ac:dyDescent="0.2">
      <c r="A153">
        <v>152</v>
      </c>
      <c r="C153">
        <f>'Trust Rating'!K153*1000</f>
        <v>436</v>
      </c>
      <c r="D153" s="4">
        <v>104</v>
      </c>
      <c r="E153" s="4">
        <v>59</v>
      </c>
      <c r="F153">
        <f t="shared" si="2"/>
        <v>56</v>
      </c>
      <c r="G153" s="6">
        <v>2</v>
      </c>
      <c r="I153">
        <f>'Trust Rating'!L153*100</f>
        <v>70</v>
      </c>
      <c r="J153" s="6">
        <v>2</v>
      </c>
      <c r="L153">
        <f>'Trust Rating'!M153*100</f>
        <v>84</v>
      </c>
      <c r="M153">
        <v>3</v>
      </c>
    </row>
    <row r="154" spans="1:13" x14ac:dyDescent="0.2">
      <c r="A154">
        <v>153</v>
      </c>
      <c r="C154">
        <f>'Trust Rating'!K154*1000</f>
        <v>615</v>
      </c>
      <c r="D154" s="4">
        <v>272</v>
      </c>
      <c r="E154" s="4">
        <v>34</v>
      </c>
      <c r="F154">
        <f t="shared" si="2"/>
        <v>12</v>
      </c>
      <c r="G154" s="6">
        <v>4</v>
      </c>
      <c r="I154">
        <f>'Trust Rating'!L154*100</f>
        <v>87</v>
      </c>
      <c r="J154" s="6">
        <v>4</v>
      </c>
      <c r="L154">
        <f>'Trust Rating'!M154*100</f>
        <v>87</v>
      </c>
      <c r="M154">
        <v>2</v>
      </c>
    </row>
    <row r="155" spans="1:13" x14ac:dyDescent="0.2">
      <c r="A155">
        <v>154</v>
      </c>
      <c r="C155">
        <f>'Trust Rating'!K155*1000</f>
        <v>809</v>
      </c>
      <c r="D155" s="4">
        <v>18</v>
      </c>
      <c r="E155" s="4">
        <v>0</v>
      </c>
      <c r="F155">
        <f t="shared" si="2"/>
        <v>0</v>
      </c>
      <c r="G155" s="6">
        <v>4</v>
      </c>
      <c r="I155">
        <f>'Trust Rating'!L155*100</f>
        <v>91</v>
      </c>
      <c r="J155" s="6">
        <v>4</v>
      </c>
      <c r="L155">
        <f>'Trust Rating'!M155*100</f>
        <v>93</v>
      </c>
      <c r="M155">
        <v>2</v>
      </c>
    </row>
    <row r="156" spans="1:13" x14ac:dyDescent="0.2">
      <c r="A156">
        <v>155</v>
      </c>
      <c r="C156">
        <f>'Trust Rating'!K156*1000</f>
        <v>513</v>
      </c>
      <c r="D156" s="4">
        <v>170</v>
      </c>
      <c r="E156" s="4">
        <v>26</v>
      </c>
      <c r="F156">
        <f t="shared" si="2"/>
        <v>15</v>
      </c>
      <c r="G156" s="6">
        <v>2</v>
      </c>
      <c r="I156">
        <f>'Trust Rating'!L156*100</f>
        <v>94</v>
      </c>
      <c r="J156" s="6">
        <v>3</v>
      </c>
      <c r="L156">
        <f>'Trust Rating'!M156*100</f>
        <v>94</v>
      </c>
      <c r="M156">
        <v>4</v>
      </c>
    </row>
    <row r="157" spans="1:13" x14ac:dyDescent="0.2">
      <c r="A157">
        <v>156</v>
      </c>
      <c r="C157">
        <f>'Trust Rating'!K157*1000</f>
        <v>682</v>
      </c>
      <c r="D157" s="4">
        <v>137</v>
      </c>
      <c r="E157" s="4">
        <v>7</v>
      </c>
      <c r="F157">
        <f t="shared" si="2"/>
        <v>5</v>
      </c>
      <c r="G157" s="6">
        <v>3</v>
      </c>
      <c r="I157">
        <f>'Trust Rating'!L157*100</f>
        <v>89</v>
      </c>
      <c r="J157" s="6">
        <v>4</v>
      </c>
      <c r="L157">
        <f>'Trust Rating'!M157*100</f>
        <v>87</v>
      </c>
      <c r="M157">
        <v>3</v>
      </c>
    </row>
    <row r="158" spans="1:13" x14ac:dyDescent="0.2">
      <c r="A158">
        <v>157</v>
      </c>
      <c r="C158">
        <f>'Trust Rating'!K158*1000</f>
        <v>788</v>
      </c>
      <c r="D158" s="4">
        <v>11</v>
      </c>
      <c r="E158" s="4">
        <v>0</v>
      </c>
      <c r="F158">
        <f t="shared" si="2"/>
        <v>0</v>
      </c>
      <c r="G158" s="6">
        <v>3</v>
      </c>
      <c r="I158">
        <f>'Trust Rating'!L158*100</f>
        <v>85</v>
      </c>
      <c r="J158" s="6">
        <v>3</v>
      </c>
      <c r="L158">
        <f>'Trust Rating'!M158*100</f>
        <v>86</v>
      </c>
      <c r="M158">
        <v>3</v>
      </c>
    </row>
    <row r="159" spans="1:13" x14ac:dyDescent="0.2">
      <c r="A159">
        <v>158</v>
      </c>
      <c r="C159">
        <f>'Trust Rating'!K159*1000</f>
        <v>534</v>
      </c>
      <c r="D159" s="4">
        <v>124</v>
      </c>
      <c r="E159" s="4">
        <v>8</v>
      </c>
      <c r="F159">
        <f t="shared" si="2"/>
        <v>6</v>
      </c>
      <c r="G159" s="6">
        <v>3</v>
      </c>
      <c r="I159">
        <f>'Trust Rating'!L159*100</f>
        <v>94</v>
      </c>
      <c r="J159" s="6">
        <v>3</v>
      </c>
      <c r="L159">
        <f>'Trust Rating'!M159*100</f>
        <v>93</v>
      </c>
      <c r="M159">
        <v>2</v>
      </c>
    </row>
    <row r="160" spans="1:13" x14ac:dyDescent="0.2">
      <c r="A160">
        <v>159</v>
      </c>
      <c r="C160">
        <f>'Trust Rating'!K160*1000</f>
        <v>487</v>
      </c>
      <c r="D160" s="4">
        <v>18</v>
      </c>
      <c r="E160" s="4">
        <v>0</v>
      </c>
      <c r="F160">
        <f t="shared" si="2"/>
        <v>0</v>
      </c>
      <c r="G160" s="6">
        <v>4</v>
      </c>
      <c r="I160">
        <f>'Trust Rating'!L160*100</f>
        <v>90</v>
      </c>
      <c r="J160" s="6">
        <v>4</v>
      </c>
      <c r="L160">
        <f>'Trust Rating'!M160*100</f>
        <v>91</v>
      </c>
      <c r="M160">
        <v>2</v>
      </c>
    </row>
    <row r="161" spans="1:13" x14ac:dyDescent="0.2">
      <c r="A161">
        <v>160</v>
      </c>
      <c r="C161">
        <f>'Trust Rating'!K161*1000</f>
        <v>745</v>
      </c>
      <c r="D161" s="4">
        <v>28</v>
      </c>
      <c r="E161" s="4">
        <v>0</v>
      </c>
      <c r="F161">
        <f t="shared" si="2"/>
        <v>0</v>
      </c>
      <c r="G161" s="6">
        <v>2</v>
      </c>
      <c r="I161">
        <f>'Trust Rating'!L161*100</f>
        <v>95</v>
      </c>
      <c r="J161" s="6">
        <v>3</v>
      </c>
      <c r="L161">
        <f>'Trust Rating'!M161*100</f>
        <v>96</v>
      </c>
      <c r="M161">
        <v>4</v>
      </c>
    </row>
    <row r="162" spans="1:13" x14ac:dyDescent="0.2">
      <c r="A162">
        <v>161</v>
      </c>
      <c r="C162">
        <f>'Trust Rating'!K162*1000</f>
        <v>909</v>
      </c>
      <c r="D162" s="4">
        <v>8</v>
      </c>
      <c r="E162" s="4">
        <v>0</v>
      </c>
      <c r="F162">
        <f t="shared" si="2"/>
        <v>0</v>
      </c>
      <c r="G162" s="6">
        <v>3</v>
      </c>
      <c r="I162">
        <f>'Trust Rating'!L162*100</f>
        <v>76</v>
      </c>
      <c r="J162" s="6">
        <v>3</v>
      </c>
      <c r="L162">
        <f>'Trust Rating'!M162*100</f>
        <v>80</v>
      </c>
      <c r="M162">
        <v>3</v>
      </c>
    </row>
    <row r="163" spans="1:13" x14ac:dyDescent="0.2">
      <c r="A163">
        <v>162</v>
      </c>
      <c r="C163">
        <f>'Trust Rating'!K163*1000</f>
        <v>601</v>
      </c>
      <c r="D163" s="4">
        <v>36</v>
      </c>
      <c r="E163" s="4">
        <v>0</v>
      </c>
      <c r="F163">
        <f t="shared" si="2"/>
        <v>0</v>
      </c>
      <c r="G163" s="6">
        <v>3</v>
      </c>
      <c r="I163">
        <f>'Trust Rating'!L163*100</f>
        <v>91</v>
      </c>
      <c r="J163" s="6">
        <v>3</v>
      </c>
      <c r="L163">
        <f>'Trust Rating'!M163*100</f>
        <v>94</v>
      </c>
      <c r="M163">
        <v>4</v>
      </c>
    </row>
    <row r="164" spans="1:13" x14ac:dyDescent="0.2">
      <c r="A164">
        <v>163</v>
      </c>
      <c r="C164">
        <f>'Trust Rating'!K164*1000</f>
        <v>840</v>
      </c>
      <c r="D164" s="4">
        <v>0</v>
      </c>
      <c r="E164" s="4">
        <v>0</v>
      </c>
      <c r="F164">
        <v>0</v>
      </c>
      <c r="G164" s="6">
        <v>3</v>
      </c>
      <c r="I164">
        <f>'Trust Rating'!L164*100</f>
        <v>79</v>
      </c>
      <c r="J164" s="6">
        <v>2</v>
      </c>
      <c r="L164">
        <f>'Trust Rating'!M164*100</f>
        <v>81</v>
      </c>
      <c r="M164">
        <v>3</v>
      </c>
    </row>
    <row r="165" spans="1:13" x14ac:dyDescent="0.2">
      <c r="A165">
        <v>164</v>
      </c>
      <c r="C165">
        <f>'Trust Rating'!K165*1000</f>
        <v>929</v>
      </c>
      <c r="D165" s="4">
        <v>7</v>
      </c>
      <c r="E165" s="4">
        <v>0</v>
      </c>
      <c r="F165">
        <f t="shared" si="2"/>
        <v>0</v>
      </c>
      <c r="G165" s="6">
        <v>2</v>
      </c>
      <c r="I165">
        <f>'Trust Rating'!L165*100</f>
        <v>81</v>
      </c>
      <c r="J165" s="6">
        <v>3</v>
      </c>
      <c r="L165">
        <f>'Trust Rating'!M165*100</f>
        <v>89</v>
      </c>
      <c r="M165">
        <v>2</v>
      </c>
    </row>
    <row r="166" spans="1:13" x14ac:dyDescent="0.2">
      <c r="A166">
        <v>165</v>
      </c>
      <c r="C166">
        <f>'Trust Rating'!K166*1000</f>
        <v>554</v>
      </c>
      <c r="D166" s="4">
        <v>206</v>
      </c>
      <c r="E166" s="4">
        <v>27</v>
      </c>
      <c r="F166">
        <f t="shared" si="2"/>
        <v>13</v>
      </c>
      <c r="G166" s="6">
        <v>2</v>
      </c>
      <c r="I166">
        <f>'Trust Rating'!L166*100</f>
        <v>66</v>
      </c>
      <c r="J166" s="6">
        <v>1</v>
      </c>
      <c r="L166">
        <f>'Trust Rating'!M166*100</f>
        <v>79</v>
      </c>
      <c r="M166">
        <v>3</v>
      </c>
    </row>
    <row r="167" spans="1:13" x14ac:dyDescent="0.2">
      <c r="A167">
        <v>166</v>
      </c>
      <c r="C167">
        <f>'Trust Rating'!K167*1000</f>
        <v>636</v>
      </c>
      <c r="D167" s="4">
        <v>160</v>
      </c>
      <c r="E167" s="4">
        <v>17</v>
      </c>
      <c r="F167">
        <f t="shared" si="2"/>
        <v>10</v>
      </c>
      <c r="G167" s="6">
        <v>4</v>
      </c>
      <c r="I167">
        <f>'Trust Rating'!L167*100</f>
        <v>96</v>
      </c>
      <c r="J167" s="6">
        <v>4</v>
      </c>
      <c r="L167">
        <f>'Trust Rating'!M167*100</f>
        <v>95</v>
      </c>
      <c r="M167">
        <v>4</v>
      </c>
    </row>
    <row r="168" spans="1:13" x14ac:dyDescent="0.2">
      <c r="A168">
        <v>167</v>
      </c>
      <c r="C168">
        <f>'Trust Rating'!K168*1000</f>
        <v>885</v>
      </c>
      <c r="D168" s="4">
        <v>0</v>
      </c>
      <c r="E168" s="4">
        <v>0</v>
      </c>
      <c r="F168">
        <v>0</v>
      </c>
      <c r="G168" s="6">
        <v>3</v>
      </c>
      <c r="I168">
        <f>'Trust Rating'!L168*100</f>
        <v>94</v>
      </c>
      <c r="J168" s="6">
        <v>4</v>
      </c>
      <c r="L168">
        <f>'Trust Rating'!M168*100</f>
        <v>93</v>
      </c>
      <c r="M168">
        <v>4</v>
      </c>
    </row>
    <row r="169" spans="1:13" x14ac:dyDescent="0.2">
      <c r="A169">
        <v>168</v>
      </c>
      <c r="C169">
        <f>'Trust Rating'!K169*1000</f>
        <v>601</v>
      </c>
      <c r="D169" s="4">
        <v>157</v>
      </c>
      <c r="E169" s="4">
        <v>26</v>
      </c>
      <c r="F169">
        <f t="shared" si="2"/>
        <v>16</v>
      </c>
      <c r="G169" s="6">
        <v>2</v>
      </c>
      <c r="I169">
        <f>'Trust Rating'!L169*100</f>
        <v>65</v>
      </c>
      <c r="J169" s="6">
        <v>2</v>
      </c>
      <c r="L169">
        <f>'Trust Rating'!M169*100</f>
        <v>81</v>
      </c>
      <c r="M169">
        <v>3</v>
      </c>
    </row>
    <row r="170" spans="1:13" x14ac:dyDescent="0.2">
      <c r="A170">
        <v>169</v>
      </c>
      <c r="C170">
        <f>'Trust Rating'!K170*1000</f>
        <v>872</v>
      </c>
      <c r="D170" s="4">
        <v>41</v>
      </c>
      <c r="E170" s="4">
        <v>0</v>
      </c>
      <c r="F170">
        <f t="shared" si="2"/>
        <v>0</v>
      </c>
      <c r="G170" s="6">
        <v>4</v>
      </c>
      <c r="I170">
        <f>'Trust Rating'!L170*100</f>
        <v>91</v>
      </c>
      <c r="J170" s="6">
        <v>4</v>
      </c>
      <c r="L170">
        <f>'Trust Rating'!M170*100</f>
        <v>92</v>
      </c>
      <c r="M170">
        <v>2</v>
      </c>
    </row>
    <row r="171" spans="1:13" x14ac:dyDescent="0.2">
      <c r="A171">
        <v>170</v>
      </c>
      <c r="C171">
        <f>'Trust Rating'!K171*1000</f>
        <v>562</v>
      </c>
      <c r="D171" s="4">
        <v>194</v>
      </c>
      <c r="E171" s="4">
        <v>53</v>
      </c>
      <c r="F171">
        <f t="shared" si="2"/>
        <v>27</v>
      </c>
      <c r="G171" s="6">
        <v>2</v>
      </c>
      <c r="I171">
        <f>'Trust Rating'!L171*100</f>
        <v>65</v>
      </c>
      <c r="J171" s="6">
        <v>2</v>
      </c>
      <c r="L171">
        <f>'Trust Rating'!M171*100</f>
        <v>79</v>
      </c>
      <c r="M171">
        <v>3</v>
      </c>
    </row>
    <row r="172" spans="1:13" x14ac:dyDescent="0.2">
      <c r="A172">
        <v>171</v>
      </c>
      <c r="C172">
        <f>'Trust Rating'!K172*1000</f>
        <v>609</v>
      </c>
      <c r="D172" s="4">
        <v>123</v>
      </c>
      <c r="E172" s="4">
        <v>0</v>
      </c>
      <c r="F172">
        <f t="shared" si="2"/>
        <v>0</v>
      </c>
      <c r="G172" s="6">
        <v>3</v>
      </c>
      <c r="I172">
        <f>'Trust Rating'!L172*100</f>
        <v>78</v>
      </c>
      <c r="J172" s="6">
        <v>2</v>
      </c>
      <c r="L172">
        <f>'Trust Rating'!M172*100</f>
        <v>83</v>
      </c>
      <c r="M172">
        <v>3</v>
      </c>
    </row>
    <row r="173" spans="1:13" x14ac:dyDescent="0.2">
      <c r="A173">
        <v>172</v>
      </c>
      <c r="C173">
        <f>'Trust Rating'!K173*1000</f>
        <v>609</v>
      </c>
      <c r="D173" s="4">
        <v>41</v>
      </c>
      <c r="E173" s="4">
        <v>0</v>
      </c>
      <c r="F173">
        <f t="shared" si="2"/>
        <v>0</v>
      </c>
      <c r="G173" s="6">
        <v>3</v>
      </c>
      <c r="I173">
        <f>'Trust Rating'!L173*100</f>
        <v>79</v>
      </c>
      <c r="J173" s="6">
        <v>2</v>
      </c>
      <c r="L173">
        <f>'Trust Rating'!M173*100</f>
        <v>87</v>
      </c>
      <c r="M173">
        <v>2</v>
      </c>
    </row>
    <row r="174" spans="1:13" x14ac:dyDescent="0.2">
      <c r="A174">
        <v>173</v>
      </c>
      <c r="C174">
        <f>'Trust Rating'!K174*1000</f>
        <v>885</v>
      </c>
      <c r="D174" s="4">
        <v>13</v>
      </c>
      <c r="E174" s="4">
        <v>0</v>
      </c>
      <c r="F174">
        <f t="shared" si="2"/>
        <v>0</v>
      </c>
      <c r="G174" s="6">
        <v>2</v>
      </c>
      <c r="I174">
        <f>'Trust Rating'!L174*100</f>
        <v>79</v>
      </c>
      <c r="J174" s="6">
        <v>2</v>
      </c>
      <c r="L174">
        <f>'Trust Rating'!M174*100</f>
        <v>87</v>
      </c>
      <c r="M174">
        <v>2</v>
      </c>
    </row>
    <row r="175" spans="1:13" x14ac:dyDescent="0.2">
      <c r="A175">
        <v>174</v>
      </c>
      <c r="C175">
        <f>'Trust Rating'!K175*1000</f>
        <v>631</v>
      </c>
      <c r="D175" s="4">
        <v>171</v>
      </c>
      <c r="E175" s="4">
        <v>30</v>
      </c>
      <c r="F175">
        <f t="shared" si="2"/>
        <v>17</v>
      </c>
      <c r="G175" s="6">
        <v>2</v>
      </c>
      <c r="I175">
        <f>'Trust Rating'!L175*100</f>
        <v>83</v>
      </c>
      <c r="J175" s="6">
        <v>3</v>
      </c>
      <c r="L175">
        <f>'Trust Rating'!M175*100</f>
        <v>88</v>
      </c>
      <c r="M175">
        <v>2</v>
      </c>
    </row>
    <row r="176" spans="1:13" x14ac:dyDescent="0.2">
      <c r="A176">
        <v>175</v>
      </c>
      <c r="C176">
        <f>'Trust Rating'!K176*1000</f>
        <v>606</v>
      </c>
      <c r="D176" s="4">
        <v>45</v>
      </c>
      <c r="E176" s="4">
        <v>0</v>
      </c>
      <c r="F176">
        <f t="shared" si="2"/>
        <v>0</v>
      </c>
      <c r="G176" s="6">
        <v>2</v>
      </c>
      <c r="I176">
        <f>'Trust Rating'!L176*100</f>
        <v>78</v>
      </c>
      <c r="J176" s="6">
        <v>3</v>
      </c>
      <c r="L176">
        <f>'Trust Rating'!M176*100</f>
        <v>81</v>
      </c>
      <c r="M176">
        <v>3</v>
      </c>
    </row>
    <row r="177" spans="1:13" x14ac:dyDescent="0.2">
      <c r="A177">
        <v>176</v>
      </c>
      <c r="C177">
        <f>'Trust Rating'!K177*1000</f>
        <v>313</v>
      </c>
      <c r="D177" s="4">
        <v>47</v>
      </c>
      <c r="E177" s="4">
        <v>0</v>
      </c>
      <c r="F177">
        <f t="shared" si="2"/>
        <v>0</v>
      </c>
      <c r="G177" s="6">
        <v>3</v>
      </c>
      <c r="I177">
        <f>'Trust Rating'!L177*100</f>
        <v>84</v>
      </c>
      <c r="J177" s="6">
        <v>3</v>
      </c>
      <c r="L177">
        <f>'Trust Rating'!M177*100</f>
        <v>81</v>
      </c>
      <c r="M177">
        <v>3</v>
      </c>
    </row>
    <row r="178" spans="1:13" x14ac:dyDescent="0.2">
      <c r="A178">
        <v>177</v>
      </c>
      <c r="C178">
        <f>'Trust Rating'!K178*1000</f>
        <v>703</v>
      </c>
      <c r="D178" s="4">
        <v>38</v>
      </c>
      <c r="E178" s="4">
        <v>0</v>
      </c>
      <c r="F178">
        <f t="shared" si="2"/>
        <v>0</v>
      </c>
      <c r="G178" s="6">
        <v>3</v>
      </c>
      <c r="I178">
        <f>'Trust Rating'!L178*100</f>
        <v>97</v>
      </c>
      <c r="J178" s="6">
        <v>4</v>
      </c>
      <c r="L178">
        <f>'Trust Rating'!M178*100</f>
        <v>93</v>
      </c>
      <c r="M178">
        <v>2</v>
      </c>
    </row>
    <row r="179" spans="1:13" x14ac:dyDescent="0.2">
      <c r="A179">
        <v>178</v>
      </c>
      <c r="C179">
        <f>'Trust Rating'!K179*1000</f>
        <v>881</v>
      </c>
      <c r="D179" s="4">
        <v>9</v>
      </c>
      <c r="E179" s="4">
        <v>0</v>
      </c>
      <c r="F179">
        <f t="shared" si="2"/>
        <v>0</v>
      </c>
      <c r="G179" s="6">
        <v>3</v>
      </c>
      <c r="I179">
        <f>'Trust Rating'!L179*100</f>
        <v>83</v>
      </c>
      <c r="J179" s="6">
        <v>3</v>
      </c>
      <c r="L179">
        <f>'Trust Rating'!M179*100</f>
        <v>86</v>
      </c>
      <c r="M179">
        <v>2</v>
      </c>
    </row>
    <row r="180" spans="1:13" x14ac:dyDescent="0.2">
      <c r="A180">
        <v>179</v>
      </c>
      <c r="C180">
        <f>'Trust Rating'!K180*1000</f>
        <v>678</v>
      </c>
      <c r="D180" s="4">
        <v>222</v>
      </c>
      <c r="E180" s="4">
        <v>27</v>
      </c>
      <c r="F180">
        <f t="shared" si="2"/>
        <v>12</v>
      </c>
      <c r="G180" s="6">
        <v>1</v>
      </c>
      <c r="I180">
        <f>'Trust Rating'!L180*100</f>
        <v>80</v>
      </c>
      <c r="J180" s="6">
        <v>2</v>
      </c>
      <c r="L180">
        <f>'Trust Rating'!M180*100</f>
        <v>79</v>
      </c>
      <c r="M180">
        <v>1</v>
      </c>
    </row>
    <row r="181" spans="1:13" x14ac:dyDescent="0.2">
      <c r="A181">
        <v>180</v>
      </c>
      <c r="C181">
        <f>'Trust Rating'!K181*1000</f>
        <v>913</v>
      </c>
      <c r="D181" s="4">
        <v>27</v>
      </c>
      <c r="E181" s="4">
        <v>0</v>
      </c>
      <c r="F181">
        <f t="shared" si="2"/>
        <v>0</v>
      </c>
      <c r="G181" s="6">
        <v>3</v>
      </c>
      <c r="I181">
        <f>'Trust Rating'!L181*100</f>
        <v>91</v>
      </c>
      <c r="J181" s="6">
        <v>3</v>
      </c>
      <c r="L181">
        <f>'Trust Rating'!M181*100</f>
        <v>92</v>
      </c>
      <c r="M181">
        <v>2</v>
      </c>
    </row>
    <row r="182" spans="1:13" x14ac:dyDescent="0.2">
      <c r="A182">
        <v>181</v>
      </c>
      <c r="C182">
        <f>'Trust Rating'!K182*1000</f>
        <v>764</v>
      </c>
      <c r="D182" s="4">
        <v>35</v>
      </c>
      <c r="E182" s="4">
        <v>0</v>
      </c>
      <c r="F182">
        <f t="shared" si="2"/>
        <v>0</v>
      </c>
      <c r="G182" s="6">
        <v>2</v>
      </c>
      <c r="I182">
        <f>'Trust Rating'!L182*100</f>
        <v>75</v>
      </c>
      <c r="J182" s="6">
        <v>2</v>
      </c>
      <c r="L182">
        <f>'Trust Rating'!M182*100</f>
        <v>77</v>
      </c>
      <c r="M182">
        <v>1</v>
      </c>
    </row>
    <row r="183" spans="1:13" x14ac:dyDescent="0.2">
      <c r="A183">
        <v>182</v>
      </c>
      <c r="C183">
        <f>'Trust Rating'!K183*1000</f>
        <v>821</v>
      </c>
      <c r="D183" s="4">
        <v>11</v>
      </c>
      <c r="E183" s="4">
        <v>0</v>
      </c>
      <c r="F183">
        <f t="shared" si="2"/>
        <v>0</v>
      </c>
      <c r="G183" s="6">
        <v>2</v>
      </c>
      <c r="I183">
        <f>'Trust Rating'!L183*100</f>
        <v>93</v>
      </c>
      <c r="J183" s="6">
        <v>3</v>
      </c>
      <c r="L183">
        <f>'Trust Rating'!M183*100</f>
        <v>89</v>
      </c>
      <c r="M183">
        <v>2</v>
      </c>
    </row>
    <row r="184" spans="1:13" x14ac:dyDescent="0.2">
      <c r="A184">
        <v>183</v>
      </c>
      <c r="C184">
        <f>'Trust Rating'!K184*1000</f>
        <v>863</v>
      </c>
      <c r="D184" s="4">
        <v>7</v>
      </c>
      <c r="E184" s="4">
        <v>0</v>
      </c>
      <c r="F184">
        <f t="shared" si="2"/>
        <v>0</v>
      </c>
      <c r="G184" s="6">
        <v>3</v>
      </c>
      <c r="I184">
        <f>'Trust Rating'!L184*100</f>
        <v>90</v>
      </c>
      <c r="J184" s="6">
        <v>3</v>
      </c>
      <c r="L184">
        <f>'Trust Rating'!M184*100</f>
        <v>93</v>
      </c>
      <c r="M184">
        <v>2</v>
      </c>
    </row>
    <row r="185" spans="1:13" x14ac:dyDescent="0.2">
      <c r="A185">
        <v>184</v>
      </c>
      <c r="C185">
        <f>'Trust Rating'!K185*1000</f>
        <v>669</v>
      </c>
      <c r="D185" s="4">
        <v>21</v>
      </c>
      <c r="E185" s="4">
        <v>0</v>
      </c>
      <c r="F185">
        <f t="shared" si="2"/>
        <v>0</v>
      </c>
      <c r="G185" s="6">
        <v>2</v>
      </c>
      <c r="I185">
        <f>'Trust Rating'!L185*100</f>
        <v>91</v>
      </c>
      <c r="J185" s="6">
        <v>2</v>
      </c>
      <c r="L185">
        <f>'Trust Rating'!M185*100</f>
        <v>92</v>
      </c>
      <c r="M185">
        <v>2</v>
      </c>
    </row>
    <row r="186" spans="1:13" x14ac:dyDescent="0.2">
      <c r="A186">
        <v>185</v>
      </c>
      <c r="C186">
        <f>'Trust Rating'!K186*1000</f>
        <v>589</v>
      </c>
      <c r="D186" s="4">
        <v>46</v>
      </c>
      <c r="E186" s="4">
        <v>0</v>
      </c>
      <c r="F186">
        <f t="shared" si="2"/>
        <v>0</v>
      </c>
      <c r="G186" s="6">
        <v>3</v>
      </c>
      <c r="I186">
        <f>'Trust Rating'!L186*100</f>
        <v>85</v>
      </c>
      <c r="J186" s="6">
        <v>3</v>
      </c>
      <c r="L186">
        <f>'Trust Rating'!M186*100</f>
        <v>87</v>
      </c>
      <c r="M186">
        <v>3</v>
      </c>
    </row>
    <row r="187" spans="1:13" x14ac:dyDescent="0.2">
      <c r="A187">
        <v>186</v>
      </c>
      <c r="C187">
        <f>'Trust Rating'!K187*1000</f>
        <v>745</v>
      </c>
      <c r="D187" s="4">
        <v>42</v>
      </c>
      <c r="E187" s="4">
        <v>0</v>
      </c>
      <c r="F187">
        <f t="shared" si="2"/>
        <v>0</v>
      </c>
      <c r="G187" s="6">
        <v>3</v>
      </c>
      <c r="I187">
        <f>'Trust Rating'!L187*100</f>
        <v>98</v>
      </c>
      <c r="J187" s="6">
        <v>4</v>
      </c>
      <c r="L187">
        <f>'Trust Rating'!M187*100</f>
        <v>94</v>
      </c>
      <c r="M187">
        <v>2</v>
      </c>
    </row>
    <row r="188" spans="1:13" x14ac:dyDescent="0.2">
      <c r="A188">
        <v>187</v>
      </c>
      <c r="C188">
        <f>'Trust Rating'!K188*1000</f>
        <v>643</v>
      </c>
      <c r="D188" s="4">
        <v>264</v>
      </c>
      <c r="E188" s="4">
        <v>40</v>
      </c>
      <c r="F188">
        <f t="shared" si="2"/>
        <v>15</v>
      </c>
      <c r="G188" s="6">
        <v>3</v>
      </c>
      <c r="I188">
        <f>'Trust Rating'!L188*100</f>
        <v>80</v>
      </c>
      <c r="J188" s="6">
        <v>2</v>
      </c>
      <c r="L188">
        <f>'Trust Rating'!M188*100</f>
        <v>84</v>
      </c>
      <c r="M188">
        <v>3</v>
      </c>
    </row>
    <row r="189" spans="1:13" x14ac:dyDescent="0.2">
      <c r="A189">
        <v>188</v>
      </c>
      <c r="C189">
        <f>'Trust Rating'!K189*1000</f>
        <v>867</v>
      </c>
      <c r="D189" s="4">
        <v>0</v>
      </c>
      <c r="E189" s="4">
        <v>0</v>
      </c>
      <c r="F189">
        <v>0</v>
      </c>
      <c r="G189" s="6">
        <v>2</v>
      </c>
      <c r="I189">
        <f>'Trust Rating'!L189*100</f>
        <v>82</v>
      </c>
      <c r="J189" s="6">
        <v>3</v>
      </c>
      <c r="L189">
        <f>'Trust Rating'!M189*100</f>
        <v>90</v>
      </c>
      <c r="M189">
        <v>2</v>
      </c>
    </row>
    <row r="190" spans="1:13" x14ac:dyDescent="0.2">
      <c r="A190">
        <v>189</v>
      </c>
      <c r="C190">
        <f>'Trust Rating'!K190*1000</f>
        <v>573</v>
      </c>
      <c r="D190" s="4">
        <v>394</v>
      </c>
      <c r="E190" s="4">
        <v>73</v>
      </c>
      <c r="F190">
        <f t="shared" si="2"/>
        <v>18</v>
      </c>
      <c r="G190" s="6">
        <v>2</v>
      </c>
      <c r="I190">
        <f>'Trust Rating'!L190*100</f>
        <v>82</v>
      </c>
      <c r="J190" s="6">
        <v>2</v>
      </c>
      <c r="L190">
        <f>'Trust Rating'!M190*100</f>
        <v>91</v>
      </c>
      <c r="M190">
        <v>2</v>
      </c>
    </row>
    <row r="191" spans="1:13" x14ac:dyDescent="0.2">
      <c r="A191">
        <v>190</v>
      </c>
      <c r="C191">
        <f>'Trust Rating'!K191*1000</f>
        <v>445</v>
      </c>
      <c r="D191" s="4">
        <v>372</v>
      </c>
      <c r="E191" s="4">
        <v>104</v>
      </c>
      <c r="F191">
        <f t="shared" si="2"/>
        <v>27</v>
      </c>
      <c r="G191" s="6">
        <v>4</v>
      </c>
      <c r="I191">
        <f>'Trust Rating'!L191*100</f>
        <v>86</v>
      </c>
      <c r="J191" s="6">
        <v>4</v>
      </c>
      <c r="L191">
        <f>'Trust Rating'!M191*100</f>
        <v>91</v>
      </c>
      <c r="M191">
        <v>2</v>
      </c>
    </row>
    <row r="192" spans="1:13" x14ac:dyDescent="0.2">
      <c r="A192">
        <v>191</v>
      </c>
      <c r="C192">
        <f>'Trust Rating'!K192*1000</f>
        <v>526</v>
      </c>
      <c r="D192" s="4">
        <v>75</v>
      </c>
      <c r="E192" s="4">
        <v>0</v>
      </c>
      <c r="F192">
        <f t="shared" si="2"/>
        <v>0</v>
      </c>
      <c r="G192" s="6">
        <v>4</v>
      </c>
      <c r="I192">
        <f>'Trust Rating'!L192*100</f>
        <v>96</v>
      </c>
      <c r="J192" s="6">
        <v>4</v>
      </c>
      <c r="L192">
        <f>'Trust Rating'!M192*100</f>
        <v>94</v>
      </c>
      <c r="M192">
        <v>2</v>
      </c>
    </row>
    <row r="193" spans="1:13" x14ac:dyDescent="0.2">
      <c r="A193">
        <v>192</v>
      </c>
      <c r="C193">
        <f>'Trust Rating'!K193*1000</f>
        <v>901</v>
      </c>
      <c r="D193" s="4">
        <v>16</v>
      </c>
      <c r="E193" s="4">
        <v>0</v>
      </c>
      <c r="F193">
        <f t="shared" si="2"/>
        <v>0</v>
      </c>
      <c r="G193" s="6">
        <v>2</v>
      </c>
      <c r="I193">
        <f>'Trust Rating'!L193*100</f>
        <v>92</v>
      </c>
      <c r="J193" s="6">
        <v>3</v>
      </c>
      <c r="L193">
        <f>'Trust Rating'!M193*100</f>
        <v>89</v>
      </c>
      <c r="M193">
        <v>2</v>
      </c>
    </row>
    <row r="194" spans="1:13" x14ac:dyDescent="0.2">
      <c r="A194">
        <v>193</v>
      </c>
      <c r="C194">
        <f>'Trust Rating'!K194*1000</f>
        <v>878</v>
      </c>
      <c r="D194" s="4">
        <v>18</v>
      </c>
      <c r="E194" s="4">
        <v>0</v>
      </c>
      <c r="F194">
        <f t="shared" si="2"/>
        <v>0</v>
      </c>
      <c r="G194" s="6">
        <v>3</v>
      </c>
      <c r="I194">
        <f>'Trust Rating'!L194*100</f>
        <v>93</v>
      </c>
      <c r="J194" s="6">
        <v>4</v>
      </c>
      <c r="L194">
        <f>'Trust Rating'!M194*100</f>
        <v>93</v>
      </c>
      <c r="M194">
        <v>2</v>
      </c>
    </row>
    <row r="195" spans="1:13" x14ac:dyDescent="0.2">
      <c r="A195">
        <v>194</v>
      </c>
      <c r="C195">
        <f>'Trust Rating'!K195*1000</f>
        <v>724</v>
      </c>
      <c r="D195" s="4">
        <v>24</v>
      </c>
      <c r="E195" s="4">
        <v>0</v>
      </c>
      <c r="F195">
        <f t="shared" ref="F195:F257" si="3">INT(E195/D195*100)</f>
        <v>0</v>
      </c>
      <c r="G195" s="6">
        <v>3</v>
      </c>
      <c r="I195">
        <f>'Trust Rating'!L195*100</f>
        <v>79</v>
      </c>
      <c r="J195" s="6">
        <v>3</v>
      </c>
      <c r="L195">
        <f>'Trust Rating'!M195*100</f>
        <v>90</v>
      </c>
      <c r="M195">
        <v>2</v>
      </c>
    </row>
    <row r="196" spans="1:13" x14ac:dyDescent="0.2">
      <c r="A196">
        <v>195</v>
      </c>
      <c r="C196">
        <f>'Trust Rating'!K196*1000</f>
        <v>593</v>
      </c>
      <c r="D196" s="4">
        <v>31</v>
      </c>
      <c r="E196" s="4">
        <v>0</v>
      </c>
      <c r="F196">
        <f t="shared" si="3"/>
        <v>0</v>
      </c>
      <c r="G196" s="6">
        <v>4</v>
      </c>
      <c r="I196">
        <f>'Trust Rating'!L196*100</f>
        <v>92</v>
      </c>
      <c r="J196" s="6">
        <v>4</v>
      </c>
      <c r="L196">
        <f>'Trust Rating'!M196*100</f>
        <v>94</v>
      </c>
      <c r="M196">
        <v>2</v>
      </c>
    </row>
    <row r="197" spans="1:13" x14ac:dyDescent="0.2">
      <c r="A197">
        <v>196</v>
      </c>
      <c r="C197">
        <f>'Trust Rating'!K197*1000</f>
        <v>648</v>
      </c>
      <c r="D197" s="4">
        <v>17</v>
      </c>
      <c r="E197" s="4">
        <v>0</v>
      </c>
      <c r="F197">
        <f t="shared" si="3"/>
        <v>0</v>
      </c>
      <c r="G197" s="6">
        <v>4</v>
      </c>
      <c r="I197">
        <f>'Trust Rating'!L197*100</f>
        <v>97</v>
      </c>
      <c r="J197" s="6">
        <v>4</v>
      </c>
      <c r="L197">
        <f>'Trust Rating'!M197*100</f>
        <v>96</v>
      </c>
      <c r="M197">
        <v>4</v>
      </c>
    </row>
    <row r="198" spans="1:13" x14ac:dyDescent="0.2">
      <c r="A198">
        <v>197</v>
      </c>
      <c r="C198">
        <f>'Trust Rating'!K198*1000</f>
        <v>654</v>
      </c>
      <c r="D198" s="4">
        <v>29</v>
      </c>
      <c r="E198" s="4">
        <v>0</v>
      </c>
      <c r="F198">
        <f t="shared" si="3"/>
        <v>0</v>
      </c>
      <c r="G198" s="6">
        <v>3</v>
      </c>
      <c r="I198">
        <f>'Trust Rating'!L198*100</f>
        <v>93</v>
      </c>
      <c r="J198" s="6">
        <v>4</v>
      </c>
      <c r="L198">
        <f>'Trust Rating'!M198*100</f>
        <v>87</v>
      </c>
      <c r="M198">
        <v>3</v>
      </c>
    </row>
    <row r="199" spans="1:13" x14ac:dyDescent="0.2">
      <c r="A199">
        <v>198</v>
      </c>
      <c r="C199">
        <f>'Trust Rating'!K199*1000</f>
        <v>535</v>
      </c>
      <c r="D199" s="4">
        <v>20</v>
      </c>
      <c r="E199" s="4">
        <v>0</v>
      </c>
      <c r="F199">
        <f t="shared" si="3"/>
        <v>0</v>
      </c>
      <c r="G199" s="6">
        <v>4</v>
      </c>
      <c r="I199">
        <f>'Trust Rating'!L199*100</f>
        <v>98</v>
      </c>
      <c r="J199" s="6">
        <v>4</v>
      </c>
      <c r="L199">
        <f>'Trust Rating'!M199*100</f>
        <v>95</v>
      </c>
      <c r="M199">
        <v>4</v>
      </c>
    </row>
    <row r="200" spans="1:13" x14ac:dyDescent="0.2">
      <c r="A200">
        <v>199</v>
      </c>
      <c r="C200">
        <f>'Trust Rating'!K200*1000</f>
        <v>749</v>
      </c>
      <c r="D200" s="4">
        <v>27</v>
      </c>
      <c r="E200" s="4">
        <v>0</v>
      </c>
      <c r="F200">
        <f t="shared" si="3"/>
        <v>0</v>
      </c>
      <c r="G200" s="6">
        <v>4</v>
      </c>
      <c r="I200">
        <f>'Trust Rating'!L200*100</f>
        <v>95</v>
      </c>
      <c r="J200" s="6">
        <v>4</v>
      </c>
      <c r="L200">
        <f>'Trust Rating'!M200*100</f>
        <v>98</v>
      </c>
      <c r="M200">
        <v>4</v>
      </c>
    </row>
    <row r="201" spans="1:13" x14ac:dyDescent="0.2">
      <c r="A201">
        <v>200</v>
      </c>
      <c r="C201">
        <f>'Trust Rating'!K201*1000</f>
        <v>258</v>
      </c>
      <c r="D201" s="4">
        <v>21</v>
      </c>
      <c r="E201" s="4">
        <v>8</v>
      </c>
      <c r="F201">
        <f t="shared" si="3"/>
        <v>38</v>
      </c>
      <c r="G201" s="6">
        <v>2</v>
      </c>
      <c r="I201">
        <f>'Trust Rating'!L201*100</f>
        <v>73</v>
      </c>
      <c r="J201" s="6">
        <v>2</v>
      </c>
      <c r="L201">
        <f>'Trust Rating'!M201*100</f>
        <v>84</v>
      </c>
      <c r="M201">
        <v>3</v>
      </c>
    </row>
    <row r="202" spans="1:13" x14ac:dyDescent="0.2">
      <c r="A202">
        <v>201</v>
      </c>
      <c r="C202">
        <f>'Trust Rating'!K202*1000</f>
        <v>857</v>
      </c>
      <c r="D202" s="4">
        <v>0</v>
      </c>
      <c r="E202" s="4">
        <v>0</v>
      </c>
      <c r="F202">
        <v>0</v>
      </c>
      <c r="G202" s="6">
        <v>4</v>
      </c>
      <c r="I202">
        <f>'Trust Rating'!L202*100</f>
        <v>98</v>
      </c>
      <c r="J202" s="6">
        <v>4</v>
      </c>
      <c r="L202">
        <f>'Trust Rating'!M202*100</f>
        <v>96</v>
      </c>
      <c r="M202">
        <v>4</v>
      </c>
    </row>
    <row r="203" spans="1:13" x14ac:dyDescent="0.2">
      <c r="A203">
        <v>202</v>
      </c>
      <c r="C203">
        <f>'Trust Rating'!K203*1000</f>
        <v>703</v>
      </c>
      <c r="D203" s="4">
        <v>30</v>
      </c>
      <c r="E203" s="4">
        <v>0</v>
      </c>
      <c r="F203">
        <f t="shared" si="3"/>
        <v>0</v>
      </c>
      <c r="G203" s="6">
        <v>3</v>
      </c>
      <c r="I203">
        <f>'Trust Rating'!L203*100</f>
        <v>93</v>
      </c>
      <c r="J203" s="6">
        <v>4</v>
      </c>
      <c r="L203">
        <f>'Trust Rating'!M203*100</f>
        <v>92</v>
      </c>
      <c r="M203">
        <v>2</v>
      </c>
    </row>
    <row r="204" spans="1:13" x14ac:dyDescent="0.2">
      <c r="A204">
        <v>203</v>
      </c>
      <c r="C204">
        <f>'Trust Rating'!K204*1000</f>
        <v>764</v>
      </c>
      <c r="D204" s="4">
        <v>20</v>
      </c>
      <c r="E204" s="4">
        <v>0</v>
      </c>
      <c r="F204">
        <f t="shared" si="3"/>
        <v>0</v>
      </c>
      <c r="G204" s="6">
        <v>2</v>
      </c>
      <c r="I204">
        <f>'Trust Rating'!L204*100</f>
        <v>71</v>
      </c>
      <c r="J204" s="6">
        <v>2</v>
      </c>
      <c r="L204">
        <f>'Trust Rating'!M204*100</f>
        <v>79</v>
      </c>
      <c r="M204">
        <v>3</v>
      </c>
    </row>
    <row r="205" spans="1:13" x14ac:dyDescent="0.2">
      <c r="A205">
        <v>204</v>
      </c>
      <c r="C205">
        <f>'Trust Rating'!K205*1000</f>
        <v>271</v>
      </c>
      <c r="D205" s="4">
        <v>189</v>
      </c>
      <c r="E205" s="4">
        <v>33</v>
      </c>
      <c r="F205">
        <f t="shared" si="3"/>
        <v>17</v>
      </c>
      <c r="G205" s="6">
        <v>2</v>
      </c>
      <c r="I205">
        <f>'Trust Rating'!L205*100</f>
        <v>86</v>
      </c>
      <c r="J205" s="6">
        <v>3</v>
      </c>
      <c r="L205">
        <f>'Trust Rating'!M205*100</f>
        <v>91</v>
      </c>
      <c r="M205">
        <v>2</v>
      </c>
    </row>
    <row r="206" spans="1:13" x14ac:dyDescent="0.2">
      <c r="A206">
        <v>205</v>
      </c>
      <c r="C206">
        <f>'Trust Rating'!K206*1000</f>
        <v>842</v>
      </c>
      <c r="D206" s="4">
        <v>20</v>
      </c>
      <c r="E206" s="4">
        <v>0</v>
      </c>
      <c r="F206">
        <f t="shared" si="3"/>
        <v>0</v>
      </c>
      <c r="G206" s="6">
        <v>3</v>
      </c>
      <c r="I206">
        <f>'Trust Rating'!L206*100</f>
        <v>79</v>
      </c>
      <c r="J206" s="6">
        <v>2</v>
      </c>
      <c r="L206">
        <f>'Trust Rating'!M206*100</f>
        <v>82</v>
      </c>
      <c r="M206">
        <v>3</v>
      </c>
    </row>
    <row r="207" spans="1:13" x14ac:dyDescent="0.2">
      <c r="A207">
        <v>206</v>
      </c>
      <c r="C207">
        <f>'Trust Rating'!K207*1000</f>
        <v>694</v>
      </c>
      <c r="D207" s="4">
        <v>12</v>
      </c>
      <c r="E207" s="4">
        <v>0</v>
      </c>
      <c r="F207">
        <f t="shared" si="3"/>
        <v>0</v>
      </c>
      <c r="G207" s="6">
        <v>2</v>
      </c>
      <c r="I207">
        <f>'Trust Rating'!L207*100</f>
        <v>87</v>
      </c>
      <c r="J207" s="6">
        <v>2</v>
      </c>
      <c r="L207">
        <f>'Trust Rating'!M207*100</f>
        <v>92</v>
      </c>
      <c r="M207">
        <v>2</v>
      </c>
    </row>
    <row r="208" spans="1:13" x14ac:dyDescent="0.2">
      <c r="A208">
        <v>207</v>
      </c>
      <c r="C208">
        <f>'Trust Rating'!K208*1000</f>
        <v>708</v>
      </c>
      <c r="D208" s="4">
        <v>41</v>
      </c>
      <c r="E208" s="4">
        <v>0</v>
      </c>
      <c r="F208">
        <f t="shared" si="3"/>
        <v>0</v>
      </c>
      <c r="G208" s="6">
        <v>2</v>
      </c>
      <c r="I208">
        <f>'Trust Rating'!L208*100</f>
        <v>90</v>
      </c>
      <c r="J208" s="6">
        <v>2</v>
      </c>
      <c r="L208">
        <f>'Trust Rating'!M208*100</f>
        <v>87</v>
      </c>
      <c r="M208">
        <v>2</v>
      </c>
    </row>
    <row r="209" spans="1:13" x14ac:dyDescent="0.2">
      <c r="A209">
        <v>208</v>
      </c>
      <c r="C209">
        <f>'Trust Rating'!K209*1000</f>
        <v>877</v>
      </c>
      <c r="D209" s="4">
        <v>24</v>
      </c>
      <c r="E209" s="4">
        <v>0</v>
      </c>
      <c r="F209">
        <f t="shared" si="3"/>
        <v>0</v>
      </c>
      <c r="G209" s="6">
        <v>3</v>
      </c>
      <c r="I209">
        <f>'Trust Rating'!L209*100</f>
        <v>91</v>
      </c>
      <c r="J209" s="6">
        <v>3</v>
      </c>
      <c r="L209">
        <f>'Trust Rating'!M209*100</f>
        <v>92</v>
      </c>
      <c r="M209">
        <v>2</v>
      </c>
    </row>
    <row r="210" spans="1:13" x14ac:dyDescent="0.2">
      <c r="A210">
        <v>209</v>
      </c>
      <c r="C210">
        <f>'Trust Rating'!K210*1000</f>
        <v>822</v>
      </c>
      <c r="D210" s="4">
        <v>7</v>
      </c>
      <c r="E210" s="4">
        <v>0</v>
      </c>
      <c r="F210">
        <f t="shared" si="3"/>
        <v>0</v>
      </c>
      <c r="G210" s="6">
        <v>2</v>
      </c>
      <c r="I210">
        <f>'Trust Rating'!L210*100</f>
        <v>82</v>
      </c>
      <c r="J210" s="6">
        <v>3</v>
      </c>
      <c r="L210">
        <f>'Trust Rating'!M210*100</f>
        <v>88</v>
      </c>
      <c r="M210">
        <v>2</v>
      </c>
    </row>
    <row r="211" spans="1:13" x14ac:dyDescent="0.2">
      <c r="A211">
        <v>210</v>
      </c>
      <c r="C211">
        <f>'Trust Rating'!K211*1000</f>
        <v>824</v>
      </c>
      <c r="D211" s="4">
        <v>13</v>
      </c>
      <c r="E211" s="4">
        <v>0</v>
      </c>
      <c r="F211">
        <f t="shared" si="3"/>
        <v>0</v>
      </c>
      <c r="G211" s="6">
        <v>2</v>
      </c>
      <c r="I211">
        <f>'Trust Rating'!L211*100</f>
        <v>80</v>
      </c>
      <c r="J211" s="6">
        <v>2</v>
      </c>
      <c r="L211">
        <f>'Trust Rating'!M211*100</f>
        <v>85</v>
      </c>
      <c r="M211">
        <v>3</v>
      </c>
    </row>
    <row r="212" spans="1:13" x14ac:dyDescent="0.2">
      <c r="A212">
        <v>211</v>
      </c>
      <c r="C212">
        <f>'Trust Rating'!K212*1000</f>
        <v>221</v>
      </c>
      <c r="D212" s="4">
        <v>257</v>
      </c>
      <c r="E212" s="4">
        <v>150</v>
      </c>
      <c r="F212">
        <f t="shared" si="3"/>
        <v>58</v>
      </c>
      <c r="G212" s="6">
        <v>2</v>
      </c>
      <c r="I212">
        <f>'Trust Rating'!L212*100</f>
        <v>91</v>
      </c>
      <c r="J212" s="6">
        <v>3</v>
      </c>
      <c r="L212">
        <f>'Trust Rating'!M212*100</f>
        <v>90</v>
      </c>
      <c r="M212">
        <v>2</v>
      </c>
    </row>
    <row r="213" spans="1:13" x14ac:dyDescent="0.2">
      <c r="A213">
        <v>212</v>
      </c>
      <c r="C213">
        <f>'Trust Rating'!K213*1000</f>
        <v>884</v>
      </c>
      <c r="D213" s="4">
        <v>9</v>
      </c>
      <c r="E213" s="4">
        <v>0</v>
      </c>
      <c r="F213">
        <f t="shared" si="3"/>
        <v>0</v>
      </c>
      <c r="G213" s="6">
        <v>0</v>
      </c>
      <c r="I213">
        <f>'Trust Rating'!L213*100</f>
        <v>83</v>
      </c>
      <c r="J213" s="6">
        <v>0</v>
      </c>
      <c r="L213">
        <f>'Trust Rating'!M213*100</f>
        <v>90</v>
      </c>
      <c r="M213">
        <v>2</v>
      </c>
    </row>
    <row r="214" spans="1:13" x14ac:dyDescent="0.2">
      <c r="A214">
        <v>213</v>
      </c>
      <c r="C214">
        <f>'Trust Rating'!K214*1000</f>
        <v>741</v>
      </c>
      <c r="D214" s="4">
        <v>104</v>
      </c>
      <c r="E214" s="4">
        <v>0</v>
      </c>
      <c r="F214">
        <f t="shared" si="3"/>
        <v>0</v>
      </c>
      <c r="G214" s="6">
        <v>4</v>
      </c>
      <c r="I214">
        <f>'Trust Rating'!L214*100</f>
        <v>99</v>
      </c>
      <c r="J214" s="6">
        <v>4</v>
      </c>
      <c r="L214">
        <f>'Trust Rating'!M214*100</f>
        <v>97</v>
      </c>
      <c r="M214">
        <v>4</v>
      </c>
    </row>
    <row r="215" spans="1:13" x14ac:dyDescent="0.2">
      <c r="A215">
        <v>214</v>
      </c>
      <c r="C215">
        <f>'Trust Rating'!K215*1000</f>
        <v>209</v>
      </c>
      <c r="D215" s="4">
        <v>211</v>
      </c>
      <c r="E215" s="4">
        <v>82</v>
      </c>
      <c r="F215">
        <f t="shared" si="3"/>
        <v>38</v>
      </c>
      <c r="G215" s="6">
        <v>3</v>
      </c>
      <c r="I215">
        <f>'Trust Rating'!L215*100</f>
        <v>90</v>
      </c>
      <c r="J215" s="6">
        <v>3</v>
      </c>
      <c r="L215">
        <f>'Trust Rating'!M215*100</f>
        <v>92</v>
      </c>
      <c r="M215">
        <v>2</v>
      </c>
    </row>
    <row r="216" spans="1:13" x14ac:dyDescent="0.2">
      <c r="A216">
        <v>215</v>
      </c>
      <c r="C216">
        <f>'Trust Rating'!K216*1000</f>
        <v>258</v>
      </c>
      <c r="D216" s="4">
        <v>233</v>
      </c>
      <c r="E216" s="4">
        <v>95</v>
      </c>
      <c r="F216">
        <f t="shared" si="3"/>
        <v>40</v>
      </c>
      <c r="G216" s="6">
        <v>4</v>
      </c>
      <c r="I216">
        <f>'Trust Rating'!L216*100</f>
        <v>87</v>
      </c>
      <c r="J216" s="6">
        <v>4</v>
      </c>
      <c r="L216">
        <f>'Trust Rating'!M216*100</f>
        <v>83</v>
      </c>
      <c r="M216">
        <v>3</v>
      </c>
    </row>
    <row r="217" spans="1:13" x14ac:dyDescent="0.2">
      <c r="A217">
        <v>216</v>
      </c>
      <c r="C217">
        <f>'Trust Rating'!K217*1000</f>
        <v>546</v>
      </c>
      <c r="D217" s="4">
        <v>35</v>
      </c>
      <c r="E217" s="4">
        <v>0</v>
      </c>
      <c r="F217">
        <f t="shared" si="3"/>
        <v>0</v>
      </c>
      <c r="G217" s="6">
        <v>3</v>
      </c>
      <c r="I217">
        <f>'Trust Rating'!L217*100</f>
        <v>87</v>
      </c>
      <c r="J217" s="6">
        <v>4</v>
      </c>
      <c r="L217">
        <f>'Trust Rating'!M217*100</f>
        <v>88</v>
      </c>
      <c r="M217">
        <v>2</v>
      </c>
    </row>
    <row r="218" spans="1:13" x14ac:dyDescent="0.2">
      <c r="A218">
        <v>217</v>
      </c>
      <c r="C218">
        <f>'Trust Rating'!K218*1000</f>
        <v>827</v>
      </c>
      <c r="D218" s="4">
        <v>51</v>
      </c>
      <c r="E218" s="4">
        <v>0</v>
      </c>
      <c r="F218">
        <f t="shared" si="3"/>
        <v>0</v>
      </c>
      <c r="G218" s="6">
        <v>3</v>
      </c>
      <c r="I218">
        <f>'Trust Rating'!L218*100</f>
        <v>81</v>
      </c>
      <c r="J218" s="6">
        <v>3</v>
      </c>
      <c r="L218">
        <f>'Trust Rating'!M218*100</f>
        <v>86</v>
      </c>
      <c r="M218">
        <v>3</v>
      </c>
    </row>
    <row r="219" spans="1:13" x14ac:dyDescent="0.2">
      <c r="A219">
        <v>218</v>
      </c>
      <c r="C219">
        <f>'Trust Rating'!K219*1000</f>
        <v>719</v>
      </c>
      <c r="D219" s="4">
        <v>163</v>
      </c>
      <c r="E219" s="4">
        <v>20</v>
      </c>
      <c r="F219">
        <f t="shared" si="3"/>
        <v>12</v>
      </c>
      <c r="G219" s="6">
        <v>2</v>
      </c>
      <c r="I219">
        <f>'Trust Rating'!L219*100</f>
        <v>79</v>
      </c>
      <c r="J219" s="6">
        <v>2</v>
      </c>
      <c r="L219">
        <f>'Trust Rating'!M219*100</f>
        <v>84</v>
      </c>
      <c r="M219">
        <v>3</v>
      </c>
    </row>
    <row r="220" spans="1:13" x14ac:dyDescent="0.2">
      <c r="A220">
        <v>219</v>
      </c>
      <c r="C220">
        <f>'Trust Rating'!K220*1000</f>
        <v>865</v>
      </c>
      <c r="D220" s="4">
        <v>0</v>
      </c>
      <c r="E220" s="4">
        <v>0</v>
      </c>
      <c r="F220">
        <v>0</v>
      </c>
      <c r="G220" s="6">
        <v>4</v>
      </c>
      <c r="I220">
        <f>'Trust Rating'!L220*100</f>
        <v>87</v>
      </c>
      <c r="J220" s="6">
        <v>4</v>
      </c>
      <c r="L220">
        <f>'Trust Rating'!M220*100</f>
        <v>90</v>
      </c>
      <c r="M220">
        <v>2</v>
      </c>
    </row>
    <row r="221" spans="1:13" x14ac:dyDescent="0.2">
      <c r="A221">
        <v>220</v>
      </c>
      <c r="C221">
        <f>'Trust Rating'!K221*1000</f>
        <v>522</v>
      </c>
      <c r="D221" s="4">
        <v>260</v>
      </c>
      <c r="E221" s="4">
        <v>53</v>
      </c>
      <c r="F221">
        <f t="shared" si="3"/>
        <v>20</v>
      </c>
      <c r="G221" s="6">
        <v>2</v>
      </c>
      <c r="I221">
        <f>'Trust Rating'!L221*100</f>
        <v>90</v>
      </c>
      <c r="J221" s="6">
        <v>2</v>
      </c>
      <c r="L221">
        <f>'Trust Rating'!M221*100</f>
        <v>92</v>
      </c>
      <c r="M221">
        <v>2</v>
      </c>
    </row>
    <row r="222" spans="1:13" x14ac:dyDescent="0.2">
      <c r="A222">
        <v>221</v>
      </c>
      <c r="C222">
        <f>'Trust Rating'!K222*1000</f>
        <v>843</v>
      </c>
      <c r="D222" s="4">
        <v>270</v>
      </c>
      <c r="E222" s="4">
        <v>29</v>
      </c>
      <c r="F222">
        <f t="shared" si="3"/>
        <v>10</v>
      </c>
      <c r="G222" s="6">
        <v>3</v>
      </c>
      <c r="I222">
        <f>'Trust Rating'!L222*100</f>
        <v>89</v>
      </c>
      <c r="J222" s="6">
        <v>4</v>
      </c>
      <c r="L222">
        <f>'Trust Rating'!M222*100</f>
        <v>92</v>
      </c>
      <c r="M222">
        <v>2</v>
      </c>
    </row>
    <row r="223" spans="1:13" x14ac:dyDescent="0.2">
      <c r="A223">
        <v>222</v>
      </c>
      <c r="C223">
        <f>'Trust Rating'!K223*1000</f>
        <v>876</v>
      </c>
      <c r="D223" s="4">
        <v>11</v>
      </c>
      <c r="E223" s="4">
        <v>0</v>
      </c>
      <c r="F223">
        <f t="shared" si="3"/>
        <v>0</v>
      </c>
      <c r="G223" s="6">
        <v>2</v>
      </c>
      <c r="I223">
        <f>'Trust Rating'!L223*100</f>
        <v>76</v>
      </c>
      <c r="J223" s="6">
        <v>2</v>
      </c>
      <c r="L223">
        <f>'Trust Rating'!M223*100</f>
        <v>88</v>
      </c>
      <c r="M223">
        <v>2</v>
      </c>
    </row>
    <row r="224" spans="1:13" x14ac:dyDescent="0.2">
      <c r="A224">
        <v>223</v>
      </c>
      <c r="C224">
        <f>'Trust Rating'!K224*1000</f>
        <v>821</v>
      </c>
      <c r="D224" s="4">
        <v>39</v>
      </c>
      <c r="E224" s="4">
        <v>0</v>
      </c>
      <c r="F224">
        <f t="shared" si="3"/>
        <v>0</v>
      </c>
      <c r="G224" s="6">
        <v>1</v>
      </c>
      <c r="I224">
        <f>'Trust Rating'!L224*100</f>
        <v>64</v>
      </c>
      <c r="J224" s="6">
        <v>1</v>
      </c>
      <c r="L224">
        <f>'Trust Rating'!M224*100</f>
        <v>69</v>
      </c>
      <c r="M224">
        <v>1</v>
      </c>
    </row>
    <row r="225" spans="1:13" x14ac:dyDescent="0.2">
      <c r="A225">
        <v>224</v>
      </c>
      <c r="C225">
        <f>'Trust Rating'!K225*1000</f>
        <v>716</v>
      </c>
      <c r="D225" s="4">
        <v>133</v>
      </c>
      <c r="E225" s="4">
        <v>9</v>
      </c>
      <c r="F225">
        <f t="shared" si="3"/>
        <v>6</v>
      </c>
      <c r="G225" s="6">
        <v>2</v>
      </c>
      <c r="I225">
        <f>'Trust Rating'!L225*100</f>
        <v>86</v>
      </c>
      <c r="J225" s="6">
        <v>2</v>
      </c>
      <c r="L225">
        <f>'Trust Rating'!M225*100</f>
        <v>89</v>
      </c>
      <c r="M225">
        <v>2</v>
      </c>
    </row>
    <row r="226" spans="1:13" x14ac:dyDescent="0.2">
      <c r="A226">
        <v>225</v>
      </c>
      <c r="C226">
        <f>'Trust Rating'!K226*1000</f>
        <v>812</v>
      </c>
      <c r="D226" s="4">
        <v>22</v>
      </c>
      <c r="E226" s="4">
        <v>0</v>
      </c>
      <c r="F226">
        <f t="shared" si="3"/>
        <v>0</v>
      </c>
      <c r="G226" s="6">
        <v>3</v>
      </c>
      <c r="I226">
        <f>'Trust Rating'!L226*100</f>
        <v>93</v>
      </c>
      <c r="J226" s="6">
        <v>4</v>
      </c>
      <c r="L226">
        <f>'Trust Rating'!M226*100</f>
        <v>93</v>
      </c>
      <c r="M226">
        <v>2</v>
      </c>
    </row>
    <row r="227" spans="1:13" x14ac:dyDescent="0.2">
      <c r="A227">
        <v>226</v>
      </c>
      <c r="C227">
        <f>'Trust Rating'!K227*1000</f>
        <v>849</v>
      </c>
      <c r="D227" s="4">
        <v>17</v>
      </c>
      <c r="E227" s="4">
        <v>0</v>
      </c>
      <c r="F227">
        <f t="shared" si="3"/>
        <v>0</v>
      </c>
      <c r="G227" s="6">
        <v>2</v>
      </c>
      <c r="I227">
        <f>'Trust Rating'!L227*100</f>
        <v>90</v>
      </c>
      <c r="J227" s="6">
        <v>4</v>
      </c>
      <c r="L227">
        <f>'Trust Rating'!M227*100</f>
        <v>87</v>
      </c>
      <c r="M227">
        <v>3</v>
      </c>
    </row>
    <row r="228" spans="1:13" x14ac:dyDescent="0.2">
      <c r="A228">
        <v>227</v>
      </c>
      <c r="C228">
        <f>'Trust Rating'!K228*1000</f>
        <v>691</v>
      </c>
      <c r="D228" s="4">
        <v>42</v>
      </c>
      <c r="E228" s="4">
        <v>0</v>
      </c>
      <c r="F228">
        <f t="shared" si="3"/>
        <v>0</v>
      </c>
      <c r="G228" s="6">
        <v>2</v>
      </c>
      <c r="I228">
        <f>'Trust Rating'!L228*100</f>
        <v>83</v>
      </c>
      <c r="J228" s="6">
        <v>3</v>
      </c>
      <c r="L228">
        <f>'Trust Rating'!M228*100</f>
        <v>86</v>
      </c>
      <c r="M228">
        <v>3</v>
      </c>
    </row>
    <row r="229" spans="1:13" x14ac:dyDescent="0.2">
      <c r="A229">
        <v>228</v>
      </c>
      <c r="C229">
        <f>'Trust Rating'!K229*1000</f>
        <v>890</v>
      </c>
      <c r="D229" s="4">
        <v>0</v>
      </c>
      <c r="E229" s="4">
        <v>0</v>
      </c>
      <c r="F229">
        <v>0</v>
      </c>
      <c r="G229" s="6">
        <v>3</v>
      </c>
      <c r="I229">
        <f>'Trust Rating'!L229*100</f>
        <v>91</v>
      </c>
      <c r="J229" s="6">
        <v>3</v>
      </c>
      <c r="L229">
        <f>'Trust Rating'!M229*100</f>
        <v>86</v>
      </c>
      <c r="M229">
        <v>3</v>
      </c>
    </row>
    <row r="230" spans="1:13" x14ac:dyDescent="0.2">
      <c r="A230">
        <v>229</v>
      </c>
      <c r="C230">
        <f>'Trust Rating'!K230*1000</f>
        <v>408</v>
      </c>
      <c r="D230" s="4">
        <v>249</v>
      </c>
      <c r="E230" s="4">
        <v>52</v>
      </c>
      <c r="F230">
        <f t="shared" si="3"/>
        <v>20</v>
      </c>
      <c r="G230" s="6">
        <v>3</v>
      </c>
      <c r="I230">
        <f>'Trust Rating'!L230*100</f>
        <v>90</v>
      </c>
      <c r="J230" s="6">
        <v>3</v>
      </c>
      <c r="L230">
        <f>'Trust Rating'!M230*100</f>
        <v>90</v>
      </c>
      <c r="M230">
        <v>2</v>
      </c>
    </row>
    <row r="231" spans="1:13" x14ac:dyDescent="0.2">
      <c r="A231">
        <v>230</v>
      </c>
      <c r="C231">
        <f>'Trust Rating'!K231*1000</f>
        <v>845</v>
      </c>
      <c r="D231" s="4">
        <v>8</v>
      </c>
      <c r="E231" s="4">
        <v>0</v>
      </c>
      <c r="F231">
        <f t="shared" si="3"/>
        <v>0</v>
      </c>
      <c r="G231" s="6">
        <v>4</v>
      </c>
      <c r="I231">
        <f>'Trust Rating'!L231*100</f>
        <v>89</v>
      </c>
      <c r="J231" s="6">
        <v>4</v>
      </c>
      <c r="L231">
        <f>'Trust Rating'!M231*100</f>
        <v>90</v>
      </c>
      <c r="M231">
        <v>2</v>
      </c>
    </row>
    <row r="232" spans="1:13" x14ac:dyDescent="0.2">
      <c r="A232">
        <v>231</v>
      </c>
      <c r="C232">
        <f>'Trust Rating'!K232*1000</f>
        <v>360</v>
      </c>
      <c r="D232" s="4">
        <v>258</v>
      </c>
      <c r="E232" s="4">
        <v>77</v>
      </c>
      <c r="F232">
        <f t="shared" si="3"/>
        <v>29</v>
      </c>
      <c r="G232" s="6">
        <v>3</v>
      </c>
      <c r="I232">
        <f>'Trust Rating'!L232*100</f>
        <v>83</v>
      </c>
      <c r="J232" s="6">
        <v>3</v>
      </c>
      <c r="L232">
        <f>'Trust Rating'!M232*100</f>
        <v>86</v>
      </c>
      <c r="M232">
        <v>3</v>
      </c>
    </row>
    <row r="233" spans="1:13" x14ac:dyDescent="0.2">
      <c r="A233">
        <v>232</v>
      </c>
      <c r="C233">
        <f>'Trust Rating'!K233*1000</f>
        <v>443</v>
      </c>
      <c r="D233" s="4">
        <v>250</v>
      </c>
      <c r="E233" s="4">
        <v>93</v>
      </c>
      <c r="F233">
        <f t="shared" si="3"/>
        <v>37</v>
      </c>
      <c r="G233" s="6">
        <v>4</v>
      </c>
      <c r="I233">
        <f>'Trust Rating'!L233*100</f>
        <v>89</v>
      </c>
      <c r="J233" s="6">
        <v>3</v>
      </c>
      <c r="L233">
        <f>'Trust Rating'!M233*100</f>
        <v>92</v>
      </c>
      <c r="M233">
        <v>2</v>
      </c>
    </row>
    <row r="234" spans="1:13" x14ac:dyDescent="0.2">
      <c r="A234">
        <v>233</v>
      </c>
      <c r="C234">
        <f>'Trust Rating'!K234*1000</f>
        <v>630</v>
      </c>
      <c r="D234" s="4">
        <v>97</v>
      </c>
      <c r="E234" s="4">
        <v>17</v>
      </c>
      <c r="F234">
        <f t="shared" si="3"/>
        <v>17</v>
      </c>
      <c r="G234" s="6">
        <v>3</v>
      </c>
      <c r="I234">
        <f>'Trust Rating'!L234*100</f>
        <v>92</v>
      </c>
      <c r="J234" s="6">
        <v>4</v>
      </c>
      <c r="L234">
        <f>'Trust Rating'!M234*100</f>
        <v>93</v>
      </c>
      <c r="M234">
        <v>2</v>
      </c>
    </row>
    <row r="235" spans="1:13" x14ac:dyDescent="0.2">
      <c r="A235">
        <v>234</v>
      </c>
      <c r="C235">
        <f>'Trust Rating'!K235*1000</f>
        <v>372</v>
      </c>
      <c r="D235" s="4">
        <v>172</v>
      </c>
      <c r="E235" s="4">
        <v>53</v>
      </c>
      <c r="F235">
        <f t="shared" si="3"/>
        <v>30</v>
      </c>
      <c r="G235" s="6">
        <v>3</v>
      </c>
      <c r="I235">
        <f>'Trust Rating'!L235*100</f>
        <v>94</v>
      </c>
      <c r="J235" s="6">
        <v>3</v>
      </c>
      <c r="L235">
        <f>'Trust Rating'!M235*100</f>
        <v>90</v>
      </c>
      <c r="M235">
        <v>2</v>
      </c>
    </row>
    <row r="236" spans="1:13" x14ac:dyDescent="0.2">
      <c r="A236">
        <v>235</v>
      </c>
      <c r="C236">
        <f>'Trust Rating'!K236*1000</f>
        <v>340</v>
      </c>
      <c r="D236" s="4">
        <v>147</v>
      </c>
      <c r="E236" s="4">
        <v>54</v>
      </c>
      <c r="F236">
        <f t="shared" si="3"/>
        <v>36</v>
      </c>
      <c r="G236" s="6">
        <v>3</v>
      </c>
      <c r="I236">
        <f>'Trust Rating'!L236*100</f>
        <v>81</v>
      </c>
      <c r="J236" s="6">
        <v>3</v>
      </c>
      <c r="L236">
        <f>'Trust Rating'!M236*100</f>
        <v>82</v>
      </c>
      <c r="M236">
        <v>3</v>
      </c>
    </row>
    <row r="237" spans="1:13" x14ac:dyDescent="0.2">
      <c r="A237">
        <v>236</v>
      </c>
      <c r="C237">
        <f>'Trust Rating'!K237*1000</f>
        <v>558</v>
      </c>
      <c r="D237" s="4">
        <v>338</v>
      </c>
      <c r="E237" s="4">
        <v>101</v>
      </c>
      <c r="F237">
        <f t="shared" si="3"/>
        <v>29</v>
      </c>
      <c r="G237" s="6">
        <v>3</v>
      </c>
      <c r="I237">
        <f>'Trust Rating'!L237*100</f>
        <v>84</v>
      </c>
      <c r="J237" s="6">
        <v>4</v>
      </c>
      <c r="L237">
        <f>'Trust Rating'!M237*100</f>
        <v>87</v>
      </c>
      <c r="M237">
        <v>2</v>
      </c>
    </row>
    <row r="238" spans="1:13" x14ac:dyDescent="0.2">
      <c r="A238">
        <v>237</v>
      </c>
      <c r="C238">
        <f>'Trust Rating'!K238*1000</f>
        <v>593</v>
      </c>
      <c r="D238" s="4">
        <v>98</v>
      </c>
      <c r="E238" s="4">
        <v>18</v>
      </c>
      <c r="F238">
        <f t="shared" si="3"/>
        <v>18</v>
      </c>
      <c r="G238" s="6">
        <v>4</v>
      </c>
      <c r="I238">
        <f>'Trust Rating'!L238*100</f>
        <v>94</v>
      </c>
      <c r="J238" s="6">
        <v>4</v>
      </c>
      <c r="L238">
        <f>'Trust Rating'!M238*100</f>
        <v>94</v>
      </c>
      <c r="M238">
        <v>4</v>
      </c>
    </row>
    <row r="239" spans="1:13" x14ac:dyDescent="0.2">
      <c r="A239">
        <v>238</v>
      </c>
      <c r="C239">
        <f>'Trust Rating'!K239*1000</f>
        <v>602</v>
      </c>
      <c r="D239" s="4">
        <v>169</v>
      </c>
      <c r="E239" s="4">
        <v>21</v>
      </c>
      <c r="F239">
        <f t="shared" si="3"/>
        <v>12</v>
      </c>
      <c r="G239" s="6">
        <v>3</v>
      </c>
      <c r="I239">
        <f>'Trust Rating'!L239*100</f>
        <v>94</v>
      </c>
      <c r="J239" s="6">
        <v>4</v>
      </c>
      <c r="L239">
        <f>'Trust Rating'!M239*100</f>
        <v>92</v>
      </c>
      <c r="M239">
        <v>2</v>
      </c>
    </row>
    <row r="240" spans="1:13" x14ac:dyDescent="0.2">
      <c r="A240">
        <v>239</v>
      </c>
      <c r="C240">
        <f>'Trust Rating'!K240*1000</f>
        <v>399</v>
      </c>
      <c r="D240" s="4">
        <v>304</v>
      </c>
      <c r="E240" s="4">
        <v>95</v>
      </c>
      <c r="F240">
        <f t="shared" si="3"/>
        <v>31</v>
      </c>
      <c r="G240" s="6">
        <v>3</v>
      </c>
      <c r="I240">
        <f>'Trust Rating'!L240*100</f>
        <v>87</v>
      </c>
      <c r="J240" s="6">
        <v>4</v>
      </c>
      <c r="L240">
        <f>'Trust Rating'!M240*100</f>
        <v>89</v>
      </c>
      <c r="M240">
        <v>2</v>
      </c>
    </row>
    <row r="241" spans="1:13" x14ac:dyDescent="0.2">
      <c r="A241">
        <v>240</v>
      </c>
      <c r="C241">
        <f>'Trust Rating'!K241*1000</f>
        <v>628</v>
      </c>
      <c r="D241" s="4">
        <v>175</v>
      </c>
      <c r="E241" s="4">
        <v>24</v>
      </c>
      <c r="F241">
        <f t="shared" si="3"/>
        <v>13</v>
      </c>
      <c r="G241" s="6">
        <v>4</v>
      </c>
      <c r="I241">
        <f>'Trust Rating'!L241*100</f>
        <v>85</v>
      </c>
      <c r="J241" s="6">
        <v>4</v>
      </c>
      <c r="L241">
        <f>'Trust Rating'!M241*100</f>
        <v>86</v>
      </c>
      <c r="M241">
        <v>3</v>
      </c>
    </row>
    <row r="242" spans="1:13" x14ac:dyDescent="0.2">
      <c r="A242">
        <v>241</v>
      </c>
      <c r="C242">
        <f>'Trust Rating'!K242*1000</f>
        <v>857</v>
      </c>
      <c r="D242" s="4">
        <v>23</v>
      </c>
      <c r="E242" s="4">
        <v>0</v>
      </c>
      <c r="F242">
        <f t="shared" si="3"/>
        <v>0</v>
      </c>
      <c r="G242" s="6">
        <v>3</v>
      </c>
      <c r="I242">
        <f>'Trust Rating'!L242*100</f>
        <v>95</v>
      </c>
      <c r="J242" s="6">
        <v>3</v>
      </c>
      <c r="L242">
        <f>'Trust Rating'!M242*100</f>
        <v>94</v>
      </c>
      <c r="M242">
        <v>4</v>
      </c>
    </row>
    <row r="243" spans="1:13" x14ac:dyDescent="0.2">
      <c r="A243">
        <v>242</v>
      </c>
      <c r="C243">
        <f>'Trust Rating'!K243*1000</f>
        <v>828</v>
      </c>
      <c r="D243" s="4">
        <v>181</v>
      </c>
      <c r="E243" s="4">
        <v>27</v>
      </c>
      <c r="F243">
        <f t="shared" si="3"/>
        <v>14</v>
      </c>
      <c r="G243" s="6">
        <v>2</v>
      </c>
      <c r="I243">
        <f>'Trust Rating'!L243*100</f>
        <v>85</v>
      </c>
      <c r="J243" s="6">
        <v>2</v>
      </c>
      <c r="L243">
        <f>'Trust Rating'!M243*100</f>
        <v>89</v>
      </c>
      <c r="M243">
        <v>2</v>
      </c>
    </row>
    <row r="244" spans="1:13" x14ac:dyDescent="0.2">
      <c r="A244">
        <v>243</v>
      </c>
      <c r="C244">
        <f>'Trust Rating'!K244*1000</f>
        <v>792</v>
      </c>
      <c r="D244" s="4">
        <v>142</v>
      </c>
      <c r="E244" s="4">
        <v>19</v>
      </c>
      <c r="F244">
        <f t="shared" si="3"/>
        <v>13</v>
      </c>
      <c r="G244" s="6">
        <v>4</v>
      </c>
      <c r="I244">
        <f>'Trust Rating'!L244*100</f>
        <v>80</v>
      </c>
      <c r="J244" s="6">
        <v>2</v>
      </c>
      <c r="L244">
        <f>'Trust Rating'!M244*100</f>
        <v>87</v>
      </c>
      <c r="M244">
        <v>3</v>
      </c>
    </row>
    <row r="245" spans="1:13" x14ac:dyDescent="0.2">
      <c r="A245">
        <v>244</v>
      </c>
      <c r="C245">
        <f>'Trust Rating'!K245*1000</f>
        <v>550</v>
      </c>
      <c r="D245" s="4">
        <v>58</v>
      </c>
      <c r="E245" s="4">
        <v>0</v>
      </c>
      <c r="F245">
        <f t="shared" si="3"/>
        <v>0</v>
      </c>
      <c r="G245" s="6">
        <v>3</v>
      </c>
      <c r="I245">
        <f>'Trust Rating'!L245*100</f>
        <v>88</v>
      </c>
      <c r="J245" s="6">
        <v>4</v>
      </c>
      <c r="L245">
        <f>'Trust Rating'!M245*100</f>
        <v>90</v>
      </c>
      <c r="M245">
        <v>2</v>
      </c>
    </row>
    <row r="246" spans="1:13" x14ac:dyDescent="0.2">
      <c r="A246">
        <v>245</v>
      </c>
      <c r="C246">
        <f>'Trust Rating'!K246*1000</f>
        <v>731</v>
      </c>
      <c r="D246" s="4">
        <v>197</v>
      </c>
      <c r="E246" s="4">
        <v>25</v>
      </c>
      <c r="F246">
        <f t="shared" si="3"/>
        <v>12</v>
      </c>
      <c r="G246" s="6">
        <v>3</v>
      </c>
      <c r="I246">
        <f>'Trust Rating'!L246*100</f>
        <v>71</v>
      </c>
      <c r="J246" s="6">
        <v>2</v>
      </c>
      <c r="L246">
        <f>'Trust Rating'!M246*100</f>
        <v>79</v>
      </c>
      <c r="M246">
        <v>3</v>
      </c>
    </row>
    <row r="247" spans="1:13" x14ac:dyDescent="0.2">
      <c r="A247">
        <v>246</v>
      </c>
      <c r="C247">
        <f>'Trust Rating'!K247*1000</f>
        <v>463</v>
      </c>
      <c r="D247" s="4">
        <v>370</v>
      </c>
      <c r="E247" s="4">
        <v>79</v>
      </c>
      <c r="F247">
        <f t="shared" si="3"/>
        <v>21</v>
      </c>
      <c r="G247" s="6">
        <v>2</v>
      </c>
      <c r="I247">
        <f>'Trust Rating'!L247*100</f>
        <v>87</v>
      </c>
      <c r="J247" s="6">
        <v>3</v>
      </c>
      <c r="L247">
        <f>'Trust Rating'!M247*100</f>
        <v>91</v>
      </c>
      <c r="M247">
        <v>2</v>
      </c>
    </row>
    <row r="248" spans="1:13" x14ac:dyDescent="0.2">
      <c r="A248">
        <v>247</v>
      </c>
      <c r="C248">
        <f>'Trust Rating'!K248*1000</f>
        <v>622</v>
      </c>
      <c r="D248" s="4">
        <v>309</v>
      </c>
      <c r="E248" s="4">
        <v>86</v>
      </c>
      <c r="F248">
        <f t="shared" si="3"/>
        <v>27</v>
      </c>
      <c r="G248" s="6">
        <v>3</v>
      </c>
      <c r="I248">
        <f>'Trust Rating'!L248*100</f>
        <v>89</v>
      </c>
      <c r="J248" s="6">
        <v>4</v>
      </c>
      <c r="L248">
        <f>'Trust Rating'!M248*100</f>
        <v>91</v>
      </c>
      <c r="M248">
        <v>2</v>
      </c>
    </row>
    <row r="249" spans="1:13" x14ac:dyDescent="0.2">
      <c r="A249">
        <v>248</v>
      </c>
      <c r="C249">
        <f>'Trust Rating'!K249*1000</f>
        <v>494</v>
      </c>
      <c r="D249" s="4">
        <v>98</v>
      </c>
      <c r="E249" s="4">
        <v>7</v>
      </c>
      <c r="F249">
        <f t="shared" si="3"/>
        <v>7</v>
      </c>
      <c r="G249" s="6">
        <v>4</v>
      </c>
      <c r="I249">
        <f>'Trust Rating'!L249*100</f>
        <v>96</v>
      </c>
      <c r="J249" s="6">
        <v>4</v>
      </c>
      <c r="L249">
        <f>'Trust Rating'!M249*100</f>
        <v>94</v>
      </c>
      <c r="M249">
        <v>4</v>
      </c>
    </row>
    <row r="250" spans="1:13" x14ac:dyDescent="0.2">
      <c r="A250">
        <v>249</v>
      </c>
      <c r="C250">
        <f>'Trust Rating'!K250*1000</f>
        <v>839</v>
      </c>
      <c r="D250" s="4">
        <v>8</v>
      </c>
      <c r="E250" s="4">
        <v>0</v>
      </c>
      <c r="F250">
        <f t="shared" si="3"/>
        <v>0</v>
      </c>
      <c r="G250" s="6">
        <v>4</v>
      </c>
      <c r="I250">
        <f>'Trust Rating'!L250*100</f>
        <v>91</v>
      </c>
      <c r="J250" s="6">
        <v>3</v>
      </c>
      <c r="L250">
        <f>'Trust Rating'!M250*100</f>
        <v>91</v>
      </c>
      <c r="M250">
        <v>2</v>
      </c>
    </row>
    <row r="251" spans="1:13" x14ac:dyDescent="0.2">
      <c r="A251">
        <v>250</v>
      </c>
      <c r="C251">
        <f>'Trust Rating'!K251*1000</f>
        <v>848</v>
      </c>
      <c r="D251" s="4">
        <v>81</v>
      </c>
      <c r="E251" s="4">
        <v>9</v>
      </c>
      <c r="F251">
        <f t="shared" si="3"/>
        <v>11</v>
      </c>
      <c r="G251" s="6">
        <v>3</v>
      </c>
      <c r="I251">
        <f>'Trust Rating'!L251*100</f>
        <v>97</v>
      </c>
      <c r="J251" s="6">
        <v>4</v>
      </c>
      <c r="L251">
        <f>'Trust Rating'!M251*100</f>
        <v>93</v>
      </c>
      <c r="M251">
        <v>2</v>
      </c>
    </row>
    <row r="252" spans="1:13" x14ac:dyDescent="0.2">
      <c r="A252">
        <v>251</v>
      </c>
      <c r="C252">
        <f>'Trust Rating'!K252*1000</f>
        <v>643</v>
      </c>
      <c r="D252" s="4">
        <v>179</v>
      </c>
      <c r="E252" s="4">
        <v>0</v>
      </c>
      <c r="F252">
        <f t="shared" si="3"/>
        <v>0</v>
      </c>
      <c r="G252" s="6">
        <v>3</v>
      </c>
      <c r="I252">
        <f>'Trust Rating'!L252*100</f>
        <v>79</v>
      </c>
      <c r="J252" s="6">
        <v>3</v>
      </c>
      <c r="L252">
        <f>'Trust Rating'!M252*100</f>
        <v>85</v>
      </c>
      <c r="M252">
        <v>3</v>
      </c>
    </row>
    <row r="253" spans="1:13" x14ac:dyDescent="0.2">
      <c r="A253">
        <v>252</v>
      </c>
      <c r="C253">
        <f>'Trust Rating'!K253*1000</f>
        <v>885</v>
      </c>
      <c r="D253" s="4">
        <v>20</v>
      </c>
      <c r="E253" s="4">
        <v>0</v>
      </c>
      <c r="F253">
        <f t="shared" si="3"/>
        <v>0</v>
      </c>
      <c r="G253" s="6">
        <v>3</v>
      </c>
      <c r="I253">
        <f>'Trust Rating'!L253*100</f>
        <v>90</v>
      </c>
      <c r="J253" s="6">
        <v>4</v>
      </c>
      <c r="L253">
        <f>'Trust Rating'!M253*100</f>
        <v>92</v>
      </c>
      <c r="M253">
        <v>2</v>
      </c>
    </row>
    <row r="254" spans="1:13" x14ac:dyDescent="0.2">
      <c r="A254">
        <v>253</v>
      </c>
      <c r="C254">
        <f>'Trust Rating'!K254*1000</f>
        <v>435</v>
      </c>
      <c r="D254" s="4">
        <v>117</v>
      </c>
      <c r="E254" s="4">
        <v>9</v>
      </c>
      <c r="F254">
        <f t="shared" si="3"/>
        <v>7</v>
      </c>
      <c r="G254" s="6">
        <v>3</v>
      </c>
      <c r="I254">
        <f>'Trust Rating'!L254*100</f>
        <v>85</v>
      </c>
      <c r="J254" s="6">
        <v>3</v>
      </c>
      <c r="L254">
        <f>'Trust Rating'!M254*100</f>
        <v>91</v>
      </c>
      <c r="M254">
        <v>2</v>
      </c>
    </row>
    <row r="255" spans="1:13" x14ac:dyDescent="0.2">
      <c r="A255">
        <v>254</v>
      </c>
      <c r="C255">
        <f>'Trust Rating'!K255*1000</f>
        <v>777</v>
      </c>
      <c r="D255" s="4">
        <v>35</v>
      </c>
      <c r="E255" s="4">
        <v>0</v>
      </c>
      <c r="F255">
        <f t="shared" si="3"/>
        <v>0</v>
      </c>
      <c r="G255" s="6">
        <v>3</v>
      </c>
      <c r="I255">
        <f>'Trust Rating'!L255*100</f>
        <v>86</v>
      </c>
      <c r="J255" s="6">
        <v>2</v>
      </c>
      <c r="L255">
        <f>'Trust Rating'!M255*100</f>
        <v>86</v>
      </c>
      <c r="M255">
        <v>3</v>
      </c>
    </row>
    <row r="256" spans="1:13" x14ac:dyDescent="0.2">
      <c r="A256">
        <v>255</v>
      </c>
      <c r="C256">
        <f>'Trust Rating'!K256*1000</f>
        <v>544</v>
      </c>
      <c r="D256" s="4">
        <v>16</v>
      </c>
      <c r="E256" s="4">
        <v>0</v>
      </c>
      <c r="F256">
        <f t="shared" si="3"/>
        <v>0</v>
      </c>
      <c r="G256" s="6">
        <v>3</v>
      </c>
      <c r="I256">
        <f>'Trust Rating'!L256*100</f>
        <v>77</v>
      </c>
      <c r="J256" s="6">
        <v>2</v>
      </c>
      <c r="L256">
        <f>'Trust Rating'!M256*100</f>
        <v>83</v>
      </c>
      <c r="M256">
        <v>2</v>
      </c>
    </row>
    <row r="257" spans="1:13" x14ac:dyDescent="0.2">
      <c r="A257">
        <v>256</v>
      </c>
      <c r="C257">
        <f>'Trust Rating'!K257*1000</f>
        <v>821</v>
      </c>
      <c r="D257" s="4">
        <v>64</v>
      </c>
      <c r="E257" s="4">
        <v>0</v>
      </c>
      <c r="F257">
        <f t="shared" si="3"/>
        <v>0</v>
      </c>
      <c r="G257" s="6">
        <v>3</v>
      </c>
      <c r="I257">
        <f>'Trust Rating'!L257*100</f>
        <v>94</v>
      </c>
      <c r="J257" s="6">
        <v>4</v>
      </c>
      <c r="L257">
        <f>'Trust Rating'!M257*100</f>
        <v>93</v>
      </c>
      <c r="M257">
        <v>2</v>
      </c>
    </row>
    <row r="258" spans="1:13" x14ac:dyDescent="0.2">
      <c r="A258">
        <v>257</v>
      </c>
      <c r="C258">
        <f>'Trust Rating'!K258*1000</f>
        <v>868</v>
      </c>
      <c r="D258" s="4">
        <v>0</v>
      </c>
      <c r="E258" s="4">
        <v>0</v>
      </c>
      <c r="F258">
        <v>0</v>
      </c>
      <c r="G258" s="6">
        <v>4</v>
      </c>
      <c r="I258">
        <f>'Trust Rating'!L258*100</f>
        <v>92</v>
      </c>
      <c r="J258" s="6">
        <v>4</v>
      </c>
      <c r="L258">
        <f>'Trust Rating'!M258*100</f>
        <v>94</v>
      </c>
      <c r="M258">
        <v>4</v>
      </c>
    </row>
    <row r="259" spans="1:13" x14ac:dyDescent="0.2">
      <c r="A259">
        <v>258</v>
      </c>
      <c r="C259">
        <f>'Trust Rating'!K259*1000</f>
        <v>839</v>
      </c>
      <c r="D259" s="4">
        <v>25</v>
      </c>
      <c r="E259" s="4">
        <v>0</v>
      </c>
      <c r="F259">
        <f t="shared" ref="F259:F322" si="4">INT(E259/D259*100)</f>
        <v>0</v>
      </c>
      <c r="G259" s="6">
        <v>3</v>
      </c>
      <c r="I259">
        <f>'Trust Rating'!L259*100</f>
        <v>92</v>
      </c>
      <c r="J259" s="6">
        <v>3</v>
      </c>
      <c r="L259">
        <f>'Trust Rating'!M259*100</f>
        <v>91</v>
      </c>
      <c r="M259">
        <v>2</v>
      </c>
    </row>
    <row r="260" spans="1:13" x14ac:dyDescent="0.2">
      <c r="A260">
        <v>259</v>
      </c>
      <c r="C260">
        <f>'Trust Rating'!K260*1000</f>
        <v>841</v>
      </c>
      <c r="D260" s="4">
        <v>34</v>
      </c>
      <c r="E260" s="4">
        <v>0</v>
      </c>
      <c r="F260">
        <f t="shared" si="4"/>
        <v>0</v>
      </c>
      <c r="G260" s="6">
        <v>3</v>
      </c>
      <c r="I260">
        <f>'Trust Rating'!L260*100</f>
        <v>86</v>
      </c>
      <c r="J260" s="6">
        <v>3</v>
      </c>
      <c r="L260">
        <f>'Trust Rating'!M260*100</f>
        <v>88</v>
      </c>
      <c r="M260">
        <v>2</v>
      </c>
    </row>
    <row r="261" spans="1:13" x14ac:dyDescent="0.2">
      <c r="A261">
        <v>260</v>
      </c>
      <c r="C261">
        <f>'Trust Rating'!K261*1000</f>
        <v>852</v>
      </c>
      <c r="D261" s="4">
        <v>0</v>
      </c>
      <c r="E261" s="4">
        <v>0</v>
      </c>
      <c r="F261">
        <v>0</v>
      </c>
      <c r="G261" s="6">
        <v>4</v>
      </c>
      <c r="I261">
        <f>'Trust Rating'!L261*100</f>
        <v>93</v>
      </c>
      <c r="J261" s="6">
        <v>4</v>
      </c>
      <c r="L261">
        <f>'Trust Rating'!M261*100</f>
        <v>94</v>
      </c>
      <c r="M261">
        <v>4</v>
      </c>
    </row>
    <row r="262" spans="1:13" x14ac:dyDescent="0.2">
      <c r="A262">
        <v>261</v>
      </c>
      <c r="C262">
        <f>'Trust Rating'!K262*1000</f>
        <v>697</v>
      </c>
      <c r="D262" s="4">
        <v>20</v>
      </c>
      <c r="E262" s="4">
        <v>0</v>
      </c>
      <c r="F262">
        <f t="shared" si="4"/>
        <v>0</v>
      </c>
      <c r="G262" s="6">
        <v>2</v>
      </c>
      <c r="I262">
        <f>'Trust Rating'!L262*100</f>
        <v>81</v>
      </c>
      <c r="J262" s="6">
        <v>3</v>
      </c>
      <c r="L262">
        <f>'Trust Rating'!M262*100</f>
        <v>84</v>
      </c>
      <c r="M262">
        <v>3</v>
      </c>
    </row>
    <row r="263" spans="1:13" x14ac:dyDescent="0.2">
      <c r="A263">
        <v>262</v>
      </c>
      <c r="C263">
        <f>'Trust Rating'!K263*1000</f>
        <v>477</v>
      </c>
      <c r="D263" s="4">
        <v>27</v>
      </c>
      <c r="E263" s="4">
        <v>0</v>
      </c>
      <c r="F263">
        <f t="shared" si="4"/>
        <v>0</v>
      </c>
      <c r="G263" s="6">
        <v>3</v>
      </c>
      <c r="I263">
        <f>'Trust Rating'!L263*100</f>
        <v>83</v>
      </c>
      <c r="J263" s="6">
        <v>3</v>
      </c>
      <c r="L263">
        <f>'Trust Rating'!M263*100</f>
        <v>89</v>
      </c>
      <c r="M263">
        <v>2</v>
      </c>
    </row>
    <row r="264" spans="1:13" x14ac:dyDescent="0.2">
      <c r="A264">
        <v>263</v>
      </c>
      <c r="C264">
        <f>'Trust Rating'!K264*1000</f>
        <v>564</v>
      </c>
      <c r="D264" s="4">
        <v>15</v>
      </c>
      <c r="E264" s="4">
        <v>0</v>
      </c>
      <c r="F264">
        <f t="shared" si="4"/>
        <v>0</v>
      </c>
      <c r="G264" s="6">
        <v>2</v>
      </c>
      <c r="I264">
        <f>'Trust Rating'!L264*100</f>
        <v>89</v>
      </c>
      <c r="J264" s="6">
        <v>3</v>
      </c>
      <c r="L264">
        <f>'Trust Rating'!M264*100</f>
        <v>94</v>
      </c>
      <c r="M264">
        <v>4</v>
      </c>
    </row>
    <row r="265" spans="1:13" x14ac:dyDescent="0.2">
      <c r="A265">
        <v>264</v>
      </c>
      <c r="C265">
        <f>'Trust Rating'!K265*1000</f>
        <v>762</v>
      </c>
      <c r="D265" s="4">
        <v>23</v>
      </c>
      <c r="E265" s="4">
        <v>0</v>
      </c>
      <c r="F265">
        <f t="shared" si="4"/>
        <v>0</v>
      </c>
      <c r="G265" s="6">
        <v>4</v>
      </c>
      <c r="I265">
        <f>'Trust Rating'!L265*100</f>
        <v>98</v>
      </c>
      <c r="J265" s="6">
        <v>4</v>
      </c>
      <c r="L265">
        <f>'Trust Rating'!M265*100</f>
        <v>91</v>
      </c>
      <c r="M265">
        <v>2</v>
      </c>
    </row>
    <row r="266" spans="1:13" x14ac:dyDescent="0.2">
      <c r="A266">
        <v>265</v>
      </c>
      <c r="C266">
        <f>'Trust Rating'!K266*1000</f>
        <v>719</v>
      </c>
      <c r="D266" s="4">
        <v>35</v>
      </c>
      <c r="E266" s="4">
        <v>0</v>
      </c>
      <c r="F266">
        <f t="shared" si="4"/>
        <v>0</v>
      </c>
      <c r="G266" s="6">
        <v>2</v>
      </c>
      <c r="I266">
        <f>'Trust Rating'!L266*100</f>
        <v>88</v>
      </c>
      <c r="J266" s="6">
        <v>3</v>
      </c>
      <c r="L266">
        <f>'Trust Rating'!M266*100</f>
        <v>91</v>
      </c>
      <c r="M266">
        <v>2</v>
      </c>
    </row>
    <row r="267" spans="1:13" x14ac:dyDescent="0.2">
      <c r="A267">
        <v>266</v>
      </c>
      <c r="C267">
        <f>'Trust Rating'!K267*1000</f>
        <v>798</v>
      </c>
      <c r="D267" s="4">
        <v>15</v>
      </c>
      <c r="E267" s="4">
        <v>0</v>
      </c>
      <c r="F267">
        <f t="shared" si="4"/>
        <v>0</v>
      </c>
      <c r="G267" s="6">
        <v>2</v>
      </c>
      <c r="I267">
        <f>'Trust Rating'!L267*100</f>
        <v>82</v>
      </c>
      <c r="J267" s="6">
        <v>2</v>
      </c>
      <c r="L267">
        <f>'Trust Rating'!M267*100</f>
        <v>90</v>
      </c>
      <c r="M267">
        <v>2</v>
      </c>
    </row>
    <row r="268" spans="1:13" x14ac:dyDescent="0.2">
      <c r="A268">
        <v>267</v>
      </c>
      <c r="C268">
        <f>'Trust Rating'!K268*1000</f>
        <v>746</v>
      </c>
      <c r="D268" s="4">
        <v>18</v>
      </c>
      <c r="E268" s="4">
        <v>0</v>
      </c>
      <c r="F268">
        <f t="shared" si="4"/>
        <v>0</v>
      </c>
      <c r="G268" s="6">
        <v>4</v>
      </c>
      <c r="I268">
        <f>'Trust Rating'!L268*100</f>
        <v>95</v>
      </c>
      <c r="J268" s="6">
        <v>4</v>
      </c>
      <c r="L268">
        <f>'Trust Rating'!M268*100</f>
        <v>95</v>
      </c>
      <c r="M268">
        <v>4</v>
      </c>
    </row>
    <row r="269" spans="1:13" x14ac:dyDescent="0.2">
      <c r="A269">
        <v>268</v>
      </c>
      <c r="C269">
        <f>'Trust Rating'!K269*1000</f>
        <v>780</v>
      </c>
      <c r="D269" s="4">
        <v>19</v>
      </c>
      <c r="E269" s="4">
        <v>0</v>
      </c>
      <c r="F269">
        <f t="shared" si="4"/>
        <v>0</v>
      </c>
      <c r="G269" s="6">
        <v>3</v>
      </c>
      <c r="I269">
        <f>'Trust Rating'!L269*100</f>
        <v>90</v>
      </c>
      <c r="J269" s="6">
        <v>3</v>
      </c>
      <c r="L269">
        <f>'Trust Rating'!M269*100</f>
        <v>92</v>
      </c>
      <c r="M269">
        <v>2</v>
      </c>
    </row>
    <row r="270" spans="1:13" x14ac:dyDescent="0.2">
      <c r="A270">
        <v>269</v>
      </c>
      <c r="C270">
        <f>'Trust Rating'!K270*1000</f>
        <v>599</v>
      </c>
      <c r="D270" s="4">
        <v>42</v>
      </c>
      <c r="E270" s="4">
        <v>0</v>
      </c>
      <c r="F270">
        <f t="shared" si="4"/>
        <v>0</v>
      </c>
      <c r="G270" s="6">
        <v>3</v>
      </c>
      <c r="I270">
        <f>'Trust Rating'!L270*100</f>
        <v>96</v>
      </c>
      <c r="J270" s="6">
        <v>4</v>
      </c>
      <c r="L270">
        <f>'Trust Rating'!M270*100</f>
        <v>96</v>
      </c>
      <c r="M270">
        <v>4</v>
      </c>
    </row>
    <row r="271" spans="1:13" x14ac:dyDescent="0.2">
      <c r="A271">
        <v>270</v>
      </c>
      <c r="C271">
        <f>'Trust Rating'!K271*1000</f>
        <v>748</v>
      </c>
      <c r="D271" s="4">
        <v>27</v>
      </c>
      <c r="E271" s="4">
        <v>0</v>
      </c>
      <c r="F271">
        <f t="shared" si="4"/>
        <v>0</v>
      </c>
      <c r="G271" s="6">
        <v>3</v>
      </c>
      <c r="I271">
        <f>'Trust Rating'!L271*100</f>
        <v>74</v>
      </c>
      <c r="J271" s="6">
        <v>3</v>
      </c>
      <c r="L271">
        <f>'Trust Rating'!M271*100</f>
        <v>84</v>
      </c>
      <c r="M271">
        <v>2</v>
      </c>
    </row>
    <row r="272" spans="1:13" x14ac:dyDescent="0.2">
      <c r="A272">
        <v>271</v>
      </c>
      <c r="C272">
        <f>'Trust Rating'!K272*1000</f>
        <v>771</v>
      </c>
      <c r="D272" s="4">
        <v>29</v>
      </c>
      <c r="E272" s="4">
        <v>0</v>
      </c>
      <c r="F272">
        <f t="shared" si="4"/>
        <v>0</v>
      </c>
      <c r="G272" s="6">
        <v>2</v>
      </c>
      <c r="I272">
        <f>'Trust Rating'!L272*100</f>
        <v>83</v>
      </c>
      <c r="J272" s="6">
        <v>3</v>
      </c>
      <c r="L272">
        <f>'Trust Rating'!M272*100</f>
        <v>87</v>
      </c>
      <c r="M272">
        <v>3</v>
      </c>
    </row>
    <row r="273" spans="1:13" x14ac:dyDescent="0.2">
      <c r="A273">
        <v>272</v>
      </c>
      <c r="C273">
        <f>'Trust Rating'!K273*1000</f>
        <v>673</v>
      </c>
      <c r="D273" s="4">
        <v>56</v>
      </c>
      <c r="E273" s="4">
        <v>0</v>
      </c>
      <c r="F273">
        <f t="shared" si="4"/>
        <v>0</v>
      </c>
      <c r="G273" s="6">
        <v>3</v>
      </c>
      <c r="I273">
        <f>'Trust Rating'!L273*100</f>
        <v>88</v>
      </c>
      <c r="J273" s="6">
        <v>3</v>
      </c>
      <c r="L273">
        <f>'Trust Rating'!M273*100</f>
        <v>91</v>
      </c>
      <c r="M273">
        <v>2</v>
      </c>
    </row>
    <row r="274" spans="1:13" x14ac:dyDescent="0.2">
      <c r="A274">
        <v>273</v>
      </c>
      <c r="C274">
        <f>'Trust Rating'!K274*1000</f>
        <v>792</v>
      </c>
      <c r="D274" s="4">
        <v>31</v>
      </c>
      <c r="E274" s="4">
        <v>0</v>
      </c>
      <c r="F274">
        <f t="shared" si="4"/>
        <v>0</v>
      </c>
      <c r="G274" s="6">
        <v>3</v>
      </c>
      <c r="I274">
        <f>'Trust Rating'!L274*100</f>
        <v>89</v>
      </c>
      <c r="J274" s="6">
        <v>3</v>
      </c>
      <c r="L274">
        <f>'Trust Rating'!M274*100</f>
        <v>94</v>
      </c>
      <c r="M274">
        <v>2</v>
      </c>
    </row>
    <row r="275" spans="1:13" x14ac:dyDescent="0.2">
      <c r="A275">
        <v>274</v>
      </c>
      <c r="C275">
        <f>'Trust Rating'!K275*1000</f>
        <v>745</v>
      </c>
      <c r="D275" s="4">
        <v>43</v>
      </c>
      <c r="E275" s="4">
        <v>0</v>
      </c>
      <c r="F275">
        <f t="shared" si="4"/>
        <v>0</v>
      </c>
      <c r="G275" s="6">
        <v>3</v>
      </c>
      <c r="I275">
        <f>'Trust Rating'!L275*100</f>
        <v>88</v>
      </c>
      <c r="J275" s="6">
        <v>3</v>
      </c>
      <c r="L275">
        <f>'Trust Rating'!M275*100</f>
        <v>89</v>
      </c>
      <c r="M275">
        <v>2</v>
      </c>
    </row>
    <row r="276" spans="1:13" x14ac:dyDescent="0.2">
      <c r="A276">
        <v>275</v>
      </c>
      <c r="C276">
        <f>'Trust Rating'!K276*1000</f>
        <v>823</v>
      </c>
      <c r="D276" s="4">
        <v>12</v>
      </c>
      <c r="E276" s="4">
        <v>0</v>
      </c>
      <c r="F276">
        <f t="shared" si="4"/>
        <v>0</v>
      </c>
      <c r="G276" s="6">
        <v>4</v>
      </c>
      <c r="I276">
        <f>'Trust Rating'!L276*100</f>
        <v>95</v>
      </c>
      <c r="J276" s="6">
        <v>4</v>
      </c>
      <c r="L276">
        <f>'Trust Rating'!M276*100</f>
        <v>91</v>
      </c>
      <c r="M276">
        <v>2</v>
      </c>
    </row>
    <row r="277" spans="1:13" x14ac:dyDescent="0.2">
      <c r="A277">
        <v>276</v>
      </c>
      <c r="C277">
        <f>'Trust Rating'!K277*1000</f>
        <v>765</v>
      </c>
      <c r="D277" s="4">
        <v>0</v>
      </c>
      <c r="E277" s="4">
        <v>0</v>
      </c>
      <c r="F277">
        <v>0</v>
      </c>
      <c r="G277" s="6">
        <v>4</v>
      </c>
      <c r="I277">
        <f>'Trust Rating'!L277*100</f>
        <v>97</v>
      </c>
      <c r="J277" s="6">
        <v>4</v>
      </c>
      <c r="L277">
        <f>'Trust Rating'!M277*100</f>
        <v>97</v>
      </c>
      <c r="M277">
        <v>4</v>
      </c>
    </row>
    <row r="278" spans="1:13" x14ac:dyDescent="0.2">
      <c r="A278">
        <v>277</v>
      </c>
      <c r="C278">
        <f>'Trust Rating'!K278*1000</f>
        <v>564</v>
      </c>
      <c r="D278" s="4">
        <v>70</v>
      </c>
      <c r="E278" s="4">
        <v>8</v>
      </c>
      <c r="F278">
        <f t="shared" si="4"/>
        <v>11</v>
      </c>
      <c r="G278" s="6">
        <v>3</v>
      </c>
      <c r="I278">
        <f>'Trust Rating'!L278*100</f>
        <v>90</v>
      </c>
      <c r="J278" s="6">
        <v>2</v>
      </c>
      <c r="L278">
        <f>'Trust Rating'!M278*100</f>
        <v>81</v>
      </c>
      <c r="M278">
        <v>3</v>
      </c>
    </row>
    <row r="279" spans="1:13" x14ac:dyDescent="0.2">
      <c r="A279">
        <v>278</v>
      </c>
      <c r="C279">
        <f>'Trust Rating'!K279*1000</f>
        <v>843</v>
      </c>
      <c r="D279" s="4">
        <v>6</v>
      </c>
      <c r="E279" s="4">
        <v>0</v>
      </c>
      <c r="F279">
        <f t="shared" si="4"/>
        <v>0</v>
      </c>
      <c r="G279" s="6">
        <v>3</v>
      </c>
      <c r="I279">
        <f>'Trust Rating'!L279*100</f>
        <v>93</v>
      </c>
      <c r="J279" s="6">
        <v>4</v>
      </c>
      <c r="L279">
        <f>'Trust Rating'!M279*100</f>
        <v>96</v>
      </c>
      <c r="M279">
        <v>4</v>
      </c>
    </row>
    <row r="280" spans="1:13" x14ac:dyDescent="0.2">
      <c r="A280">
        <v>279</v>
      </c>
      <c r="C280">
        <f>'Trust Rating'!K280*1000</f>
        <v>751</v>
      </c>
      <c r="D280" s="4">
        <v>27</v>
      </c>
      <c r="E280" s="4">
        <v>0</v>
      </c>
      <c r="F280">
        <f t="shared" si="4"/>
        <v>0</v>
      </c>
      <c r="G280" s="6">
        <v>2</v>
      </c>
      <c r="I280">
        <f>'Trust Rating'!L280*100</f>
        <v>95</v>
      </c>
      <c r="J280" s="6">
        <v>3</v>
      </c>
      <c r="L280">
        <f>'Trust Rating'!M280*100</f>
        <v>93</v>
      </c>
      <c r="M280">
        <v>4</v>
      </c>
    </row>
    <row r="281" spans="1:13" x14ac:dyDescent="0.2">
      <c r="A281">
        <v>280</v>
      </c>
      <c r="C281">
        <f>'Trust Rating'!K281*1000</f>
        <v>738</v>
      </c>
      <c r="D281" s="4">
        <v>16</v>
      </c>
      <c r="E281" s="4">
        <v>0</v>
      </c>
      <c r="F281">
        <f t="shared" si="4"/>
        <v>0</v>
      </c>
      <c r="G281" s="6">
        <v>4</v>
      </c>
      <c r="I281">
        <f>'Trust Rating'!L281*100</f>
        <v>97</v>
      </c>
      <c r="J281" s="6">
        <v>3</v>
      </c>
      <c r="L281">
        <f>'Trust Rating'!M281*100</f>
        <v>96</v>
      </c>
      <c r="M281">
        <v>4</v>
      </c>
    </row>
    <row r="282" spans="1:13" x14ac:dyDescent="0.2">
      <c r="A282">
        <v>281</v>
      </c>
      <c r="C282">
        <f>'Trust Rating'!K282*1000</f>
        <v>713</v>
      </c>
      <c r="D282" s="4">
        <v>96</v>
      </c>
      <c r="E282" s="4">
        <v>0</v>
      </c>
      <c r="F282">
        <f t="shared" si="4"/>
        <v>0</v>
      </c>
      <c r="G282" s="6">
        <v>3</v>
      </c>
      <c r="I282">
        <f>'Trust Rating'!L282*100</f>
        <v>86</v>
      </c>
      <c r="J282" s="6">
        <v>3</v>
      </c>
      <c r="L282">
        <f>'Trust Rating'!M282*100</f>
        <v>89</v>
      </c>
      <c r="M282">
        <v>2</v>
      </c>
    </row>
    <row r="283" spans="1:13" x14ac:dyDescent="0.2">
      <c r="A283">
        <v>282</v>
      </c>
      <c r="C283">
        <f>'Trust Rating'!K283*1000</f>
        <v>797</v>
      </c>
      <c r="D283" s="4">
        <v>20</v>
      </c>
      <c r="E283" s="4">
        <v>0</v>
      </c>
      <c r="F283">
        <f t="shared" si="4"/>
        <v>0</v>
      </c>
      <c r="G283" s="6">
        <v>2</v>
      </c>
      <c r="I283">
        <f>'Trust Rating'!L283*100</f>
        <v>78</v>
      </c>
      <c r="J283" s="6">
        <v>2</v>
      </c>
      <c r="L283">
        <f>'Trust Rating'!M283*100</f>
        <v>81</v>
      </c>
      <c r="M283">
        <v>3</v>
      </c>
    </row>
    <row r="284" spans="1:13" x14ac:dyDescent="0.2">
      <c r="A284">
        <v>283</v>
      </c>
      <c r="C284">
        <f>'Trust Rating'!K284*1000</f>
        <v>910</v>
      </c>
      <c r="D284" s="4">
        <v>29</v>
      </c>
      <c r="E284" s="4">
        <v>0</v>
      </c>
      <c r="F284">
        <f t="shared" si="4"/>
        <v>0</v>
      </c>
      <c r="G284" s="6">
        <v>3</v>
      </c>
      <c r="I284">
        <f>'Trust Rating'!L284*100</f>
        <v>79</v>
      </c>
      <c r="J284" s="6">
        <v>2</v>
      </c>
      <c r="L284">
        <f>'Trust Rating'!M284*100</f>
        <v>85</v>
      </c>
      <c r="M284">
        <v>3</v>
      </c>
    </row>
    <row r="285" spans="1:13" x14ac:dyDescent="0.2">
      <c r="A285">
        <v>284</v>
      </c>
      <c r="C285">
        <f>'Trust Rating'!K285*1000</f>
        <v>837</v>
      </c>
      <c r="D285" s="4">
        <v>54</v>
      </c>
      <c r="E285" s="4">
        <v>7</v>
      </c>
      <c r="F285">
        <f t="shared" si="4"/>
        <v>12</v>
      </c>
      <c r="G285" s="6">
        <v>3</v>
      </c>
      <c r="I285">
        <f>'Trust Rating'!L285*100</f>
        <v>92</v>
      </c>
      <c r="J285" s="6">
        <v>3</v>
      </c>
      <c r="L285">
        <f>'Trust Rating'!M285*100</f>
        <v>94</v>
      </c>
      <c r="M285">
        <v>4</v>
      </c>
    </row>
    <row r="286" spans="1:13" x14ac:dyDescent="0.2">
      <c r="A286">
        <v>285</v>
      </c>
      <c r="C286">
        <f>'Trust Rating'!K286*1000</f>
        <v>541</v>
      </c>
      <c r="D286" s="4">
        <v>179</v>
      </c>
      <c r="E286" s="4">
        <v>23</v>
      </c>
      <c r="F286">
        <f t="shared" si="4"/>
        <v>12</v>
      </c>
      <c r="G286" s="6">
        <v>3</v>
      </c>
      <c r="I286">
        <f>'Trust Rating'!L286*100</f>
        <v>92</v>
      </c>
      <c r="J286" s="6">
        <v>3</v>
      </c>
      <c r="L286">
        <f>'Trust Rating'!M286*100</f>
        <v>95</v>
      </c>
      <c r="M286">
        <v>4</v>
      </c>
    </row>
    <row r="287" spans="1:13" x14ac:dyDescent="0.2">
      <c r="A287">
        <v>286</v>
      </c>
      <c r="C287">
        <f>'Trust Rating'!K287*1000</f>
        <v>274</v>
      </c>
      <c r="D287" s="4">
        <v>236</v>
      </c>
      <c r="E287" s="4">
        <v>84</v>
      </c>
      <c r="F287">
        <f t="shared" si="4"/>
        <v>35</v>
      </c>
      <c r="G287" s="6">
        <v>3</v>
      </c>
      <c r="I287">
        <f>'Trust Rating'!L287*100</f>
        <v>88</v>
      </c>
      <c r="J287" s="6">
        <v>2</v>
      </c>
      <c r="L287">
        <f>'Trust Rating'!M287*100</f>
        <v>90</v>
      </c>
      <c r="M287">
        <v>2</v>
      </c>
    </row>
    <row r="288" spans="1:13" x14ac:dyDescent="0.2">
      <c r="A288">
        <v>287</v>
      </c>
      <c r="C288">
        <f>'Trust Rating'!K288*1000</f>
        <v>504</v>
      </c>
      <c r="D288" s="4">
        <v>151</v>
      </c>
      <c r="E288" s="4">
        <v>0</v>
      </c>
      <c r="F288">
        <f t="shared" si="4"/>
        <v>0</v>
      </c>
      <c r="G288" s="6">
        <v>4</v>
      </c>
      <c r="I288">
        <f>'Trust Rating'!L288*100</f>
        <v>91</v>
      </c>
      <c r="J288" s="6">
        <v>3</v>
      </c>
      <c r="L288">
        <f>'Trust Rating'!M288*100</f>
        <v>90</v>
      </c>
      <c r="M288">
        <v>2</v>
      </c>
    </row>
    <row r="289" spans="1:13" x14ac:dyDescent="0.2">
      <c r="A289">
        <v>288</v>
      </c>
      <c r="C289">
        <f>'Trust Rating'!K289*1000</f>
        <v>708</v>
      </c>
      <c r="D289" s="4">
        <v>14</v>
      </c>
      <c r="E289" s="4">
        <v>0</v>
      </c>
      <c r="F289">
        <f t="shared" si="4"/>
        <v>0</v>
      </c>
      <c r="G289" s="6">
        <v>3</v>
      </c>
      <c r="I289">
        <f>'Trust Rating'!L289*100</f>
        <v>94</v>
      </c>
      <c r="J289" s="6">
        <v>3</v>
      </c>
      <c r="L289">
        <f>'Trust Rating'!M289*100</f>
        <v>94</v>
      </c>
      <c r="M289">
        <v>4</v>
      </c>
    </row>
    <row r="290" spans="1:13" x14ac:dyDescent="0.2">
      <c r="A290">
        <v>289</v>
      </c>
      <c r="C290">
        <f>'Trust Rating'!K290*1000</f>
        <v>181</v>
      </c>
      <c r="D290" s="4">
        <v>38</v>
      </c>
      <c r="E290" s="4">
        <v>14</v>
      </c>
      <c r="F290">
        <f t="shared" si="4"/>
        <v>36</v>
      </c>
      <c r="G290" s="6">
        <v>3</v>
      </c>
      <c r="I290">
        <f>'Trust Rating'!L290*100</f>
        <v>88</v>
      </c>
      <c r="J290" s="6">
        <v>4</v>
      </c>
      <c r="L290">
        <f>'Trust Rating'!M290*100</f>
        <v>88</v>
      </c>
      <c r="M290">
        <v>2</v>
      </c>
    </row>
    <row r="291" spans="1:13" x14ac:dyDescent="0.2">
      <c r="A291">
        <v>290</v>
      </c>
      <c r="C291">
        <f>'Trust Rating'!K291*1000</f>
        <v>708</v>
      </c>
      <c r="D291" s="4">
        <v>24</v>
      </c>
      <c r="E291" s="4">
        <v>0</v>
      </c>
      <c r="F291">
        <f t="shared" si="4"/>
        <v>0</v>
      </c>
      <c r="G291" s="6">
        <v>4</v>
      </c>
      <c r="I291">
        <f>'Trust Rating'!L291*100</f>
        <v>91</v>
      </c>
      <c r="J291" s="6">
        <v>3</v>
      </c>
      <c r="L291">
        <f>'Trust Rating'!M291*100</f>
        <v>96</v>
      </c>
      <c r="M291">
        <v>4</v>
      </c>
    </row>
    <row r="292" spans="1:13" x14ac:dyDescent="0.2">
      <c r="A292">
        <v>291</v>
      </c>
      <c r="C292">
        <f>'Trust Rating'!K292*1000</f>
        <v>661</v>
      </c>
      <c r="D292" s="4">
        <v>0</v>
      </c>
      <c r="E292" s="4">
        <v>0</v>
      </c>
      <c r="F292">
        <v>0</v>
      </c>
      <c r="G292" s="6">
        <v>2</v>
      </c>
      <c r="I292">
        <f>'Trust Rating'!L292*100</f>
        <v>78</v>
      </c>
      <c r="J292" s="6">
        <v>2</v>
      </c>
      <c r="L292">
        <f>'Trust Rating'!M292*100</f>
        <v>84</v>
      </c>
      <c r="M292">
        <v>3</v>
      </c>
    </row>
    <row r="293" spans="1:13" x14ac:dyDescent="0.2">
      <c r="A293">
        <v>292</v>
      </c>
      <c r="C293">
        <f>'Trust Rating'!K293*1000</f>
        <v>131</v>
      </c>
      <c r="D293" s="4">
        <v>108</v>
      </c>
      <c r="E293" s="4">
        <v>70</v>
      </c>
      <c r="F293">
        <f t="shared" si="4"/>
        <v>64</v>
      </c>
      <c r="G293" s="6">
        <v>3</v>
      </c>
      <c r="I293">
        <f>'Trust Rating'!L293*100</f>
        <v>98</v>
      </c>
      <c r="J293" s="6">
        <v>4</v>
      </c>
      <c r="L293">
        <f>'Trust Rating'!M293*100</f>
        <v>96</v>
      </c>
      <c r="M293">
        <v>4</v>
      </c>
    </row>
    <row r="294" spans="1:13" x14ac:dyDescent="0.2">
      <c r="A294">
        <v>293</v>
      </c>
      <c r="C294">
        <f>'Trust Rating'!K294*1000</f>
        <v>236</v>
      </c>
      <c r="D294" s="4">
        <v>36</v>
      </c>
      <c r="E294" s="4">
        <v>17</v>
      </c>
      <c r="F294">
        <f t="shared" si="4"/>
        <v>47</v>
      </c>
      <c r="G294" s="6">
        <v>3</v>
      </c>
      <c r="I294">
        <f>'Trust Rating'!L294*100</f>
        <v>97</v>
      </c>
      <c r="J294" s="6">
        <v>4</v>
      </c>
      <c r="L294">
        <f>'Trust Rating'!M294*100</f>
        <v>98</v>
      </c>
      <c r="M294">
        <v>4</v>
      </c>
    </row>
    <row r="295" spans="1:13" x14ac:dyDescent="0.2">
      <c r="A295">
        <v>294</v>
      </c>
      <c r="C295">
        <f>'Trust Rating'!K295*1000</f>
        <v>826</v>
      </c>
      <c r="D295" s="4">
        <v>19</v>
      </c>
      <c r="E295" s="4">
        <v>0</v>
      </c>
      <c r="F295">
        <f t="shared" si="4"/>
        <v>0</v>
      </c>
      <c r="G295" s="6">
        <v>4</v>
      </c>
      <c r="I295">
        <f>'Trust Rating'!L295*100</f>
        <v>90</v>
      </c>
      <c r="J295" s="6">
        <v>3</v>
      </c>
      <c r="L295">
        <f>'Trust Rating'!M295*100</f>
        <v>95</v>
      </c>
      <c r="M295">
        <v>4</v>
      </c>
    </row>
    <row r="296" spans="1:13" x14ac:dyDescent="0.2">
      <c r="A296">
        <v>295</v>
      </c>
      <c r="C296">
        <f>'Trust Rating'!K296*1000</f>
        <v>823</v>
      </c>
      <c r="D296" s="4">
        <v>0</v>
      </c>
      <c r="E296" s="4">
        <v>0</v>
      </c>
      <c r="F296">
        <v>0</v>
      </c>
      <c r="G296" s="6">
        <v>3</v>
      </c>
      <c r="I296">
        <f>'Trust Rating'!L296*100</f>
        <v>93</v>
      </c>
      <c r="J296" s="6">
        <v>3</v>
      </c>
      <c r="L296">
        <f>'Trust Rating'!M296*100</f>
        <v>91</v>
      </c>
      <c r="M296">
        <v>2</v>
      </c>
    </row>
    <row r="297" spans="1:13" x14ac:dyDescent="0.2">
      <c r="A297">
        <v>296</v>
      </c>
      <c r="C297">
        <f>'Trust Rating'!K297*1000</f>
        <v>906</v>
      </c>
      <c r="D297" s="4">
        <v>13</v>
      </c>
      <c r="E297" s="4">
        <v>0</v>
      </c>
      <c r="F297">
        <f t="shared" si="4"/>
        <v>0</v>
      </c>
      <c r="G297" s="6">
        <v>2</v>
      </c>
      <c r="I297">
        <f>'Trust Rating'!L297*100</f>
        <v>89</v>
      </c>
      <c r="J297" s="6">
        <v>3</v>
      </c>
      <c r="L297">
        <f>'Trust Rating'!M297*100</f>
        <v>92</v>
      </c>
      <c r="M297">
        <v>2</v>
      </c>
    </row>
    <row r="298" spans="1:13" x14ac:dyDescent="0.2">
      <c r="A298">
        <v>297</v>
      </c>
      <c r="C298">
        <f>'Trust Rating'!K298*1000</f>
        <v>838</v>
      </c>
      <c r="D298" s="4">
        <v>27</v>
      </c>
      <c r="E298" s="4">
        <v>0</v>
      </c>
      <c r="F298">
        <f t="shared" si="4"/>
        <v>0</v>
      </c>
      <c r="G298" s="6">
        <v>2</v>
      </c>
      <c r="I298">
        <f>'Trust Rating'!L298*100</f>
        <v>84</v>
      </c>
      <c r="J298" s="6">
        <v>3</v>
      </c>
      <c r="L298">
        <f>'Trust Rating'!M298*100</f>
        <v>92</v>
      </c>
      <c r="M298">
        <v>2</v>
      </c>
    </row>
    <row r="299" spans="1:13" x14ac:dyDescent="0.2">
      <c r="A299">
        <v>298</v>
      </c>
      <c r="C299">
        <f>'Trust Rating'!K299*1000</f>
        <v>779</v>
      </c>
      <c r="D299" s="4">
        <v>20</v>
      </c>
      <c r="E299" s="4">
        <v>0</v>
      </c>
      <c r="F299">
        <f t="shared" si="4"/>
        <v>0</v>
      </c>
      <c r="G299" s="6">
        <v>4</v>
      </c>
      <c r="I299">
        <f>'Trust Rating'!L299*100</f>
        <v>92</v>
      </c>
      <c r="J299" s="6">
        <v>4</v>
      </c>
      <c r="L299">
        <f>'Trust Rating'!M299*100</f>
        <v>93</v>
      </c>
      <c r="M299">
        <v>2</v>
      </c>
    </row>
    <row r="300" spans="1:13" x14ac:dyDescent="0.2">
      <c r="A300">
        <v>299</v>
      </c>
      <c r="C300">
        <f t="shared" ref="C300:C322" si="5">B300*1000</f>
        <v>0</v>
      </c>
      <c r="D300" s="4">
        <v>47</v>
      </c>
      <c r="E300" s="4">
        <v>0</v>
      </c>
      <c r="F300">
        <f t="shared" si="4"/>
        <v>0</v>
      </c>
      <c r="G300" s="6">
        <v>4</v>
      </c>
      <c r="I300">
        <f>'Trust Rating'!L300*100</f>
        <v>95</v>
      </c>
      <c r="J300" s="6">
        <v>4</v>
      </c>
      <c r="L300">
        <f>'Trust Rating'!M300*100</f>
        <v>94</v>
      </c>
      <c r="M300">
        <v>4</v>
      </c>
    </row>
    <row r="301" spans="1:13" x14ac:dyDescent="0.2">
      <c r="A301">
        <v>300</v>
      </c>
      <c r="B301">
        <v>0.91100000000000003</v>
      </c>
      <c r="C301">
        <f t="shared" si="5"/>
        <v>911</v>
      </c>
      <c r="D301" s="4">
        <v>24</v>
      </c>
      <c r="E301" s="4">
        <v>0</v>
      </c>
      <c r="F301">
        <f t="shared" si="4"/>
        <v>0</v>
      </c>
      <c r="G301" s="6">
        <v>0</v>
      </c>
      <c r="I301">
        <f>'Trust Rating'!L301*100</f>
        <v>0</v>
      </c>
      <c r="J301" s="6">
        <v>0</v>
      </c>
      <c r="L301">
        <f>'Trust Rating'!M301*100</f>
        <v>0</v>
      </c>
      <c r="M301">
        <v>0</v>
      </c>
    </row>
    <row r="302" spans="1:13" x14ac:dyDescent="0.2">
      <c r="A302">
        <v>301</v>
      </c>
      <c r="B302">
        <v>0.68400000000000005</v>
      </c>
      <c r="C302">
        <f t="shared" si="5"/>
        <v>684</v>
      </c>
      <c r="D302" s="4">
        <v>25</v>
      </c>
      <c r="E302" s="4">
        <v>0</v>
      </c>
      <c r="F302">
        <f t="shared" si="4"/>
        <v>0</v>
      </c>
      <c r="G302" s="6">
        <v>3</v>
      </c>
      <c r="I302">
        <f>'Trust Rating'!L302*100</f>
        <v>84</v>
      </c>
      <c r="J302" s="6">
        <v>2</v>
      </c>
      <c r="L302">
        <f>'Trust Rating'!M302*100</f>
        <v>86</v>
      </c>
      <c r="M302">
        <v>3</v>
      </c>
    </row>
    <row r="303" spans="1:13" x14ac:dyDescent="0.2">
      <c r="A303">
        <v>302</v>
      </c>
      <c r="B303">
        <v>0.248</v>
      </c>
      <c r="C303">
        <f t="shared" si="5"/>
        <v>248</v>
      </c>
      <c r="D303" s="4">
        <v>280</v>
      </c>
      <c r="E303" s="4">
        <v>122</v>
      </c>
      <c r="F303">
        <f t="shared" si="4"/>
        <v>43</v>
      </c>
      <c r="G303" s="6">
        <v>4</v>
      </c>
      <c r="I303">
        <f>'Trust Rating'!L303*100</f>
        <v>90</v>
      </c>
      <c r="J303" s="6">
        <v>4</v>
      </c>
      <c r="L303">
        <f>'Trust Rating'!M303*100</f>
        <v>92</v>
      </c>
      <c r="M303">
        <v>2</v>
      </c>
    </row>
    <row r="304" spans="1:13" x14ac:dyDescent="0.2">
      <c r="A304">
        <v>303</v>
      </c>
      <c r="B304">
        <v>0.82499999999999996</v>
      </c>
      <c r="C304">
        <f t="shared" si="5"/>
        <v>825</v>
      </c>
      <c r="D304" s="4">
        <v>0</v>
      </c>
      <c r="E304" s="4">
        <v>0</v>
      </c>
      <c r="F304">
        <v>0</v>
      </c>
      <c r="G304" s="6">
        <v>4</v>
      </c>
      <c r="I304">
        <f>'Trust Rating'!L304*100</f>
        <v>88</v>
      </c>
      <c r="J304" s="6">
        <v>3</v>
      </c>
      <c r="L304">
        <f>'Trust Rating'!M304*100</f>
        <v>90</v>
      </c>
      <c r="M304">
        <v>2</v>
      </c>
    </row>
    <row r="305" spans="1:13" x14ac:dyDescent="0.2">
      <c r="A305">
        <v>304</v>
      </c>
      <c r="B305">
        <v>0.68899999999999995</v>
      </c>
      <c r="C305">
        <f t="shared" si="5"/>
        <v>689</v>
      </c>
      <c r="D305" s="4">
        <v>8</v>
      </c>
      <c r="E305" s="4">
        <v>0</v>
      </c>
      <c r="F305">
        <f t="shared" si="4"/>
        <v>0</v>
      </c>
      <c r="G305" s="6">
        <v>4</v>
      </c>
      <c r="I305">
        <f>'Trust Rating'!L305*100</f>
        <v>96</v>
      </c>
      <c r="J305" s="6">
        <v>4</v>
      </c>
      <c r="L305">
        <f>'Trust Rating'!M305*100</f>
        <v>95</v>
      </c>
      <c r="M305">
        <v>4</v>
      </c>
    </row>
    <row r="306" spans="1:13" x14ac:dyDescent="0.2">
      <c r="A306">
        <v>305</v>
      </c>
      <c r="B306">
        <v>0.79700000000000004</v>
      </c>
      <c r="C306">
        <f t="shared" si="5"/>
        <v>797</v>
      </c>
      <c r="D306" s="4">
        <v>12</v>
      </c>
      <c r="E306" s="4">
        <v>0</v>
      </c>
      <c r="F306">
        <f t="shared" si="4"/>
        <v>0</v>
      </c>
      <c r="G306" s="6">
        <v>0</v>
      </c>
      <c r="I306">
        <f>'Trust Rating'!L306*100</f>
        <v>0</v>
      </c>
      <c r="J306" s="6">
        <v>0</v>
      </c>
      <c r="L306">
        <f>'Trust Rating'!M306*100</f>
        <v>0</v>
      </c>
      <c r="M306">
        <v>0</v>
      </c>
    </row>
    <row r="307" spans="1:13" x14ac:dyDescent="0.2">
      <c r="A307">
        <v>306</v>
      </c>
      <c r="B307">
        <v>0.30399999999999999</v>
      </c>
      <c r="C307">
        <f t="shared" si="5"/>
        <v>304</v>
      </c>
      <c r="D307" s="4">
        <v>70</v>
      </c>
      <c r="E307" s="4">
        <v>19</v>
      </c>
      <c r="F307">
        <f t="shared" si="4"/>
        <v>27</v>
      </c>
      <c r="G307" s="6">
        <v>2</v>
      </c>
      <c r="I307">
        <f>'Trust Rating'!L307*100</f>
        <v>88</v>
      </c>
      <c r="J307" s="6">
        <v>3</v>
      </c>
      <c r="L307">
        <f>'Trust Rating'!M307*100</f>
        <v>92</v>
      </c>
      <c r="M307">
        <v>2</v>
      </c>
    </row>
    <row r="308" spans="1:13" x14ac:dyDescent="0.2">
      <c r="A308">
        <v>307</v>
      </c>
      <c r="B308">
        <v>0.80200000000000005</v>
      </c>
      <c r="C308">
        <f t="shared" si="5"/>
        <v>802</v>
      </c>
      <c r="D308" s="4">
        <v>12</v>
      </c>
      <c r="E308" s="4">
        <v>0</v>
      </c>
      <c r="F308">
        <f t="shared" si="4"/>
        <v>0</v>
      </c>
      <c r="G308" s="6">
        <v>3</v>
      </c>
      <c r="I308">
        <f>'Trust Rating'!L308*100</f>
        <v>86</v>
      </c>
      <c r="J308" s="6">
        <v>3</v>
      </c>
      <c r="L308">
        <f>'Trust Rating'!M308*100</f>
        <v>85</v>
      </c>
      <c r="M308">
        <v>3</v>
      </c>
    </row>
    <row r="309" spans="1:13" x14ac:dyDescent="0.2">
      <c r="A309">
        <v>308</v>
      </c>
      <c r="B309">
        <v>0.48899999999999999</v>
      </c>
      <c r="C309">
        <f t="shared" si="5"/>
        <v>489</v>
      </c>
      <c r="D309" s="4">
        <v>66</v>
      </c>
      <c r="E309" s="4">
        <v>7</v>
      </c>
      <c r="F309">
        <f t="shared" si="4"/>
        <v>10</v>
      </c>
      <c r="G309" s="6">
        <v>4</v>
      </c>
      <c r="I309">
        <f>'Trust Rating'!L309*100</f>
        <v>92</v>
      </c>
      <c r="J309" s="6">
        <v>4</v>
      </c>
      <c r="L309">
        <f>'Trust Rating'!M309*100</f>
        <v>95</v>
      </c>
      <c r="M309">
        <v>4</v>
      </c>
    </row>
    <row r="310" spans="1:13" x14ac:dyDescent="0.2">
      <c r="A310">
        <v>309</v>
      </c>
      <c r="B310">
        <v>0.75900000000000001</v>
      </c>
      <c r="C310">
        <f t="shared" si="5"/>
        <v>759</v>
      </c>
      <c r="D310" s="4">
        <v>20</v>
      </c>
      <c r="E310" s="4">
        <v>0</v>
      </c>
      <c r="F310">
        <f t="shared" si="4"/>
        <v>0</v>
      </c>
      <c r="G310" s="6">
        <v>4</v>
      </c>
      <c r="I310">
        <f>'Trust Rating'!L310*100</f>
        <v>93</v>
      </c>
      <c r="J310" s="6">
        <v>4</v>
      </c>
      <c r="L310">
        <f>'Trust Rating'!M310*100</f>
        <v>95</v>
      </c>
      <c r="M310">
        <v>4</v>
      </c>
    </row>
    <row r="311" spans="1:13" x14ac:dyDescent="0.2">
      <c r="A311">
        <v>310</v>
      </c>
      <c r="B311">
        <v>0.311</v>
      </c>
      <c r="C311">
        <f t="shared" si="5"/>
        <v>311</v>
      </c>
      <c r="D311" s="4">
        <v>336</v>
      </c>
      <c r="E311" s="4">
        <v>196</v>
      </c>
      <c r="F311">
        <f t="shared" si="4"/>
        <v>58</v>
      </c>
      <c r="G311" s="6">
        <v>3</v>
      </c>
      <c r="I311">
        <f>'Trust Rating'!L311*100</f>
        <v>86</v>
      </c>
      <c r="J311" s="6">
        <v>3</v>
      </c>
      <c r="L311">
        <f>'Trust Rating'!M311*100</f>
        <v>89</v>
      </c>
      <c r="M311">
        <v>2</v>
      </c>
    </row>
    <row r="312" spans="1:13" x14ac:dyDescent="0.2">
      <c r="A312">
        <v>311</v>
      </c>
      <c r="B312">
        <v>0.317</v>
      </c>
      <c r="C312">
        <f t="shared" si="5"/>
        <v>317</v>
      </c>
      <c r="D312" s="4">
        <v>70</v>
      </c>
      <c r="E312" s="4">
        <v>7</v>
      </c>
      <c r="F312">
        <f t="shared" si="4"/>
        <v>10</v>
      </c>
      <c r="G312" s="6">
        <v>2</v>
      </c>
      <c r="I312">
        <f>'Trust Rating'!L312*100</f>
        <v>87</v>
      </c>
      <c r="J312" s="6">
        <v>3</v>
      </c>
      <c r="L312">
        <f>'Trust Rating'!M312*100</f>
        <v>88</v>
      </c>
      <c r="M312">
        <v>2</v>
      </c>
    </row>
    <row r="313" spans="1:13" x14ac:dyDescent="0.2">
      <c r="A313">
        <v>312</v>
      </c>
      <c r="B313">
        <v>0.46400000000000002</v>
      </c>
      <c r="C313">
        <f t="shared" si="5"/>
        <v>464</v>
      </c>
      <c r="D313" s="4">
        <v>15</v>
      </c>
      <c r="E313" s="4">
        <v>0</v>
      </c>
      <c r="F313">
        <f t="shared" si="4"/>
        <v>0</v>
      </c>
      <c r="G313" s="6">
        <v>3</v>
      </c>
      <c r="I313">
        <f>'Trust Rating'!L313*100</f>
        <v>89</v>
      </c>
      <c r="J313" s="6">
        <v>4</v>
      </c>
      <c r="L313">
        <f>'Trust Rating'!M313*100</f>
        <v>91</v>
      </c>
      <c r="M313">
        <v>2</v>
      </c>
    </row>
    <row r="314" spans="1:13" x14ac:dyDescent="0.2">
      <c r="A314">
        <v>313</v>
      </c>
      <c r="B314">
        <v>0.39700000000000002</v>
      </c>
      <c r="C314">
        <f t="shared" si="5"/>
        <v>397</v>
      </c>
      <c r="D314" s="4">
        <v>21</v>
      </c>
      <c r="E314" s="4">
        <v>0</v>
      </c>
      <c r="F314">
        <f t="shared" si="4"/>
        <v>0</v>
      </c>
      <c r="G314" s="6">
        <v>4</v>
      </c>
      <c r="I314">
        <f>'Trust Rating'!L314*100</f>
        <v>88</v>
      </c>
      <c r="J314" s="6">
        <v>4</v>
      </c>
      <c r="L314">
        <f>'Trust Rating'!M314*100</f>
        <v>86</v>
      </c>
      <c r="M314">
        <v>3</v>
      </c>
    </row>
    <row r="315" spans="1:13" x14ac:dyDescent="0.2">
      <c r="A315">
        <v>314</v>
      </c>
      <c r="B315">
        <v>0.79800000000000004</v>
      </c>
      <c r="C315">
        <f t="shared" si="5"/>
        <v>798</v>
      </c>
      <c r="D315" s="4">
        <v>15</v>
      </c>
      <c r="E315" s="4">
        <v>0</v>
      </c>
      <c r="F315">
        <f t="shared" si="4"/>
        <v>0</v>
      </c>
      <c r="G315" s="6">
        <v>4</v>
      </c>
      <c r="I315">
        <f>'Trust Rating'!L315*100</f>
        <v>89</v>
      </c>
      <c r="J315" s="6">
        <v>3</v>
      </c>
      <c r="L315">
        <f>'Trust Rating'!M315*100</f>
        <v>85</v>
      </c>
      <c r="M315">
        <v>0</v>
      </c>
    </row>
    <row r="316" spans="1:13" x14ac:dyDescent="0.2">
      <c r="A316">
        <v>315</v>
      </c>
      <c r="B316">
        <v>0.86099999999999999</v>
      </c>
      <c r="C316">
        <f t="shared" si="5"/>
        <v>861</v>
      </c>
      <c r="D316" s="4">
        <v>22</v>
      </c>
      <c r="E316" s="4">
        <v>0</v>
      </c>
      <c r="F316">
        <f t="shared" si="4"/>
        <v>0</v>
      </c>
      <c r="G316" s="6">
        <v>3</v>
      </c>
      <c r="I316">
        <f>'Trust Rating'!L316*100</f>
        <v>96</v>
      </c>
      <c r="J316" s="6">
        <v>4</v>
      </c>
      <c r="L316">
        <f>'Trust Rating'!M316*100</f>
        <v>93</v>
      </c>
      <c r="M316">
        <v>2</v>
      </c>
    </row>
    <row r="317" spans="1:13" x14ac:dyDescent="0.2">
      <c r="A317">
        <v>316</v>
      </c>
      <c r="B317">
        <v>0.77800000000000002</v>
      </c>
      <c r="C317">
        <f t="shared" si="5"/>
        <v>778</v>
      </c>
      <c r="D317" s="4">
        <v>11</v>
      </c>
      <c r="E317" s="4">
        <v>0</v>
      </c>
      <c r="F317">
        <f t="shared" si="4"/>
        <v>0</v>
      </c>
      <c r="G317" s="6">
        <v>2</v>
      </c>
      <c r="I317">
        <f>'Trust Rating'!L317*100</f>
        <v>77</v>
      </c>
      <c r="J317" s="6">
        <v>2</v>
      </c>
      <c r="L317">
        <f>'Trust Rating'!M317*100</f>
        <v>91</v>
      </c>
      <c r="M317">
        <v>2</v>
      </c>
    </row>
    <row r="318" spans="1:13" x14ac:dyDescent="0.2">
      <c r="A318">
        <v>317</v>
      </c>
      <c r="B318">
        <v>0.60799999999999998</v>
      </c>
      <c r="C318">
        <f t="shared" si="5"/>
        <v>608</v>
      </c>
      <c r="D318" s="4">
        <v>17</v>
      </c>
      <c r="E318" s="4">
        <v>0</v>
      </c>
      <c r="F318">
        <f t="shared" si="4"/>
        <v>0</v>
      </c>
      <c r="G318" s="6">
        <v>3</v>
      </c>
      <c r="I318">
        <f>'Trust Rating'!L318*100</f>
        <v>83</v>
      </c>
      <c r="J318" s="6">
        <v>3</v>
      </c>
      <c r="L318">
        <f>'Trust Rating'!M318*100</f>
        <v>89</v>
      </c>
      <c r="M318">
        <v>2</v>
      </c>
    </row>
    <row r="319" spans="1:13" x14ac:dyDescent="0.2">
      <c r="A319">
        <v>318</v>
      </c>
      <c r="B319">
        <v>0.436</v>
      </c>
      <c r="C319">
        <f t="shared" si="5"/>
        <v>436</v>
      </c>
      <c r="D319" s="4">
        <v>58</v>
      </c>
      <c r="E319" s="4">
        <v>6</v>
      </c>
      <c r="F319">
        <f t="shared" si="4"/>
        <v>10</v>
      </c>
      <c r="G319" s="6">
        <v>3</v>
      </c>
      <c r="I319">
        <f>'Trust Rating'!L319*100</f>
        <v>82</v>
      </c>
      <c r="J319" s="6">
        <v>3</v>
      </c>
      <c r="L319">
        <f>'Trust Rating'!M319*100</f>
        <v>84</v>
      </c>
      <c r="M319">
        <v>3</v>
      </c>
    </row>
    <row r="320" spans="1:13" x14ac:dyDescent="0.2">
      <c r="A320">
        <v>319</v>
      </c>
      <c r="B320">
        <v>0.8</v>
      </c>
      <c r="C320">
        <f t="shared" si="5"/>
        <v>800</v>
      </c>
      <c r="D320" s="4">
        <v>10</v>
      </c>
      <c r="E320" s="4">
        <v>0</v>
      </c>
      <c r="F320">
        <f t="shared" si="4"/>
        <v>0</v>
      </c>
      <c r="G320" s="6">
        <v>3</v>
      </c>
      <c r="I320">
        <f>'Trust Rating'!L320*100</f>
        <v>88</v>
      </c>
      <c r="J320" s="6">
        <v>3</v>
      </c>
      <c r="L320">
        <f>'Trust Rating'!M320*100</f>
        <v>87</v>
      </c>
      <c r="M320">
        <v>3</v>
      </c>
    </row>
    <row r="321" spans="1:13" x14ac:dyDescent="0.2">
      <c r="A321">
        <v>320</v>
      </c>
      <c r="B321">
        <v>0.81399999999999995</v>
      </c>
      <c r="C321">
        <f t="shared" si="5"/>
        <v>814</v>
      </c>
      <c r="D321" s="4">
        <v>16</v>
      </c>
      <c r="E321" s="4">
        <v>0</v>
      </c>
      <c r="F321">
        <f t="shared" si="4"/>
        <v>0</v>
      </c>
      <c r="G321" s="6">
        <v>4</v>
      </c>
      <c r="I321">
        <f>'Trust Rating'!L321*100</f>
        <v>97</v>
      </c>
      <c r="J321" s="6">
        <v>4</v>
      </c>
      <c r="L321">
        <f>'Trust Rating'!M321*100</f>
        <v>96</v>
      </c>
      <c r="M321">
        <v>4</v>
      </c>
    </row>
    <row r="322" spans="1:13" x14ac:dyDescent="0.2">
      <c r="A322">
        <v>321</v>
      </c>
      <c r="B322">
        <v>0.63900000000000001</v>
      </c>
      <c r="C322">
        <f t="shared" si="5"/>
        <v>639</v>
      </c>
      <c r="D322" s="4">
        <v>21</v>
      </c>
      <c r="E322" s="4">
        <v>0</v>
      </c>
      <c r="F322">
        <f t="shared" si="4"/>
        <v>0</v>
      </c>
      <c r="G322" s="6">
        <v>3</v>
      </c>
      <c r="I322">
        <f>'Trust Rating'!L322*100</f>
        <v>99</v>
      </c>
      <c r="J322" s="6">
        <v>4</v>
      </c>
      <c r="L322">
        <f>'Trust Rating'!M322*100</f>
        <v>96</v>
      </c>
      <c r="M322">
        <v>4</v>
      </c>
    </row>
    <row r="323" spans="1:13" x14ac:dyDescent="0.2">
      <c r="A323">
        <v>322</v>
      </c>
      <c r="B323">
        <v>0.47699999999999998</v>
      </c>
      <c r="C323">
        <f t="shared" ref="C323:C386" si="6">B323*1000</f>
        <v>477</v>
      </c>
      <c r="D323" s="4">
        <v>64</v>
      </c>
      <c r="E323" s="4">
        <v>12</v>
      </c>
      <c r="F323">
        <f t="shared" ref="F323:F386" si="7">INT(E323/D323*100)</f>
        <v>18</v>
      </c>
      <c r="G323" s="6">
        <v>2</v>
      </c>
      <c r="I323">
        <f>'Trust Rating'!L323*100</f>
        <v>81</v>
      </c>
      <c r="J323" s="6">
        <v>2</v>
      </c>
      <c r="L323">
        <f>'Trust Rating'!M323*100</f>
        <v>85</v>
      </c>
      <c r="M323">
        <v>3</v>
      </c>
    </row>
    <row r="324" spans="1:13" x14ac:dyDescent="0.2">
      <c r="A324">
        <v>323</v>
      </c>
      <c r="B324">
        <v>0.85199999999999998</v>
      </c>
      <c r="C324">
        <f t="shared" si="6"/>
        <v>852</v>
      </c>
      <c r="D324" s="4">
        <v>68</v>
      </c>
      <c r="E324" s="4">
        <v>0</v>
      </c>
      <c r="F324">
        <f t="shared" si="7"/>
        <v>0</v>
      </c>
      <c r="G324" s="6">
        <v>2</v>
      </c>
      <c r="I324">
        <f>'Trust Rating'!L324*100</f>
        <v>80</v>
      </c>
      <c r="J324" s="6">
        <v>3</v>
      </c>
      <c r="L324">
        <f>'Trust Rating'!M324*100</f>
        <v>81</v>
      </c>
      <c r="M324">
        <v>3</v>
      </c>
    </row>
    <row r="325" spans="1:13" x14ac:dyDescent="0.2">
      <c r="A325">
        <v>324</v>
      </c>
      <c r="B325">
        <v>0.77100000000000002</v>
      </c>
      <c r="C325">
        <f t="shared" si="6"/>
        <v>771</v>
      </c>
      <c r="D325" s="4">
        <v>9</v>
      </c>
      <c r="E325" s="4">
        <v>0</v>
      </c>
      <c r="F325">
        <f t="shared" si="7"/>
        <v>0</v>
      </c>
      <c r="G325" s="6">
        <v>3</v>
      </c>
      <c r="I325">
        <f>'Trust Rating'!L325*100</f>
        <v>95</v>
      </c>
      <c r="J325" s="6">
        <v>3</v>
      </c>
      <c r="L325">
        <f>'Trust Rating'!M325*100</f>
        <v>95</v>
      </c>
      <c r="M325">
        <v>4</v>
      </c>
    </row>
    <row r="326" spans="1:13" x14ac:dyDescent="0.2">
      <c r="A326">
        <v>325</v>
      </c>
      <c r="B326">
        <v>0.79500000000000004</v>
      </c>
      <c r="C326">
        <f t="shared" si="6"/>
        <v>795</v>
      </c>
      <c r="D326" s="4">
        <v>17</v>
      </c>
      <c r="E326" s="4">
        <v>0</v>
      </c>
      <c r="F326">
        <f t="shared" si="7"/>
        <v>0</v>
      </c>
      <c r="G326" s="6">
        <v>3</v>
      </c>
      <c r="I326">
        <f>'Trust Rating'!L326*100</f>
        <v>93</v>
      </c>
      <c r="J326" s="6">
        <v>4</v>
      </c>
      <c r="L326">
        <f>'Trust Rating'!M326*100</f>
        <v>92</v>
      </c>
      <c r="M326">
        <v>2</v>
      </c>
    </row>
    <row r="327" spans="1:13" x14ac:dyDescent="0.2">
      <c r="A327">
        <v>326</v>
      </c>
      <c r="B327">
        <v>0.88100000000000001</v>
      </c>
      <c r="C327">
        <f t="shared" si="6"/>
        <v>881</v>
      </c>
      <c r="D327" s="4">
        <v>11</v>
      </c>
      <c r="E327" s="4">
        <v>0</v>
      </c>
      <c r="F327">
        <f t="shared" si="7"/>
        <v>0</v>
      </c>
      <c r="G327" s="6">
        <v>3</v>
      </c>
      <c r="I327">
        <f>'Trust Rating'!L327*100</f>
        <v>99</v>
      </c>
      <c r="J327" s="6">
        <v>4</v>
      </c>
      <c r="L327">
        <f>'Trust Rating'!M327*100</f>
        <v>95</v>
      </c>
      <c r="M327">
        <v>4</v>
      </c>
    </row>
    <row r="328" spans="1:13" x14ac:dyDescent="0.2">
      <c r="A328">
        <v>327</v>
      </c>
      <c r="B328">
        <v>0.92</v>
      </c>
      <c r="C328">
        <f t="shared" si="6"/>
        <v>920</v>
      </c>
      <c r="D328" s="4">
        <v>0</v>
      </c>
      <c r="E328" s="4">
        <v>0</v>
      </c>
      <c r="F328">
        <v>0</v>
      </c>
      <c r="G328" s="6">
        <v>3</v>
      </c>
      <c r="I328">
        <f>'Trust Rating'!L328*100</f>
        <v>87</v>
      </c>
      <c r="J328" s="6">
        <v>4</v>
      </c>
      <c r="L328">
        <f>'Trust Rating'!M328*100</f>
        <v>92</v>
      </c>
      <c r="M328">
        <v>4</v>
      </c>
    </row>
    <row r="329" spans="1:13" x14ac:dyDescent="0.2">
      <c r="A329">
        <v>328</v>
      </c>
      <c r="B329">
        <v>0.25700000000000001</v>
      </c>
      <c r="C329">
        <f t="shared" si="6"/>
        <v>257</v>
      </c>
      <c r="D329" s="4">
        <v>126</v>
      </c>
      <c r="E329" s="4">
        <v>91</v>
      </c>
      <c r="F329">
        <f t="shared" si="7"/>
        <v>72</v>
      </c>
      <c r="G329" s="6">
        <v>2</v>
      </c>
      <c r="I329">
        <f>'Trust Rating'!L329*100</f>
        <v>79</v>
      </c>
      <c r="J329" s="6">
        <v>2</v>
      </c>
      <c r="L329">
        <f>'Trust Rating'!M329*100</f>
        <v>87</v>
      </c>
      <c r="M329">
        <v>2</v>
      </c>
    </row>
    <row r="330" spans="1:13" x14ac:dyDescent="0.2">
      <c r="A330">
        <v>329</v>
      </c>
      <c r="B330">
        <v>0.83799999999999997</v>
      </c>
      <c r="C330">
        <f t="shared" si="6"/>
        <v>838</v>
      </c>
      <c r="D330" s="4">
        <v>0</v>
      </c>
      <c r="E330" s="4">
        <v>0</v>
      </c>
      <c r="F330">
        <v>0</v>
      </c>
      <c r="G330" s="6">
        <v>2</v>
      </c>
      <c r="I330">
        <f>'Trust Rating'!L330*100</f>
        <v>71</v>
      </c>
      <c r="J330" s="6">
        <v>1</v>
      </c>
      <c r="L330">
        <f>'Trust Rating'!M330*100</f>
        <v>89</v>
      </c>
      <c r="M330">
        <v>2</v>
      </c>
    </row>
    <row r="331" spans="1:13" x14ac:dyDescent="0.2">
      <c r="A331">
        <v>330</v>
      </c>
      <c r="B331">
        <v>0.74399999999999999</v>
      </c>
      <c r="C331">
        <f t="shared" si="6"/>
        <v>744</v>
      </c>
      <c r="D331" s="4">
        <v>13</v>
      </c>
      <c r="E331" s="4">
        <v>0</v>
      </c>
      <c r="F331">
        <f t="shared" si="7"/>
        <v>0</v>
      </c>
      <c r="G331" s="6">
        <v>4</v>
      </c>
      <c r="I331">
        <f>'Trust Rating'!L331*100</f>
        <v>73</v>
      </c>
      <c r="J331" s="6">
        <v>2</v>
      </c>
      <c r="L331">
        <f>'Trust Rating'!M331*100</f>
        <v>74</v>
      </c>
      <c r="M331">
        <v>1</v>
      </c>
    </row>
    <row r="332" spans="1:13" x14ac:dyDescent="0.2">
      <c r="A332">
        <v>331</v>
      </c>
      <c r="B332">
        <v>0.93799999999999994</v>
      </c>
      <c r="C332">
        <f t="shared" si="6"/>
        <v>938</v>
      </c>
      <c r="D332" s="4">
        <v>21</v>
      </c>
      <c r="E332" s="4">
        <v>0</v>
      </c>
      <c r="F332">
        <f t="shared" si="7"/>
        <v>0</v>
      </c>
      <c r="G332" s="6">
        <v>2</v>
      </c>
      <c r="I332">
        <f>'Trust Rating'!L332*100</f>
        <v>89</v>
      </c>
      <c r="J332" s="6">
        <v>3</v>
      </c>
      <c r="L332">
        <f>'Trust Rating'!M332*100</f>
        <v>89</v>
      </c>
      <c r="M332">
        <v>2</v>
      </c>
    </row>
    <row r="333" spans="1:13" x14ac:dyDescent="0.2">
      <c r="A333">
        <v>332</v>
      </c>
      <c r="B333">
        <v>0.38100000000000001</v>
      </c>
      <c r="C333">
        <f t="shared" si="6"/>
        <v>381</v>
      </c>
      <c r="D333" s="4">
        <v>94</v>
      </c>
      <c r="E333" s="4">
        <v>19</v>
      </c>
      <c r="F333">
        <f t="shared" si="7"/>
        <v>20</v>
      </c>
      <c r="G333" s="6">
        <v>3</v>
      </c>
      <c r="I333">
        <f>'Trust Rating'!L333*100</f>
        <v>82</v>
      </c>
      <c r="J333" s="6">
        <v>3</v>
      </c>
      <c r="L333">
        <f>'Trust Rating'!M333*100</f>
        <v>90</v>
      </c>
      <c r="M333">
        <v>2</v>
      </c>
    </row>
    <row r="334" spans="1:13" x14ac:dyDescent="0.2">
      <c r="A334">
        <v>333</v>
      </c>
      <c r="B334">
        <v>0.73</v>
      </c>
      <c r="C334">
        <f t="shared" si="6"/>
        <v>730</v>
      </c>
      <c r="D334" s="4">
        <v>26</v>
      </c>
      <c r="E334" s="4">
        <v>0</v>
      </c>
      <c r="F334">
        <f t="shared" si="7"/>
        <v>0</v>
      </c>
      <c r="G334" s="6">
        <v>2</v>
      </c>
      <c r="I334">
        <f>'Trust Rating'!L334*100</f>
        <v>93</v>
      </c>
      <c r="J334" s="6">
        <v>3</v>
      </c>
      <c r="L334">
        <f>'Trust Rating'!M334*100</f>
        <v>89</v>
      </c>
      <c r="M334">
        <v>2</v>
      </c>
    </row>
    <row r="335" spans="1:13" x14ac:dyDescent="0.2">
      <c r="A335">
        <v>334</v>
      </c>
      <c r="B335">
        <v>0.308</v>
      </c>
      <c r="C335">
        <f t="shared" si="6"/>
        <v>308</v>
      </c>
      <c r="D335" s="4">
        <v>0</v>
      </c>
      <c r="E335" s="4">
        <v>0</v>
      </c>
      <c r="F335">
        <v>0</v>
      </c>
      <c r="G335" s="6">
        <v>4</v>
      </c>
      <c r="I335">
        <f>'Trust Rating'!L335*100</f>
        <v>94</v>
      </c>
      <c r="J335" s="6">
        <v>4</v>
      </c>
      <c r="L335">
        <f>'Trust Rating'!M335*100</f>
        <v>93</v>
      </c>
      <c r="M335">
        <v>2</v>
      </c>
    </row>
    <row r="336" spans="1:13" x14ac:dyDescent="0.2">
      <c r="A336">
        <v>335</v>
      </c>
      <c r="B336">
        <v>0.60899999999999999</v>
      </c>
      <c r="C336">
        <f t="shared" si="6"/>
        <v>609</v>
      </c>
      <c r="D336" s="4">
        <v>163</v>
      </c>
      <c r="E336" s="4">
        <v>113</v>
      </c>
      <c r="F336">
        <f t="shared" si="7"/>
        <v>69</v>
      </c>
      <c r="G336" s="6">
        <v>3</v>
      </c>
      <c r="I336">
        <f>'Trust Rating'!L336*100</f>
        <v>94</v>
      </c>
      <c r="J336" s="6">
        <v>4</v>
      </c>
      <c r="L336">
        <f>'Trust Rating'!M336*100</f>
        <v>93</v>
      </c>
      <c r="M336">
        <v>2</v>
      </c>
    </row>
    <row r="337" spans="1:13" x14ac:dyDescent="0.2">
      <c r="A337">
        <v>336</v>
      </c>
      <c r="B337">
        <v>0.73699999999999999</v>
      </c>
      <c r="C337">
        <f t="shared" si="6"/>
        <v>737</v>
      </c>
      <c r="D337" s="4">
        <v>23</v>
      </c>
      <c r="E337" s="4">
        <v>0</v>
      </c>
      <c r="F337">
        <f t="shared" si="7"/>
        <v>0</v>
      </c>
      <c r="G337" s="6">
        <v>3</v>
      </c>
      <c r="I337">
        <f>'Trust Rating'!L337*100</f>
        <v>91</v>
      </c>
      <c r="J337" s="6">
        <v>4</v>
      </c>
      <c r="L337">
        <f>'Trust Rating'!M337*100</f>
        <v>92</v>
      </c>
      <c r="M337">
        <v>2</v>
      </c>
    </row>
    <row r="338" spans="1:13" x14ac:dyDescent="0.2">
      <c r="A338">
        <v>337</v>
      </c>
      <c r="B338">
        <v>0.68200000000000005</v>
      </c>
      <c r="C338">
        <f t="shared" si="6"/>
        <v>682</v>
      </c>
      <c r="D338" s="4">
        <v>46</v>
      </c>
      <c r="E338" s="4">
        <v>0</v>
      </c>
      <c r="F338">
        <f t="shared" si="7"/>
        <v>0</v>
      </c>
      <c r="G338" s="6">
        <v>4</v>
      </c>
      <c r="I338">
        <f>'Trust Rating'!L338*100</f>
        <v>81</v>
      </c>
      <c r="J338" s="6">
        <v>3</v>
      </c>
      <c r="L338">
        <f>'Trust Rating'!M338*100</f>
        <v>84</v>
      </c>
      <c r="M338">
        <v>3</v>
      </c>
    </row>
    <row r="339" spans="1:13" x14ac:dyDescent="0.2">
      <c r="A339">
        <v>338</v>
      </c>
      <c r="B339">
        <v>0.70099999999999996</v>
      </c>
      <c r="C339">
        <f t="shared" si="6"/>
        <v>701</v>
      </c>
      <c r="D339" s="4">
        <v>35</v>
      </c>
      <c r="E339" s="4">
        <v>0</v>
      </c>
      <c r="F339">
        <f t="shared" si="7"/>
        <v>0</v>
      </c>
      <c r="G339" s="6">
        <v>2</v>
      </c>
      <c r="I339">
        <f>'Trust Rating'!L339*100</f>
        <v>84</v>
      </c>
      <c r="J339" s="6">
        <v>3</v>
      </c>
      <c r="L339">
        <f>'Trust Rating'!M339*100</f>
        <v>88</v>
      </c>
      <c r="M339">
        <v>2</v>
      </c>
    </row>
    <row r="340" spans="1:13" x14ac:dyDescent="0.2">
      <c r="A340">
        <v>339</v>
      </c>
      <c r="B340">
        <v>0.48099999999999998</v>
      </c>
      <c r="C340">
        <f t="shared" si="6"/>
        <v>481</v>
      </c>
      <c r="D340" s="4">
        <v>35</v>
      </c>
      <c r="E340" s="4">
        <v>0</v>
      </c>
      <c r="F340">
        <f t="shared" si="7"/>
        <v>0</v>
      </c>
      <c r="G340" s="6">
        <v>4</v>
      </c>
      <c r="I340">
        <f>'Trust Rating'!L340*100</f>
        <v>92</v>
      </c>
      <c r="J340" s="6">
        <v>4</v>
      </c>
      <c r="L340">
        <f>'Trust Rating'!M340*100</f>
        <v>92</v>
      </c>
      <c r="M340">
        <v>2</v>
      </c>
    </row>
    <row r="341" spans="1:13" x14ac:dyDescent="0.2">
      <c r="A341">
        <v>340</v>
      </c>
      <c r="B341">
        <v>0.89900000000000002</v>
      </c>
      <c r="C341">
        <f t="shared" si="6"/>
        <v>899</v>
      </c>
      <c r="D341" s="4">
        <v>0</v>
      </c>
      <c r="E341" s="4">
        <v>0</v>
      </c>
      <c r="F341">
        <v>0</v>
      </c>
      <c r="G341" s="6">
        <v>3</v>
      </c>
      <c r="I341">
        <f>'Trust Rating'!L341*100</f>
        <v>90</v>
      </c>
      <c r="J341" s="6">
        <v>3</v>
      </c>
      <c r="L341">
        <f>'Trust Rating'!M341*100</f>
        <v>93</v>
      </c>
      <c r="M341">
        <v>2</v>
      </c>
    </row>
    <row r="342" spans="1:13" x14ac:dyDescent="0.2">
      <c r="A342">
        <v>341</v>
      </c>
      <c r="B342">
        <v>0.17899999999999999</v>
      </c>
      <c r="C342">
        <f t="shared" si="6"/>
        <v>179</v>
      </c>
      <c r="D342" s="4">
        <v>42</v>
      </c>
      <c r="E342" s="4">
        <v>8</v>
      </c>
      <c r="F342">
        <f t="shared" si="7"/>
        <v>19</v>
      </c>
      <c r="G342" s="6">
        <v>2</v>
      </c>
      <c r="I342">
        <f>'Trust Rating'!L342*100</f>
        <v>88</v>
      </c>
      <c r="J342" s="6">
        <v>3</v>
      </c>
      <c r="L342">
        <f>'Trust Rating'!M342*100</f>
        <v>89</v>
      </c>
      <c r="M342">
        <v>2</v>
      </c>
    </row>
    <row r="343" spans="1:13" x14ac:dyDescent="0.2">
      <c r="A343">
        <v>342</v>
      </c>
      <c r="B343">
        <v>0.82299999999999995</v>
      </c>
      <c r="C343">
        <f t="shared" si="6"/>
        <v>823</v>
      </c>
      <c r="D343" s="4">
        <v>6</v>
      </c>
      <c r="E343" s="4">
        <v>0</v>
      </c>
      <c r="F343">
        <f t="shared" si="7"/>
        <v>0</v>
      </c>
      <c r="G343" s="6">
        <v>3</v>
      </c>
      <c r="I343">
        <f>'Trust Rating'!L343*100</f>
        <v>86</v>
      </c>
      <c r="J343" s="6">
        <v>4</v>
      </c>
      <c r="L343">
        <f>'Trust Rating'!M343*100</f>
        <v>87</v>
      </c>
      <c r="M343">
        <v>2</v>
      </c>
    </row>
    <row r="344" spans="1:13" x14ac:dyDescent="0.2">
      <c r="A344">
        <v>343</v>
      </c>
      <c r="B344">
        <v>0.35</v>
      </c>
      <c r="C344">
        <f t="shared" si="6"/>
        <v>350</v>
      </c>
      <c r="D344" s="4">
        <v>24</v>
      </c>
      <c r="E344" s="4">
        <v>0</v>
      </c>
      <c r="F344">
        <f t="shared" si="7"/>
        <v>0</v>
      </c>
      <c r="G344" s="6">
        <v>4</v>
      </c>
      <c r="I344">
        <f>'Trust Rating'!L344*100</f>
        <v>93</v>
      </c>
      <c r="J344" s="6">
        <v>4</v>
      </c>
      <c r="L344">
        <f>'Trust Rating'!M344*100</f>
        <v>92</v>
      </c>
      <c r="M344">
        <v>2</v>
      </c>
    </row>
    <row r="345" spans="1:13" x14ac:dyDescent="0.2">
      <c r="A345">
        <v>344</v>
      </c>
      <c r="B345">
        <v>0.86</v>
      </c>
      <c r="C345">
        <f t="shared" si="6"/>
        <v>860</v>
      </c>
      <c r="D345" s="4">
        <v>6</v>
      </c>
      <c r="E345" s="4">
        <v>0</v>
      </c>
      <c r="F345">
        <f t="shared" si="7"/>
        <v>0</v>
      </c>
      <c r="G345" s="6">
        <v>3</v>
      </c>
      <c r="I345">
        <f>'Trust Rating'!L345*100</f>
        <v>87</v>
      </c>
      <c r="J345" s="6">
        <v>3</v>
      </c>
      <c r="L345">
        <f>'Trust Rating'!M345*100</f>
        <v>90</v>
      </c>
      <c r="M345">
        <v>2</v>
      </c>
    </row>
    <row r="346" spans="1:13" x14ac:dyDescent="0.2">
      <c r="A346">
        <v>345</v>
      </c>
      <c r="B346">
        <v>0.9</v>
      </c>
      <c r="C346">
        <f t="shared" si="6"/>
        <v>900</v>
      </c>
      <c r="D346" s="4">
        <v>0</v>
      </c>
      <c r="E346" s="4">
        <v>0</v>
      </c>
      <c r="F346">
        <v>0</v>
      </c>
      <c r="G346" s="6">
        <v>3</v>
      </c>
      <c r="I346">
        <f>'Trust Rating'!L346*100</f>
        <v>96</v>
      </c>
      <c r="J346" s="6">
        <v>4</v>
      </c>
      <c r="L346">
        <f>'Trust Rating'!M346*100</f>
        <v>95</v>
      </c>
      <c r="M346">
        <v>4</v>
      </c>
    </row>
    <row r="347" spans="1:13" x14ac:dyDescent="0.2">
      <c r="A347">
        <v>346</v>
      </c>
      <c r="B347">
        <v>0.79</v>
      </c>
      <c r="C347">
        <f t="shared" si="6"/>
        <v>790</v>
      </c>
      <c r="D347" s="4">
        <v>7</v>
      </c>
      <c r="E347" s="4">
        <v>0</v>
      </c>
      <c r="F347">
        <f t="shared" si="7"/>
        <v>0</v>
      </c>
      <c r="G347" s="6">
        <v>2</v>
      </c>
      <c r="I347">
        <f>'Trust Rating'!L347*100</f>
        <v>78</v>
      </c>
      <c r="J347" s="6">
        <v>3</v>
      </c>
      <c r="L347">
        <f>'Trust Rating'!M347*100</f>
        <v>88</v>
      </c>
      <c r="M347">
        <v>2</v>
      </c>
    </row>
    <row r="348" spans="1:13" x14ac:dyDescent="0.2">
      <c r="A348">
        <v>347</v>
      </c>
      <c r="B348">
        <v>0.30399999999999999</v>
      </c>
      <c r="C348">
        <f t="shared" si="6"/>
        <v>304</v>
      </c>
      <c r="D348" s="4">
        <v>0</v>
      </c>
      <c r="E348" s="4">
        <v>0</v>
      </c>
      <c r="F348">
        <v>0</v>
      </c>
      <c r="G348" s="6">
        <v>2</v>
      </c>
      <c r="I348">
        <f>'Trust Rating'!L348*100</f>
        <v>88</v>
      </c>
      <c r="J348" s="6">
        <v>3</v>
      </c>
      <c r="L348">
        <f>'Trust Rating'!M348*100</f>
        <v>87</v>
      </c>
      <c r="M348">
        <v>3</v>
      </c>
    </row>
    <row r="349" spans="1:13" x14ac:dyDescent="0.2">
      <c r="A349">
        <v>348</v>
      </c>
      <c r="B349">
        <v>0.33400000000000002</v>
      </c>
      <c r="C349">
        <f t="shared" si="6"/>
        <v>334</v>
      </c>
      <c r="D349" s="4">
        <v>70</v>
      </c>
      <c r="E349" s="4">
        <v>9</v>
      </c>
      <c r="F349">
        <f t="shared" si="7"/>
        <v>12</v>
      </c>
      <c r="G349" s="6">
        <v>2</v>
      </c>
      <c r="I349">
        <f>'Trust Rating'!L349*100</f>
        <v>70</v>
      </c>
      <c r="J349" s="6">
        <v>2</v>
      </c>
      <c r="L349">
        <f>'Trust Rating'!M349*100</f>
        <v>75</v>
      </c>
      <c r="M349">
        <v>1</v>
      </c>
    </row>
    <row r="350" spans="1:13" x14ac:dyDescent="0.2">
      <c r="A350">
        <v>349</v>
      </c>
      <c r="B350">
        <v>0.34799999999999998</v>
      </c>
      <c r="C350">
        <f t="shared" si="6"/>
        <v>348</v>
      </c>
      <c r="D350" s="4">
        <v>43</v>
      </c>
      <c r="E350" s="4">
        <v>14</v>
      </c>
      <c r="F350">
        <f t="shared" si="7"/>
        <v>32</v>
      </c>
      <c r="G350" s="6">
        <v>4</v>
      </c>
      <c r="I350">
        <f>'Trust Rating'!L350*100</f>
        <v>95</v>
      </c>
      <c r="J350" s="6">
        <v>4</v>
      </c>
      <c r="L350">
        <f>'Trust Rating'!M350*100</f>
        <v>96</v>
      </c>
      <c r="M350">
        <v>4</v>
      </c>
    </row>
    <row r="351" spans="1:13" x14ac:dyDescent="0.2">
      <c r="A351">
        <v>350</v>
      </c>
      <c r="B351">
        <v>0.89</v>
      </c>
      <c r="C351">
        <f t="shared" si="6"/>
        <v>890</v>
      </c>
      <c r="D351" s="4">
        <v>7</v>
      </c>
      <c r="E351" s="4">
        <v>0</v>
      </c>
      <c r="F351">
        <f t="shared" si="7"/>
        <v>0</v>
      </c>
      <c r="G351" s="6">
        <v>4</v>
      </c>
      <c r="I351">
        <f>'Trust Rating'!L351*100</f>
        <v>93</v>
      </c>
      <c r="J351" s="6">
        <v>4</v>
      </c>
      <c r="L351">
        <f>'Trust Rating'!M351*100</f>
        <v>94</v>
      </c>
      <c r="M351">
        <v>4</v>
      </c>
    </row>
    <row r="352" spans="1:13" x14ac:dyDescent="0.2">
      <c r="A352">
        <v>351</v>
      </c>
      <c r="B352">
        <v>0.51100000000000001</v>
      </c>
      <c r="C352">
        <f t="shared" si="6"/>
        <v>511</v>
      </c>
      <c r="D352" s="4">
        <v>96</v>
      </c>
      <c r="E352" s="4">
        <v>0</v>
      </c>
      <c r="F352">
        <f t="shared" si="7"/>
        <v>0</v>
      </c>
      <c r="G352" s="6">
        <v>3</v>
      </c>
      <c r="I352">
        <f>'Trust Rating'!L352*100</f>
        <v>93</v>
      </c>
      <c r="J352" s="6">
        <v>4</v>
      </c>
      <c r="L352">
        <f>'Trust Rating'!M352*100</f>
        <v>94</v>
      </c>
      <c r="M352">
        <v>4</v>
      </c>
    </row>
    <row r="353" spans="1:13" x14ac:dyDescent="0.2">
      <c r="A353">
        <v>352</v>
      </c>
      <c r="B353">
        <v>0.85</v>
      </c>
      <c r="C353">
        <f t="shared" si="6"/>
        <v>850</v>
      </c>
      <c r="D353" s="4">
        <v>0</v>
      </c>
      <c r="E353" s="4">
        <v>0</v>
      </c>
      <c r="F353">
        <v>0</v>
      </c>
      <c r="G353" s="6">
        <v>2</v>
      </c>
      <c r="I353">
        <f>'Trust Rating'!L353*100</f>
        <v>74</v>
      </c>
      <c r="J353" s="6">
        <v>1</v>
      </c>
      <c r="L353">
        <f>'Trust Rating'!M353*100</f>
        <v>84</v>
      </c>
      <c r="M353">
        <v>3</v>
      </c>
    </row>
    <row r="354" spans="1:13" x14ac:dyDescent="0.2">
      <c r="A354">
        <v>353</v>
      </c>
      <c r="B354">
        <v>0.61099999999999999</v>
      </c>
      <c r="C354">
        <f t="shared" si="6"/>
        <v>611</v>
      </c>
      <c r="D354" s="4">
        <v>77</v>
      </c>
      <c r="E354" s="4">
        <v>13</v>
      </c>
      <c r="F354">
        <f t="shared" si="7"/>
        <v>16</v>
      </c>
      <c r="G354" s="6">
        <v>3</v>
      </c>
      <c r="I354">
        <f>'Trust Rating'!L354*100</f>
        <v>93</v>
      </c>
      <c r="J354" s="6">
        <v>4</v>
      </c>
      <c r="L354">
        <f>'Trust Rating'!M354*100</f>
        <v>93</v>
      </c>
      <c r="M354">
        <v>4</v>
      </c>
    </row>
    <row r="355" spans="1:13" x14ac:dyDescent="0.2">
      <c r="A355">
        <v>354</v>
      </c>
      <c r="B355">
        <v>0.57699999999999996</v>
      </c>
      <c r="C355">
        <f t="shared" si="6"/>
        <v>577</v>
      </c>
      <c r="D355" s="4">
        <v>18</v>
      </c>
      <c r="E355" s="4">
        <v>0</v>
      </c>
      <c r="F355">
        <f t="shared" si="7"/>
        <v>0</v>
      </c>
      <c r="G355" s="6">
        <v>3</v>
      </c>
      <c r="I355">
        <f>'Trust Rating'!L355*100</f>
        <v>95</v>
      </c>
      <c r="J355" s="6">
        <v>3</v>
      </c>
      <c r="L355">
        <f>'Trust Rating'!M355*100</f>
        <v>96</v>
      </c>
      <c r="M355">
        <v>4</v>
      </c>
    </row>
    <row r="356" spans="1:13" x14ac:dyDescent="0.2">
      <c r="A356">
        <v>355</v>
      </c>
      <c r="B356">
        <v>0.73699999999999999</v>
      </c>
      <c r="C356">
        <f t="shared" si="6"/>
        <v>737</v>
      </c>
      <c r="D356" s="4">
        <v>25</v>
      </c>
      <c r="E356" s="4">
        <v>0</v>
      </c>
      <c r="F356">
        <f t="shared" si="7"/>
        <v>0</v>
      </c>
      <c r="G356" s="6">
        <v>3</v>
      </c>
      <c r="I356">
        <f>'Trust Rating'!L356*100</f>
        <v>87</v>
      </c>
      <c r="J356" s="6">
        <v>4</v>
      </c>
      <c r="L356">
        <f>'Trust Rating'!M356*100</f>
        <v>87</v>
      </c>
      <c r="M356">
        <v>2</v>
      </c>
    </row>
    <row r="357" spans="1:13" x14ac:dyDescent="0.2">
      <c r="A357">
        <v>356</v>
      </c>
      <c r="B357">
        <v>0.82399999999999995</v>
      </c>
      <c r="C357">
        <f t="shared" si="6"/>
        <v>824</v>
      </c>
      <c r="D357" s="4">
        <v>17</v>
      </c>
      <c r="E357" s="4">
        <v>0</v>
      </c>
      <c r="F357">
        <f t="shared" si="7"/>
        <v>0</v>
      </c>
      <c r="G357" s="6">
        <v>3</v>
      </c>
      <c r="I357">
        <f>'Trust Rating'!L357*100</f>
        <v>93</v>
      </c>
      <c r="J357" s="6">
        <v>4</v>
      </c>
      <c r="L357">
        <f>'Trust Rating'!M357*100</f>
        <v>94</v>
      </c>
      <c r="M357">
        <v>4</v>
      </c>
    </row>
    <row r="358" spans="1:13" x14ac:dyDescent="0.2">
      <c r="A358">
        <v>357</v>
      </c>
      <c r="B358">
        <v>0.78600000000000003</v>
      </c>
      <c r="C358">
        <f t="shared" si="6"/>
        <v>786</v>
      </c>
      <c r="D358" s="4">
        <v>42</v>
      </c>
      <c r="E358" s="4">
        <v>0</v>
      </c>
      <c r="F358">
        <f t="shared" si="7"/>
        <v>0</v>
      </c>
      <c r="G358" s="6">
        <v>3</v>
      </c>
      <c r="I358">
        <f>'Trust Rating'!L358*100</f>
        <v>85</v>
      </c>
      <c r="J358" s="6">
        <v>3</v>
      </c>
      <c r="L358">
        <f>'Trust Rating'!M358*100</f>
        <v>87</v>
      </c>
      <c r="M358">
        <v>3</v>
      </c>
    </row>
    <row r="359" spans="1:13" x14ac:dyDescent="0.2">
      <c r="A359">
        <v>358</v>
      </c>
      <c r="B359">
        <v>0.69499999999999995</v>
      </c>
      <c r="C359">
        <f t="shared" si="6"/>
        <v>695</v>
      </c>
      <c r="D359" s="4">
        <v>12</v>
      </c>
      <c r="E359" s="4">
        <v>0</v>
      </c>
      <c r="F359">
        <f t="shared" si="7"/>
        <v>0</v>
      </c>
      <c r="G359" s="6">
        <v>2</v>
      </c>
      <c r="I359">
        <f>'Trust Rating'!L359*100</f>
        <v>85</v>
      </c>
      <c r="J359" s="6">
        <v>4</v>
      </c>
      <c r="L359">
        <f>'Trust Rating'!M359*100</f>
        <v>90</v>
      </c>
      <c r="M359">
        <v>2</v>
      </c>
    </row>
    <row r="360" spans="1:13" x14ac:dyDescent="0.2">
      <c r="A360">
        <v>359</v>
      </c>
      <c r="B360">
        <v>0.90200000000000002</v>
      </c>
      <c r="C360">
        <f t="shared" si="6"/>
        <v>902</v>
      </c>
      <c r="D360" s="4">
        <v>0</v>
      </c>
      <c r="E360" s="4">
        <v>0</v>
      </c>
      <c r="F360">
        <v>0</v>
      </c>
      <c r="G360" s="6">
        <v>0</v>
      </c>
      <c r="I360">
        <f>'Trust Rating'!L360*100</f>
        <v>71</v>
      </c>
      <c r="J360" s="6">
        <v>0</v>
      </c>
      <c r="L360">
        <f>'Trust Rating'!M360*100</f>
        <v>82</v>
      </c>
      <c r="M360">
        <v>3</v>
      </c>
    </row>
    <row r="361" spans="1:13" x14ac:dyDescent="0.2">
      <c r="A361">
        <v>360</v>
      </c>
      <c r="B361">
        <v>0.69499999999999995</v>
      </c>
      <c r="C361">
        <f t="shared" si="6"/>
        <v>695</v>
      </c>
      <c r="D361" s="4">
        <v>17</v>
      </c>
      <c r="E361" s="4">
        <v>0</v>
      </c>
      <c r="F361">
        <f t="shared" si="7"/>
        <v>0</v>
      </c>
      <c r="G361" s="6">
        <v>4</v>
      </c>
      <c r="I361">
        <f>'Trust Rating'!L361*100</f>
        <v>95</v>
      </c>
      <c r="J361" s="6">
        <v>4</v>
      </c>
      <c r="L361">
        <f>'Trust Rating'!M361*100</f>
        <v>94</v>
      </c>
      <c r="M361">
        <v>4</v>
      </c>
    </row>
    <row r="362" spans="1:13" x14ac:dyDescent="0.2">
      <c r="A362">
        <v>361</v>
      </c>
      <c r="B362">
        <v>0.53500000000000003</v>
      </c>
      <c r="C362">
        <f t="shared" si="6"/>
        <v>535</v>
      </c>
      <c r="D362" s="4">
        <v>67</v>
      </c>
      <c r="E362" s="4">
        <v>17</v>
      </c>
      <c r="F362">
        <f t="shared" si="7"/>
        <v>25</v>
      </c>
      <c r="G362" s="6">
        <v>2</v>
      </c>
      <c r="I362">
        <f>'Trust Rating'!L362*100</f>
        <v>85</v>
      </c>
      <c r="J362" s="6">
        <v>3</v>
      </c>
      <c r="L362">
        <f>'Trust Rating'!M362*100</f>
        <v>88</v>
      </c>
      <c r="M362">
        <v>3</v>
      </c>
    </row>
    <row r="363" spans="1:13" x14ac:dyDescent="0.2">
      <c r="A363">
        <v>362</v>
      </c>
      <c r="B363">
        <v>0.89700000000000002</v>
      </c>
      <c r="C363">
        <f t="shared" si="6"/>
        <v>897</v>
      </c>
      <c r="D363" s="4">
        <v>7</v>
      </c>
      <c r="E363" s="4">
        <v>0</v>
      </c>
      <c r="F363">
        <f t="shared" si="7"/>
        <v>0</v>
      </c>
      <c r="G363" s="6">
        <v>4</v>
      </c>
      <c r="I363">
        <f>'Trust Rating'!L363*100</f>
        <v>100</v>
      </c>
      <c r="J363" s="6">
        <v>4</v>
      </c>
      <c r="L363">
        <f>'Trust Rating'!M363*100</f>
        <v>97</v>
      </c>
      <c r="M363">
        <v>4</v>
      </c>
    </row>
    <row r="364" spans="1:13" x14ac:dyDescent="0.2">
      <c r="A364">
        <v>363</v>
      </c>
      <c r="B364">
        <v>0.84299999999999997</v>
      </c>
      <c r="C364">
        <f t="shared" si="6"/>
        <v>843</v>
      </c>
      <c r="D364" s="4">
        <v>9</v>
      </c>
      <c r="E364" s="4">
        <v>0</v>
      </c>
      <c r="F364">
        <f t="shared" si="7"/>
        <v>0</v>
      </c>
      <c r="G364" s="6">
        <v>4</v>
      </c>
      <c r="I364">
        <f>'Trust Rating'!L364*100</f>
        <v>89</v>
      </c>
      <c r="J364" s="6">
        <v>3</v>
      </c>
      <c r="L364">
        <f>'Trust Rating'!M364*100</f>
        <v>91</v>
      </c>
      <c r="M364">
        <v>2</v>
      </c>
    </row>
    <row r="365" spans="1:13" x14ac:dyDescent="0.2">
      <c r="A365">
        <v>364</v>
      </c>
      <c r="B365">
        <v>0.73799999999999999</v>
      </c>
      <c r="C365">
        <f t="shared" si="6"/>
        <v>738</v>
      </c>
      <c r="D365" s="4">
        <v>12</v>
      </c>
      <c r="E365" s="4">
        <v>0</v>
      </c>
      <c r="F365">
        <f t="shared" si="7"/>
        <v>0</v>
      </c>
      <c r="G365" s="6">
        <v>2</v>
      </c>
      <c r="I365">
        <f>'Trust Rating'!L365*100</f>
        <v>86</v>
      </c>
      <c r="J365" s="6">
        <v>3</v>
      </c>
      <c r="L365">
        <f>'Trust Rating'!M365*100</f>
        <v>88</v>
      </c>
      <c r="M365">
        <v>2</v>
      </c>
    </row>
    <row r="366" spans="1:13" x14ac:dyDescent="0.2">
      <c r="A366">
        <v>365</v>
      </c>
      <c r="B366">
        <v>0.84699999999999998</v>
      </c>
      <c r="C366">
        <f t="shared" si="6"/>
        <v>847</v>
      </c>
      <c r="D366" s="4">
        <v>0</v>
      </c>
      <c r="E366" s="4">
        <v>0</v>
      </c>
      <c r="F366">
        <v>0</v>
      </c>
      <c r="G366" s="6">
        <v>2</v>
      </c>
      <c r="I366">
        <f>'Trust Rating'!L366*100</f>
        <v>80</v>
      </c>
      <c r="J366" s="6">
        <v>2</v>
      </c>
      <c r="L366">
        <f>'Trust Rating'!M366*100</f>
        <v>86</v>
      </c>
      <c r="M366">
        <v>2</v>
      </c>
    </row>
    <row r="367" spans="1:13" x14ac:dyDescent="0.2">
      <c r="A367">
        <v>366</v>
      </c>
      <c r="B367">
        <v>0.68200000000000005</v>
      </c>
      <c r="C367">
        <f t="shared" si="6"/>
        <v>682</v>
      </c>
      <c r="D367" s="4">
        <v>7</v>
      </c>
      <c r="E367" s="4">
        <v>0</v>
      </c>
      <c r="F367">
        <f t="shared" si="7"/>
        <v>0</v>
      </c>
      <c r="G367" s="6">
        <v>2</v>
      </c>
      <c r="I367">
        <f>'Trust Rating'!L367*100</f>
        <v>84</v>
      </c>
      <c r="J367" s="6">
        <v>2</v>
      </c>
      <c r="L367">
        <f>'Trust Rating'!M367*100</f>
        <v>88</v>
      </c>
      <c r="M367">
        <v>2</v>
      </c>
    </row>
    <row r="368" spans="1:13" x14ac:dyDescent="0.2">
      <c r="A368">
        <v>367</v>
      </c>
      <c r="B368">
        <v>0.42099999999999999</v>
      </c>
      <c r="C368">
        <f t="shared" si="6"/>
        <v>421</v>
      </c>
      <c r="D368" s="4">
        <v>74</v>
      </c>
      <c r="E368" s="4">
        <v>49</v>
      </c>
      <c r="F368">
        <f t="shared" si="7"/>
        <v>66</v>
      </c>
      <c r="G368" s="6">
        <v>2</v>
      </c>
      <c r="I368">
        <f>'Trust Rating'!L368*100</f>
        <v>84</v>
      </c>
      <c r="J368" s="6">
        <v>2</v>
      </c>
      <c r="L368">
        <f>'Trust Rating'!M368*100</f>
        <v>83</v>
      </c>
      <c r="M368">
        <v>3</v>
      </c>
    </row>
    <row r="369" spans="1:13" x14ac:dyDescent="0.2">
      <c r="A369">
        <v>368</v>
      </c>
      <c r="B369">
        <v>0.83499999999999996</v>
      </c>
      <c r="C369">
        <f t="shared" si="6"/>
        <v>835</v>
      </c>
      <c r="D369" s="4">
        <v>0</v>
      </c>
      <c r="E369" s="4">
        <v>0</v>
      </c>
      <c r="F369">
        <v>0</v>
      </c>
      <c r="G369" s="6">
        <v>3</v>
      </c>
      <c r="I369">
        <f>'Trust Rating'!L369*100</f>
        <v>94</v>
      </c>
      <c r="J369" s="6">
        <v>3</v>
      </c>
      <c r="L369">
        <f>'Trust Rating'!M369*100</f>
        <v>94</v>
      </c>
      <c r="M369">
        <v>4</v>
      </c>
    </row>
    <row r="370" spans="1:13" x14ac:dyDescent="0.2">
      <c r="A370">
        <v>369</v>
      </c>
      <c r="B370">
        <v>0.50600000000000001</v>
      </c>
      <c r="C370">
        <f t="shared" si="6"/>
        <v>506</v>
      </c>
      <c r="D370" s="4">
        <v>52</v>
      </c>
      <c r="E370" s="4">
        <v>0</v>
      </c>
      <c r="F370">
        <f t="shared" si="7"/>
        <v>0</v>
      </c>
      <c r="G370" s="6">
        <v>4</v>
      </c>
      <c r="I370">
        <f>'Trust Rating'!L370*100</f>
        <v>86</v>
      </c>
      <c r="J370" s="6">
        <v>4</v>
      </c>
      <c r="L370">
        <f>'Trust Rating'!M370*100</f>
        <v>92</v>
      </c>
      <c r="M370">
        <v>2</v>
      </c>
    </row>
    <row r="371" spans="1:13" x14ac:dyDescent="0.2">
      <c r="A371">
        <v>370</v>
      </c>
      <c r="B371">
        <v>0.72799999999999998</v>
      </c>
      <c r="C371">
        <f t="shared" si="6"/>
        <v>728</v>
      </c>
      <c r="D371" s="4">
        <v>66</v>
      </c>
      <c r="E371" s="4">
        <v>18</v>
      </c>
      <c r="F371">
        <f t="shared" si="7"/>
        <v>27</v>
      </c>
      <c r="G371" s="6">
        <v>2</v>
      </c>
      <c r="I371">
        <f>'Trust Rating'!L371*100</f>
        <v>72</v>
      </c>
      <c r="J371" s="6">
        <v>2</v>
      </c>
      <c r="L371">
        <f>'Trust Rating'!M371*100</f>
        <v>81</v>
      </c>
      <c r="M371">
        <v>3</v>
      </c>
    </row>
    <row r="372" spans="1:13" x14ac:dyDescent="0.2">
      <c r="A372">
        <v>371</v>
      </c>
      <c r="B372">
        <v>0.66900000000000004</v>
      </c>
      <c r="C372">
        <f t="shared" si="6"/>
        <v>669</v>
      </c>
      <c r="D372" s="4">
        <v>28</v>
      </c>
      <c r="E372" s="4">
        <v>0</v>
      </c>
      <c r="F372">
        <f t="shared" si="7"/>
        <v>0</v>
      </c>
      <c r="G372" s="6">
        <v>2</v>
      </c>
      <c r="I372">
        <f>'Trust Rating'!L372*100</f>
        <v>87</v>
      </c>
      <c r="J372" s="6">
        <v>3</v>
      </c>
      <c r="L372">
        <f>'Trust Rating'!M372*100</f>
        <v>90</v>
      </c>
      <c r="M372">
        <v>2</v>
      </c>
    </row>
    <row r="373" spans="1:13" x14ac:dyDescent="0.2">
      <c r="A373">
        <v>372</v>
      </c>
      <c r="B373">
        <v>0.18</v>
      </c>
      <c r="C373">
        <f t="shared" si="6"/>
        <v>180</v>
      </c>
      <c r="D373" s="4">
        <v>46</v>
      </c>
      <c r="E373" s="4">
        <v>9</v>
      </c>
      <c r="F373">
        <f t="shared" si="7"/>
        <v>19</v>
      </c>
      <c r="G373" s="6">
        <v>4</v>
      </c>
      <c r="I373">
        <f>'Trust Rating'!L373*100</f>
        <v>93</v>
      </c>
      <c r="J373" s="6">
        <v>4</v>
      </c>
      <c r="L373">
        <f>'Trust Rating'!M373*100</f>
        <v>95</v>
      </c>
      <c r="M373">
        <v>4</v>
      </c>
    </row>
    <row r="374" spans="1:13" x14ac:dyDescent="0.2">
      <c r="A374">
        <v>373</v>
      </c>
      <c r="B374">
        <v>0.85399999999999998</v>
      </c>
      <c r="C374">
        <f t="shared" si="6"/>
        <v>854</v>
      </c>
      <c r="D374" s="4">
        <v>21</v>
      </c>
      <c r="E374" s="4">
        <v>0</v>
      </c>
      <c r="F374">
        <f t="shared" si="7"/>
        <v>0</v>
      </c>
      <c r="G374" s="6">
        <v>2</v>
      </c>
      <c r="I374">
        <f>'Trust Rating'!L374*100</f>
        <v>72</v>
      </c>
      <c r="J374" s="6">
        <v>2</v>
      </c>
      <c r="L374">
        <f>'Trust Rating'!M374*100</f>
        <v>77</v>
      </c>
      <c r="M374">
        <v>3</v>
      </c>
    </row>
    <row r="375" spans="1:13" x14ac:dyDescent="0.2">
      <c r="A375">
        <v>374</v>
      </c>
      <c r="B375">
        <v>0.77600000000000002</v>
      </c>
      <c r="C375">
        <f t="shared" si="6"/>
        <v>776</v>
      </c>
      <c r="D375" s="4">
        <v>23</v>
      </c>
      <c r="E375" s="4">
        <v>0</v>
      </c>
      <c r="F375">
        <f t="shared" si="7"/>
        <v>0</v>
      </c>
      <c r="G375" s="6">
        <v>3</v>
      </c>
      <c r="I375">
        <f>'Trust Rating'!L375*100</f>
        <v>90</v>
      </c>
      <c r="J375" s="6">
        <v>3</v>
      </c>
      <c r="L375">
        <f>'Trust Rating'!M375*100</f>
        <v>92</v>
      </c>
      <c r="M375">
        <v>2</v>
      </c>
    </row>
    <row r="376" spans="1:13" x14ac:dyDescent="0.2">
      <c r="A376">
        <v>375</v>
      </c>
      <c r="B376">
        <v>0.84899999999999998</v>
      </c>
      <c r="C376">
        <f t="shared" si="6"/>
        <v>849</v>
      </c>
      <c r="D376" s="4">
        <v>6</v>
      </c>
      <c r="E376" s="4">
        <v>0</v>
      </c>
      <c r="F376">
        <f t="shared" si="7"/>
        <v>0</v>
      </c>
      <c r="G376" s="6">
        <v>2</v>
      </c>
      <c r="I376">
        <f>'Trust Rating'!L376*100</f>
        <v>91</v>
      </c>
      <c r="J376" s="6">
        <v>2</v>
      </c>
      <c r="L376">
        <f>'Trust Rating'!M376*100</f>
        <v>89</v>
      </c>
      <c r="M376">
        <v>2</v>
      </c>
    </row>
    <row r="377" spans="1:13" x14ac:dyDescent="0.2">
      <c r="A377">
        <v>376</v>
      </c>
      <c r="B377">
        <v>0.30099999999999999</v>
      </c>
      <c r="C377">
        <f t="shared" si="6"/>
        <v>301</v>
      </c>
      <c r="D377" s="4">
        <v>11</v>
      </c>
      <c r="E377" s="4">
        <v>0</v>
      </c>
      <c r="F377">
        <f t="shared" si="7"/>
        <v>0</v>
      </c>
      <c r="G377" s="6">
        <v>4</v>
      </c>
      <c r="I377">
        <f>'Trust Rating'!L377*100</f>
        <v>100</v>
      </c>
      <c r="J377" s="6">
        <v>4</v>
      </c>
      <c r="L377">
        <f>'Trust Rating'!M377*100</f>
        <v>96</v>
      </c>
      <c r="M377">
        <v>4</v>
      </c>
    </row>
    <row r="378" spans="1:13" x14ac:dyDescent="0.2">
      <c r="A378">
        <v>377</v>
      </c>
      <c r="B378">
        <v>0.88300000000000001</v>
      </c>
      <c r="C378">
        <f t="shared" si="6"/>
        <v>883</v>
      </c>
      <c r="D378" s="4">
        <v>0</v>
      </c>
      <c r="E378" s="4">
        <v>0</v>
      </c>
      <c r="F378">
        <v>0</v>
      </c>
      <c r="G378" s="6">
        <v>3</v>
      </c>
      <c r="I378">
        <f>'Trust Rating'!L378*100</f>
        <v>91</v>
      </c>
      <c r="J378" s="6">
        <v>2</v>
      </c>
      <c r="L378">
        <f>'Trust Rating'!M378*100</f>
        <v>93</v>
      </c>
      <c r="M378">
        <v>2</v>
      </c>
    </row>
    <row r="379" spans="1:13" x14ac:dyDescent="0.2">
      <c r="A379">
        <v>378</v>
      </c>
      <c r="B379">
        <v>0.875</v>
      </c>
      <c r="C379">
        <f t="shared" si="6"/>
        <v>875</v>
      </c>
      <c r="D379" s="4">
        <v>16</v>
      </c>
      <c r="E379" s="4">
        <v>0</v>
      </c>
      <c r="F379">
        <f t="shared" si="7"/>
        <v>0</v>
      </c>
      <c r="G379" s="6">
        <v>3</v>
      </c>
      <c r="I379">
        <f>'Trust Rating'!L379*100</f>
        <v>89</v>
      </c>
      <c r="J379" s="6">
        <v>3</v>
      </c>
      <c r="L379">
        <f>'Trust Rating'!M379*100</f>
        <v>90</v>
      </c>
      <c r="M379">
        <v>2</v>
      </c>
    </row>
    <row r="380" spans="1:13" x14ac:dyDescent="0.2">
      <c r="A380">
        <v>379</v>
      </c>
      <c r="B380">
        <v>0.41499999999999998</v>
      </c>
      <c r="C380">
        <f t="shared" si="6"/>
        <v>415</v>
      </c>
      <c r="D380" s="4">
        <v>39</v>
      </c>
      <c r="E380" s="4">
        <v>7</v>
      </c>
      <c r="F380">
        <f t="shared" si="7"/>
        <v>17</v>
      </c>
      <c r="G380" s="6">
        <v>2</v>
      </c>
      <c r="I380">
        <f>'Trust Rating'!L380*100</f>
        <v>70</v>
      </c>
      <c r="J380" s="6">
        <v>1</v>
      </c>
      <c r="L380">
        <f>'Trust Rating'!M380*100</f>
        <v>82</v>
      </c>
      <c r="M380">
        <v>3</v>
      </c>
    </row>
    <row r="381" spans="1:13" x14ac:dyDescent="0.2">
      <c r="A381">
        <v>380</v>
      </c>
      <c r="B381">
        <v>0.81499999999999995</v>
      </c>
      <c r="C381">
        <f t="shared" si="6"/>
        <v>815</v>
      </c>
      <c r="D381" s="4">
        <v>38</v>
      </c>
      <c r="E381" s="4">
        <v>6</v>
      </c>
      <c r="F381">
        <f t="shared" si="7"/>
        <v>15</v>
      </c>
      <c r="G381" s="6">
        <v>3</v>
      </c>
      <c r="I381">
        <f>'Trust Rating'!L381*100</f>
        <v>89</v>
      </c>
      <c r="J381" s="6">
        <v>3</v>
      </c>
      <c r="L381">
        <f>'Trust Rating'!M381*100</f>
        <v>90</v>
      </c>
      <c r="M381">
        <v>2</v>
      </c>
    </row>
    <row r="382" spans="1:13" x14ac:dyDescent="0.2">
      <c r="A382">
        <v>381</v>
      </c>
      <c r="B382">
        <v>0.73899999999999999</v>
      </c>
      <c r="C382">
        <f t="shared" si="6"/>
        <v>739</v>
      </c>
      <c r="D382" s="4">
        <v>7</v>
      </c>
      <c r="E382" s="4">
        <v>0</v>
      </c>
      <c r="F382">
        <f t="shared" si="7"/>
        <v>0</v>
      </c>
      <c r="G382" s="6">
        <v>3</v>
      </c>
      <c r="I382">
        <f>'Trust Rating'!L382*100</f>
        <v>88</v>
      </c>
      <c r="J382" s="6">
        <v>3</v>
      </c>
      <c r="L382">
        <f>'Trust Rating'!M382*100</f>
        <v>89</v>
      </c>
      <c r="M382">
        <v>2</v>
      </c>
    </row>
    <row r="383" spans="1:13" x14ac:dyDescent="0.2">
      <c r="A383">
        <v>382</v>
      </c>
      <c r="B383">
        <v>0.751</v>
      </c>
      <c r="C383">
        <f t="shared" si="6"/>
        <v>751</v>
      </c>
      <c r="D383" s="4">
        <v>43</v>
      </c>
      <c r="E383" s="4">
        <v>0</v>
      </c>
      <c r="F383">
        <f t="shared" si="7"/>
        <v>0</v>
      </c>
      <c r="G383" s="6">
        <v>2</v>
      </c>
      <c r="I383">
        <f>'Trust Rating'!L383*100</f>
        <v>89</v>
      </c>
      <c r="J383" s="6">
        <v>3</v>
      </c>
      <c r="L383">
        <f>'Trust Rating'!M383*100</f>
        <v>92</v>
      </c>
      <c r="M383">
        <v>2</v>
      </c>
    </row>
    <row r="384" spans="1:13" x14ac:dyDescent="0.2">
      <c r="A384">
        <v>383</v>
      </c>
      <c r="B384">
        <v>0.247</v>
      </c>
      <c r="C384">
        <f t="shared" si="6"/>
        <v>247</v>
      </c>
      <c r="D384" s="4">
        <v>14</v>
      </c>
      <c r="E384" s="4">
        <v>0</v>
      </c>
      <c r="F384">
        <f t="shared" si="7"/>
        <v>0</v>
      </c>
      <c r="G384" s="6">
        <v>3</v>
      </c>
      <c r="I384">
        <f>'Trust Rating'!L384*100</f>
        <v>82</v>
      </c>
      <c r="J384" s="6">
        <v>3</v>
      </c>
      <c r="L384">
        <f>'Trust Rating'!M384*100</f>
        <v>85</v>
      </c>
      <c r="M384">
        <v>3</v>
      </c>
    </row>
    <row r="385" spans="1:13" x14ac:dyDescent="0.2">
      <c r="A385">
        <v>384</v>
      </c>
      <c r="B385">
        <v>0.88400000000000001</v>
      </c>
      <c r="C385">
        <f t="shared" si="6"/>
        <v>884</v>
      </c>
      <c r="D385" s="4">
        <v>0</v>
      </c>
      <c r="E385" s="4">
        <v>0</v>
      </c>
      <c r="F385">
        <v>0</v>
      </c>
      <c r="G385" s="6">
        <v>4</v>
      </c>
      <c r="I385">
        <f>'Trust Rating'!L385*100</f>
        <v>83</v>
      </c>
      <c r="J385" s="6">
        <v>3</v>
      </c>
      <c r="L385">
        <f>'Trust Rating'!M385*100</f>
        <v>89</v>
      </c>
      <c r="M385">
        <v>2</v>
      </c>
    </row>
    <row r="386" spans="1:13" x14ac:dyDescent="0.2">
      <c r="A386">
        <v>385</v>
      </c>
      <c r="B386">
        <v>0.69</v>
      </c>
      <c r="C386">
        <f t="shared" si="6"/>
        <v>690</v>
      </c>
      <c r="D386" s="4">
        <v>22</v>
      </c>
      <c r="E386" s="4">
        <v>0</v>
      </c>
      <c r="F386">
        <f t="shared" si="7"/>
        <v>0</v>
      </c>
      <c r="G386" s="6">
        <v>3</v>
      </c>
      <c r="I386">
        <f>'Trust Rating'!L386*100</f>
        <v>96</v>
      </c>
      <c r="J386" s="6">
        <v>3</v>
      </c>
      <c r="L386">
        <f>'Trust Rating'!M386*100</f>
        <v>90</v>
      </c>
      <c r="M386">
        <v>2</v>
      </c>
    </row>
    <row r="387" spans="1:13" x14ac:dyDescent="0.2">
      <c r="A387">
        <v>386</v>
      </c>
      <c r="B387">
        <v>0.72099999999999997</v>
      </c>
      <c r="C387">
        <f t="shared" ref="C387:C450" si="8">B387*1000</f>
        <v>721</v>
      </c>
      <c r="D387" s="4">
        <v>28</v>
      </c>
      <c r="E387" s="4">
        <v>0</v>
      </c>
      <c r="F387">
        <f t="shared" ref="F387:F450" si="9">INT(E387/D387*100)</f>
        <v>0</v>
      </c>
      <c r="G387" s="6">
        <v>3</v>
      </c>
      <c r="I387">
        <f>'Trust Rating'!L387*100</f>
        <v>95</v>
      </c>
      <c r="J387" s="6">
        <v>3</v>
      </c>
      <c r="L387">
        <f>'Trust Rating'!M387*100</f>
        <v>96</v>
      </c>
      <c r="M387">
        <v>4</v>
      </c>
    </row>
    <row r="388" spans="1:13" x14ac:dyDescent="0.2">
      <c r="A388">
        <v>387</v>
      </c>
      <c r="B388">
        <v>0.83899999999999997</v>
      </c>
      <c r="C388">
        <f t="shared" si="8"/>
        <v>839</v>
      </c>
      <c r="D388" s="4">
        <v>0</v>
      </c>
      <c r="E388" s="4">
        <v>0</v>
      </c>
      <c r="F388">
        <v>0</v>
      </c>
      <c r="G388" s="6">
        <v>3</v>
      </c>
      <c r="I388">
        <f>'Trust Rating'!L388*100</f>
        <v>86</v>
      </c>
      <c r="J388" s="6">
        <v>4</v>
      </c>
      <c r="L388">
        <f>'Trust Rating'!M388*100</f>
        <v>90</v>
      </c>
      <c r="M388">
        <v>2</v>
      </c>
    </row>
    <row r="389" spans="1:13" x14ac:dyDescent="0.2">
      <c r="A389">
        <v>388</v>
      </c>
      <c r="B389">
        <v>0.90400000000000003</v>
      </c>
      <c r="C389">
        <f t="shared" si="8"/>
        <v>904</v>
      </c>
      <c r="D389" s="4">
        <v>0</v>
      </c>
      <c r="E389" s="4">
        <v>0</v>
      </c>
      <c r="F389">
        <v>0</v>
      </c>
      <c r="G389" s="6">
        <v>2</v>
      </c>
      <c r="I389">
        <f>'Trust Rating'!L389*100</f>
        <v>81</v>
      </c>
      <c r="J389" s="6">
        <v>3</v>
      </c>
      <c r="L389">
        <f>'Trust Rating'!M389*100</f>
        <v>87</v>
      </c>
      <c r="M389">
        <v>2</v>
      </c>
    </row>
    <row r="390" spans="1:13" x14ac:dyDescent="0.2">
      <c r="A390">
        <v>389</v>
      </c>
      <c r="B390">
        <v>0.55900000000000005</v>
      </c>
      <c r="C390">
        <f t="shared" si="8"/>
        <v>559</v>
      </c>
      <c r="D390" s="4">
        <v>67</v>
      </c>
      <c r="E390" s="4">
        <v>23</v>
      </c>
      <c r="F390">
        <f t="shared" si="9"/>
        <v>34</v>
      </c>
      <c r="G390" s="6">
        <v>2</v>
      </c>
      <c r="I390">
        <f>'Trust Rating'!L390*100</f>
        <v>77</v>
      </c>
      <c r="J390" s="6">
        <v>2</v>
      </c>
      <c r="L390">
        <f>'Trust Rating'!M390*100</f>
        <v>81</v>
      </c>
      <c r="M390">
        <v>3</v>
      </c>
    </row>
    <row r="391" spans="1:13" x14ac:dyDescent="0.2">
      <c r="A391">
        <v>390</v>
      </c>
      <c r="B391">
        <v>0.91700000000000004</v>
      </c>
      <c r="C391">
        <f t="shared" si="8"/>
        <v>917</v>
      </c>
      <c r="D391" s="4">
        <v>0</v>
      </c>
      <c r="E391" s="4">
        <v>0</v>
      </c>
      <c r="F391">
        <v>0</v>
      </c>
      <c r="G391" s="6">
        <v>2</v>
      </c>
      <c r="I391">
        <f>'Trust Rating'!L391*100</f>
        <v>80</v>
      </c>
      <c r="J391" s="6">
        <v>2</v>
      </c>
      <c r="L391">
        <f>'Trust Rating'!M391*100</f>
        <v>86</v>
      </c>
      <c r="M391">
        <v>3</v>
      </c>
    </row>
    <row r="392" spans="1:13" x14ac:dyDescent="0.2">
      <c r="A392">
        <v>391</v>
      </c>
      <c r="B392">
        <v>0.73499999999999999</v>
      </c>
      <c r="C392">
        <f t="shared" si="8"/>
        <v>735</v>
      </c>
      <c r="D392" s="4">
        <v>49</v>
      </c>
      <c r="E392" s="4">
        <v>0</v>
      </c>
      <c r="F392">
        <f t="shared" si="9"/>
        <v>0</v>
      </c>
      <c r="G392" s="6">
        <v>0</v>
      </c>
      <c r="I392">
        <f>'Trust Rating'!L392*100</f>
        <v>81</v>
      </c>
      <c r="J392" s="6">
        <v>0</v>
      </c>
      <c r="L392">
        <f>'Trust Rating'!M392*100</f>
        <v>85</v>
      </c>
      <c r="M392">
        <v>3</v>
      </c>
    </row>
    <row r="393" spans="1:13" x14ac:dyDescent="0.2">
      <c r="A393">
        <v>392</v>
      </c>
      <c r="B393">
        <v>0.8</v>
      </c>
      <c r="C393">
        <f t="shared" si="8"/>
        <v>800</v>
      </c>
      <c r="D393" s="4">
        <v>14</v>
      </c>
      <c r="E393" s="4">
        <v>0</v>
      </c>
      <c r="F393">
        <f t="shared" si="9"/>
        <v>0</v>
      </c>
      <c r="G393" s="6">
        <v>3</v>
      </c>
      <c r="I393">
        <f>'Trust Rating'!L393*100</f>
        <v>100</v>
      </c>
      <c r="J393" s="6">
        <v>4</v>
      </c>
      <c r="L393">
        <f>'Trust Rating'!M393*100</f>
        <v>99</v>
      </c>
      <c r="M393">
        <v>4</v>
      </c>
    </row>
    <row r="394" spans="1:13" x14ac:dyDescent="0.2">
      <c r="A394">
        <v>393</v>
      </c>
      <c r="B394">
        <v>0.497</v>
      </c>
      <c r="C394">
        <f t="shared" si="8"/>
        <v>497</v>
      </c>
      <c r="D394" s="4">
        <v>51</v>
      </c>
      <c r="E394" s="4">
        <v>9</v>
      </c>
      <c r="F394">
        <f t="shared" si="9"/>
        <v>17</v>
      </c>
      <c r="G394" s="6">
        <v>2</v>
      </c>
      <c r="I394">
        <f>'Trust Rating'!L394*100</f>
        <v>91</v>
      </c>
      <c r="J394" s="6">
        <v>3</v>
      </c>
      <c r="L394">
        <f>'Trust Rating'!M394*100</f>
        <v>90</v>
      </c>
      <c r="M394">
        <v>2</v>
      </c>
    </row>
    <row r="395" spans="1:13" x14ac:dyDescent="0.2">
      <c r="A395">
        <v>394</v>
      </c>
      <c r="B395">
        <v>0.315</v>
      </c>
      <c r="C395">
        <f t="shared" si="8"/>
        <v>315</v>
      </c>
      <c r="D395" s="4">
        <v>43</v>
      </c>
      <c r="E395" s="4">
        <v>0</v>
      </c>
      <c r="F395">
        <f t="shared" si="9"/>
        <v>0</v>
      </c>
      <c r="G395" s="6">
        <v>4</v>
      </c>
      <c r="I395">
        <f>'Trust Rating'!L395*100</f>
        <v>89</v>
      </c>
      <c r="J395" s="6">
        <v>4</v>
      </c>
      <c r="L395">
        <f>'Trust Rating'!M395*100</f>
        <v>90</v>
      </c>
      <c r="M395">
        <v>2</v>
      </c>
    </row>
    <row r="396" spans="1:13" x14ac:dyDescent="0.2">
      <c r="A396">
        <v>395</v>
      </c>
      <c r="B396">
        <v>0.191</v>
      </c>
      <c r="C396">
        <f t="shared" si="8"/>
        <v>191</v>
      </c>
      <c r="D396" s="4">
        <v>14</v>
      </c>
      <c r="E396" s="4">
        <v>0</v>
      </c>
      <c r="F396">
        <f t="shared" si="9"/>
        <v>0</v>
      </c>
      <c r="G396" s="6">
        <v>3</v>
      </c>
      <c r="I396">
        <f>'Trust Rating'!L396*100</f>
        <v>91</v>
      </c>
      <c r="J396" s="6">
        <v>4</v>
      </c>
      <c r="L396">
        <f>'Trust Rating'!M396*100</f>
        <v>89</v>
      </c>
      <c r="M396">
        <v>2</v>
      </c>
    </row>
    <row r="397" spans="1:13" x14ac:dyDescent="0.2">
      <c r="A397">
        <v>396</v>
      </c>
      <c r="B397">
        <v>0.59899999999999998</v>
      </c>
      <c r="C397">
        <f t="shared" si="8"/>
        <v>599</v>
      </c>
      <c r="D397" s="4">
        <v>33</v>
      </c>
      <c r="E397" s="4">
        <v>0</v>
      </c>
      <c r="F397">
        <f t="shared" si="9"/>
        <v>0</v>
      </c>
      <c r="G397" s="6">
        <v>3</v>
      </c>
      <c r="I397">
        <f>'Trust Rating'!L397*100</f>
        <v>91</v>
      </c>
      <c r="J397" s="6">
        <v>4</v>
      </c>
      <c r="L397">
        <f>'Trust Rating'!M397*100</f>
        <v>92</v>
      </c>
      <c r="M397">
        <v>2</v>
      </c>
    </row>
    <row r="398" spans="1:13" x14ac:dyDescent="0.2">
      <c r="A398">
        <v>397</v>
      </c>
      <c r="B398">
        <v>0.86899999999999999</v>
      </c>
      <c r="C398">
        <f t="shared" si="8"/>
        <v>869</v>
      </c>
      <c r="D398" s="4">
        <v>7</v>
      </c>
      <c r="E398" s="4">
        <v>0</v>
      </c>
      <c r="F398">
        <f t="shared" si="9"/>
        <v>0</v>
      </c>
      <c r="G398" s="6">
        <v>3</v>
      </c>
      <c r="I398">
        <f>'Trust Rating'!L398*100</f>
        <v>91</v>
      </c>
      <c r="J398" s="6">
        <v>3</v>
      </c>
      <c r="L398">
        <f>'Trust Rating'!M398*100</f>
        <v>92</v>
      </c>
      <c r="M398">
        <v>2</v>
      </c>
    </row>
    <row r="399" spans="1:13" x14ac:dyDescent="0.2">
      <c r="A399">
        <v>398</v>
      </c>
      <c r="B399">
        <v>0.89100000000000001</v>
      </c>
      <c r="C399">
        <f t="shared" si="8"/>
        <v>891</v>
      </c>
      <c r="D399" s="4">
        <v>0</v>
      </c>
      <c r="E399" s="4">
        <v>0</v>
      </c>
      <c r="F399">
        <v>0</v>
      </c>
      <c r="G399" s="6">
        <v>3</v>
      </c>
      <c r="I399">
        <f>'Trust Rating'!L399*100</f>
        <v>94</v>
      </c>
      <c r="J399" s="6">
        <v>3</v>
      </c>
      <c r="L399">
        <f>'Trust Rating'!M399*100</f>
        <v>93</v>
      </c>
      <c r="M399">
        <v>2</v>
      </c>
    </row>
    <row r="400" spans="1:13" x14ac:dyDescent="0.2">
      <c r="A400">
        <v>399</v>
      </c>
      <c r="B400">
        <v>0.86699999999999999</v>
      </c>
      <c r="C400">
        <f t="shared" si="8"/>
        <v>867</v>
      </c>
      <c r="D400" s="4">
        <v>28</v>
      </c>
      <c r="E400" s="4">
        <v>0</v>
      </c>
      <c r="F400">
        <f t="shared" si="9"/>
        <v>0</v>
      </c>
      <c r="G400" s="6">
        <v>2</v>
      </c>
      <c r="I400">
        <f>'Trust Rating'!L400*100</f>
        <v>79</v>
      </c>
      <c r="J400" s="6">
        <v>2</v>
      </c>
      <c r="L400">
        <f>'Trust Rating'!M400*100</f>
        <v>81</v>
      </c>
      <c r="M400">
        <v>3</v>
      </c>
    </row>
    <row r="401" spans="1:13" x14ac:dyDescent="0.2">
      <c r="A401">
        <v>400</v>
      </c>
      <c r="B401">
        <v>0.45700000000000002</v>
      </c>
      <c r="C401">
        <f t="shared" si="8"/>
        <v>457</v>
      </c>
      <c r="D401" s="4">
        <v>29</v>
      </c>
      <c r="E401" s="4">
        <v>7</v>
      </c>
      <c r="F401">
        <f t="shared" si="9"/>
        <v>24</v>
      </c>
      <c r="G401" s="6">
        <v>2</v>
      </c>
      <c r="I401">
        <f>'Trust Rating'!L401*100</f>
        <v>90</v>
      </c>
      <c r="J401" s="6">
        <v>3</v>
      </c>
      <c r="L401">
        <f>'Trust Rating'!M401*100</f>
        <v>90</v>
      </c>
      <c r="M401">
        <v>2</v>
      </c>
    </row>
    <row r="402" spans="1:13" x14ac:dyDescent="0.2">
      <c r="A402">
        <v>401</v>
      </c>
      <c r="B402">
        <v>0.69199999999999995</v>
      </c>
      <c r="C402">
        <f t="shared" si="8"/>
        <v>692</v>
      </c>
      <c r="D402" s="4">
        <v>44</v>
      </c>
      <c r="E402" s="4">
        <v>7</v>
      </c>
      <c r="F402">
        <f t="shared" si="9"/>
        <v>15</v>
      </c>
      <c r="G402" s="6">
        <v>3</v>
      </c>
      <c r="I402">
        <f>'Trust Rating'!L402*100</f>
        <v>89</v>
      </c>
      <c r="J402" s="6">
        <v>4</v>
      </c>
      <c r="L402">
        <f>'Trust Rating'!M402*100</f>
        <v>90</v>
      </c>
      <c r="M402">
        <v>2</v>
      </c>
    </row>
    <row r="403" spans="1:13" x14ac:dyDescent="0.2">
      <c r="A403">
        <v>402</v>
      </c>
      <c r="B403">
        <v>0.38500000000000001</v>
      </c>
      <c r="C403">
        <f t="shared" si="8"/>
        <v>385</v>
      </c>
      <c r="D403" s="4">
        <v>93</v>
      </c>
      <c r="E403" s="4">
        <v>20</v>
      </c>
      <c r="F403">
        <f t="shared" si="9"/>
        <v>21</v>
      </c>
      <c r="G403" s="6">
        <v>4</v>
      </c>
      <c r="I403">
        <f>'Trust Rating'!L403*100</f>
        <v>86</v>
      </c>
      <c r="J403" s="6">
        <v>4</v>
      </c>
      <c r="L403">
        <f>'Trust Rating'!M403*100</f>
        <v>88</v>
      </c>
      <c r="M403">
        <v>2</v>
      </c>
    </row>
    <row r="404" spans="1:13" x14ac:dyDescent="0.2">
      <c r="A404">
        <v>403</v>
      </c>
      <c r="B404">
        <v>0.36899999999999999</v>
      </c>
      <c r="C404">
        <f t="shared" si="8"/>
        <v>369</v>
      </c>
      <c r="D404" s="4">
        <v>33</v>
      </c>
      <c r="E404" s="4">
        <v>0</v>
      </c>
      <c r="F404">
        <f t="shared" si="9"/>
        <v>0</v>
      </c>
      <c r="G404" s="6">
        <v>4</v>
      </c>
      <c r="I404">
        <f>'Trust Rating'!L404*100</f>
        <v>93</v>
      </c>
      <c r="J404" s="6">
        <v>3</v>
      </c>
      <c r="L404">
        <f>'Trust Rating'!M404*100</f>
        <v>93</v>
      </c>
      <c r="M404">
        <v>4</v>
      </c>
    </row>
    <row r="405" spans="1:13" x14ac:dyDescent="0.2">
      <c r="A405">
        <v>404</v>
      </c>
      <c r="B405">
        <v>0.52</v>
      </c>
      <c r="C405">
        <f t="shared" si="8"/>
        <v>520</v>
      </c>
      <c r="D405" s="4">
        <v>89</v>
      </c>
      <c r="E405" s="4">
        <v>7</v>
      </c>
      <c r="F405">
        <f t="shared" si="9"/>
        <v>7</v>
      </c>
      <c r="G405" s="6">
        <v>4</v>
      </c>
      <c r="I405">
        <f>'Trust Rating'!L405*100</f>
        <v>88</v>
      </c>
      <c r="J405" s="6">
        <v>3</v>
      </c>
      <c r="L405">
        <f>'Trust Rating'!M405*100</f>
        <v>89</v>
      </c>
      <c r="M405">
        <v>2</v>
      </c>
    </row>
    <row r="406" spans="1:13" x14ac:dyDescent="0.2">
      <c r="A406">
        <v>405</v>
      </c>
      <c r="B406">
        <v>0.8</v>
      </c>
      <c r="C406">
        <f t="shared" si="8"/>
        <v>800</v>
      </c>
      <c r="D406" s="4">
        <v>14</v>
      </c>
      <c r="E406" s="4">
        <v>0</v>
      </c>
      <c r="F406">
        <f t="shared" si="9"/>
        <v>0</v>
      </c>
      <c r="G406" s="6">
        <v>4</v>
      </c>
      <c r="I406">
        <f>'Trust Rating'!L406*100</f>
        <v>91</v>
      </c>
      <c r="J406" s="6">
        <v>4</v>
      </c>
      <c r="L406">
        <f>'Trust Rating'!M406*100</f>
        <v>93</v>
      </c>
      <c r="M406">
        <v>2</v>
      </c>
    </row>
    <row r="407" spans="1:13" x14ac:dyDescent="0.2">
      <c r="A407">
        <v>406</v>
      </c>
      <c r="B407">
        <v>0.91800000000000004</v>
      </c>
      <c r="C407">
        <f t="shared" si="8"/>
        <v>918</v>
      </c>
      <c r="D407" s="4">
        <v>38</v>
      </c>
      <c r="E407" s="4">
        <v>0</v>
      </c>
      <c r="F407">
        <f t="shared" si="9"/>
        <v>0</v>
      </c>
      <c r="G407" s="6">
        <v>3</v>
      </c>
      <c r="I407">
        <f>'Trust Rating'!L407*100</f>
        <v>94</v>
      </c>
      <c r="J407" s="6">
        <v>3</v>
      </c>
      <c r="L407">
        <f>'Trust Rating'!M407*100</f>
        <v>93</v>
      </c>
      <c r="M407">
        <v>2</v>
      </c>
    </row>
    <row r="408" spans="1:13" x14ac:dyDescent="0.2">
      <c r="A408">
        <v>407</v>
      </c>
      <c r="B408">
        <v>0.55500000000000005</v>
      </c>
      <c r="C408">
        <f t="shared" si="8"/>
        <v>555</v>
      </c>
      <c r="D408" s="4">
        <v>38</v>
      </c>
      <c r="E408" s="4">
        <v>0</v>
      </c>
      <c r="F408">
        <f t="shared" si="9"/>
        <v>0</v>
      </c>
      <c r="G408" s="6">
        <v>3</v>
      </c>
      <c r="I408">
        <f>'Trust Rating'!L408*100</f>
        <v>91</v>
      </c>
      <c r="J408" s="6">
        <v>3</v>
      </c>
      <c r="L408">
        <f>'Trust Rating'!M408*100</f>
        <v>92</v>
      </c>
      <c r="M408">
        <v>2</v>
      </c>
    </row>
    <row r="409" spans="1:13" x14ac:dyDescent="0.2">
      <c r="A409">
        <v>408</v>
      </c>
      <c r="B409">
        <v>0.91200000000000003</v>
      </c>
      <c r="C409">
        <f t="shared" si="8"/>
        <v>912</v>
      </c>
      <c r="D409" s="4">
        <v>0</v>
      </c>
      <c r="E409" s="4">
        <v>0</v>
      </c>
      <c r="F409">
        <v>0</v>
      </c>
      <c r="G409" s="6">
        <v>3</v>
      </c>
      <c r="I409">
        <f>'Trust Rating'!L409*100</f>
        <v>92</v>
      </c>
      <c r="J409" s="6">
        <v>3</v>
      </c>
      <c r="L409">
        <f>'Trust Rating'!M409*100</f>
        <v>93</v>
      </c>
      <c r="M409">
        <v>2</v>
      </c>
    </row>
    <row r="410" spans="1:13" x14ac:dyDescent="0.2">
      <c r="A410">
        <v>409</v>
      </c>
      <c r="B410">
        <v>0.86399999999999999</v>
      </c>
      <c r="C410">
        <f t="shared" si="8"/>
        <v>864</v>
      </c>
      <c r="D410" s="4">
        <v>13</v>
      </c>
      <c r="E410" s="4">
        <v>0</v>
      </c>
      <c r="F410">
        <f t="shared" si="9"/>
        <v>0</v>
      </c>
      <c r="G410" s="6">
        <v>2</v>
      </c>
      <c r="I410">
        <f>'Trust Rating'!L410*100</f>
        <v>78</v>
      </c>
      <c r="J410" s="6">
        <v>3</v>
      </c>
      <c r="L410">
        <f>'Trust Rating'!M410*100</f>
        <v>86</v>
      </c>
      <c r="M410">
        <v>3</v>
      </c>
    </row>
    <row r="411" spans="1:13" x14ac:dyDescent="0.2">
      <c r="A411">
        <v>410</v>
      </c>
      <c r="B411">
        <v>0.82799999999999996</v>
      </c>
      <c r="C411">
        <f t="shared" si="8"/>
        <v>828</v>
      </c>
      <c r="D411" s="4">
        <v>8</v>
      </c>
      <c r="E411" s="4">
        <v>0</v>
      </c>
      <c r="F411">
        <f t="shared" si="9"/>
        <v>0</v>
      </c>
      <c r="G411" s="6">
        <v>2</v>
      </c>
      <c r="I411">
        <f>'Trust Rating'!L411*100</f>
        <v>86</v>
      </c>
      <c r="J411" s="6">
        <v>2</v>
      </c>
      <c r="L411">
        <f>'Trust Rating'!M411*100</f>
        <v>89</v>
      </c>
      <c r="M411">
        <v>2</v>
      </c>
    </row>
    <row r="412" spans="1:13" x14ac:dyDescent="0.2">
      <c r="A412">
        <v>411</v>
      </c>
      <c r="B412">
        <v>0.86799999999999999</v>
      </c>
      <c r="C412">
        <f t="shared" si="8"/>
        <v>868</v>
      </c>
      <c r="D412" s="4">
        <v>12</v>
      </c>
      <c r="E412" s="4">
        <v>0</v>
      </c>
      <c r="F412">
        <f t="shared" si="9"/>
        <v>0</v>
      </c>
      <c r="G412" s="6">
        <v>3</v>
      </c>
      <c r="I412">
        <f>'Trust Rating'!L412*100</f>
        <v>90</v>
      </c>
      <c r="J412" s="6">
        <v>3</v>
      </c>
      <c r="L412">
        <f>'Trust Rating'!M412*100</f>
        <v>91</v>
      </c>
      <c r="M412">
        <v>2</v>
      </c>
    </row>
    <row r="413" spans="1:13" x14ac:dyDescent="0.2">
      <c r="A413">
        <v>412</v>
      </c>
      <c r="B413">
        <v>0.85099999999999998</v>
      </c>
      <c r="C413">
        <f t="shared" si="8"/>
        <v>851</v>
      </c>
      <c r="D413" s="4">
        <v>9</v>
      </c>
      <c r="E413" s="4">
        <v>0</v>
      </c>
      <c r="F413">
        <f t="shared" si="9"/>
        <v>0</v>
      </c>
      <c r="G413" s="6">
        <v>2</v>
      </c>
      <c r="I413">
        <f>'Trust Rating'!L413*100</f>
        <v>86</v>
      </c>
      <c r="J413" s="6">
        <v>3</v>
      </c>
      <c r="L413">
        <f>'Trust Rating'!M413*100</f>
        <v>86</v>
      </c>
      <c r="M413">
        <v>3</v>
      </c>
    </row>
    <row r="414" spans="1:13" x14ac:dyDescent="0.2">
      <c r="A414">
        <v>413</v>
      </c>
      <c r="B414">
        <v>0.23300000000000001</v>
      </c>
      <c r="C414">
        <f t="shared" si="8"/>
        <v>233</v>
      </c>
      <c r="D414" s="4">
        <v>15</v>
      </c>
      <c r="E414" s="4">
        <v>0</v>
      </c>
      <c r="F414">
        <f t="shared" si="9"/>
        <v>0</v>
      </c>
      <c r="G414" s="6">
        <v>4</v>
      </c>
      <c r="I414">
        <f>'Trust Rating'!L414*100</f>
        <v>93</v>
      </c>
      <c r="J414" s="6">
        <v>4</v>
      </c>
      <c r="L414">
        <f>'Trust Rating'!M414*100</f>
        <v>89</v>
      </c>
      <c r="M414">
        <v>2</v>
      </c>
    </row>
    <row r="415" spans="1:13" x14ac:dyDescent="0.2">
      <c r="A415">
        <v>414</v>
      </c>
      <c r="B415">
        <v>0.90500000000000003</v>
      </c>
      <c r="C415">
        <f t="shared" si="8"/>
        <v>905</v>
      </c>
      <c r="D415" s="4">
        <v>8</v>
      </c>
      <c r="E415" s="4">
        <v>0</v>
      </c>
      <c r="F415">
        <f t="shared" si="9"/>
        <v>0</v>
      </c>
      <c r="G415" s="6">
        <v>2</v>
      </c>
      <c r="I415">
        <f>'Trust Rating'!L415*100</f>
        <v>82</v>
      </c>
      <c r="J415" s="6">
        <v>3</v>
      </c>
      <c r="L415">
        <f>'Trust Rating'!M415*100</f>
        <v>76</v>
      </c>
      <c r="M415">
        <v>1</v>
      </c>
    </row>
    <row r="416" spans="1:13" x14ac:dyDescent="0.2">
      <c r="A416">
        <v>415</v>
      </c>
      <c r="B416">
        <v>0.52600000000000002</v>
      </c>
      <c r="C416">
        <f t="shared" si="8"/>
        <v>526</v>
      </c>
      <c r="D416" s="4">
        <v>37</v>
      </c>
      <c r="E416" s="4">
        <v>0</v>
      </c>
      <c r="F416">
        <f t="shared" si="9"/>
        <v>0</v>
      </c>
      <c r="G416" s="6">
        <v>4</v>
      </c>
      <c r="I416">
        <f>'Trust Rating'!L416*100</f>
        <v>87</v>
      </c>
      <c r="J416" s="6">
        <v>4</v>
      </c>
      <c r="L416">
        <f>'Trust Rating'!M416*100</f>
        <v>91</v>
      </c>
      <c r="M416">
        <v>2</v>
      </c>
    </row>
    <row r="417" spans="1:13" x14ac:dyDescent="0.2">
      <c r="A417">
        <v>416</v>
      </c>
      <c r="B417">
        <v>0.68400000000000005</v>
      </c>
      <c r="C417">
        <f t="shared" si="8"/>
        <v>684</v>
      </c>
      <c r="D417" s="4">
        <v>42</v>
      </c>
      <c r="E417" s="4">
        <v>0</v>
      </c>
      <c r="F417">
        <f t="shared" si="9"/>
        <v>0</v>
      </c>
      <c r="G417" s="6">
        <v>3</v>
      </c>
      <c r="I417">
        <f>'Trust Rating'!L417*100</f>
        <v>87</v>
      </c>
      <c r="J417" s="6">
        <v>3</v>
      </c>
      <c r="L417">
        <f>'Trust Rating'!M417*100</f>
        <v>85</v>
      </c>
      <c r="M417">
        <v>3</v>
      </c>
    </row>
    <row r="418" spans="1:13" x14ac:dyDescent="0.2">
      <c r="A418">
        <v>417</v>
      </c>
      <c r="B418">
        <v>0.76800000000000002</v>
      </c>
      <c r="C418">
        <f t="shared" si="8"/>
        <v>768</v>
      </c>
      <c r="D418" s="4">
        <v>27</v>
      </c>
      <c r="E418" s="4">
        <v>0</v>
      </c>
      <c r="F418">
        <f t="shared" si="9"/>
        <v>0</v>
      </c>
      <c r="G418" s="6">
        <v>2</v>
      </c>
      <c r="I418">
        <f>'Trust Rating'!L418*100</f>
        <v>78</v>
      </c>
      <c r="J418" s="6">
        <v>2</v>
      </c>
      <c r="L418">
        <f>'Trust Rating'!M418*100</f>
        <v>87</v>
      </c>
      <c r="M418">
        <v>2</v>
      </c>
    </row>
    <row r="419" spans="1:13" x14ac:dyDescent="0.2">
      <c r="A419">
        <v>418</v>
      </c>
      <c r="B419">
        <v>0.85199999999999998</v>
      </c>
      <c r="C419">
        <f t="shared" si="8"/>
        <v>852</v>
      </c>
      <c r="D419" s="4">
        <v>6</v>
      </c>
      <c r="E419" s="4">
        <v>0</v>
      </c>
      <c r="F419">
        <f t="shared" si="9"/>
        <v>0</v>
      </c>
      <c r="G419" s="6">
        <v>2</v>
      </c>
      <c r="I419">
        <f>'Trust Rating'!L419*100</f>
        <v>89</v>
      </c>
      <c r="J419" s="6">
        <v>3</v>
      </c>
      <c r="L419">
        <f>'Trust Rating'!M419*100</f>
        <v>92</v>
      </c>
      <c r="M419">
        <v>2</v>
      </c>
    </row>
    <row r="420" spans="1:13" x14ac:dyDescent="0.2">
      <c r="A420">
        <v>419</v>
      </c>
      <c r="B420">
        <v>0.752</v>
      </c>
      <c r="C420">
        <f t="shared" si="8"/>
        <v>752</v>
      </c>
      <c r="D420" s="4">
        <v>8</v>
      </c>
      <c r="E420" s="4">
        <v>0</v>
      </c>
      <c r="F420">
        <f t="shared" si="9"/>
        <v>0</v>
      </c>
      <c r="G420" s="6">
        <v>3</v>
      </c>
      <c r="I420">
        <f>'Trust Rating'!L420*100</f>
        <v>91</v>
      </c>
      <c r="J420" s="6">
        <v>3</v>
      </c>
      <c r="L420">
        <f>'Trust Rating'!M420*100</f>
        <v>91</v>
      </c>
      <c r="M420">
        <v>2</v>
      </c>
    </row>
    <row r="421" spans="1:13" x14ac:dyDescent="0.2">
      <c r="A421">
        <v>420</v>
      </c>
      <c r="B421">
        <v>0.877</v>
      </c>
      <c r="C421">
        <f t="shared" si="8"/>
        <v>877</v>
      </c>
      <c r="D421" s="4">
        <v>24</v>
      </c>
      <c r="E421" s="4">
        <v>0</v>
      </c>
      <c r="F421">
        <f t="shared" si="9"/>
        <v>0</v>
      </c>
      <c r="G421" s="6">
        <v>2</v>
      </c>
      <c r="I421">
        <f>'Trust Rating'!L421*100</f>
        <v>86</v>
      </c>
      <c r="J421" s="6">
        <v>3</v>
      </c>
      <c r="L421">
        <f>'Trust Rating'!M421*100</f>
        <v>91</v>
      </c>
      <c r="M421">
        <v>2</v>
      </c>
    </row>
    <row r="422" spans="1:13" x14ac:dyDescent="0.2">
      <c r="A422">
        <v>421</v>
      </c>
      <c r="B422">
        <v>0.215</v>
      </c>
      <c r="C422">
        <f t="shared" si="8"/>
        <v>215</v>
      </c>
      <c r="D422" s="4">
        <v>12</v>
      </c>
      <c r="E422" s="4">
        <v>0</v>
      </c>
      <c r="F422">
        <f t="shared" si="9"/>
        <v>0</v>
      </c>
      <c r="G422" s="6">
        <v>3</v>
      </c>
      <c r="I422">
        <f>'Trust Rating'!L422*100</f>
        <v>92</v>
      </c>
      <c r="J422" s="6">
        <v>3</v>
      </c>
      <c r="L422">
        <f>'Trust Rating'!M422*100</f>
        <v>92</v>
      </c>
      <c r="M422">
        <v>2</v>
      </c>
    </row>
    <row r="423" spans="1:13" x14ac:dyDescent="0.2">
      <c r="A423">
        <v>422</v>
      </c>
      <c r="B423">
        <v>0.82399999999999995</v>
      </c>
      <c r="C423">
        <f t="shared" si="8"/>
        <v>824</v>
      </c>
      <c r="D423" s="4">
        <v>87</v>
      </c>
      <c r="E423" s="4">
        <v>11</v>
      </c>
      <c r="F423">
        <f t="shared" si="9"/>
        <v>12</v>
      </c>
      <c r="G423" s="6">
        <v>3</v>
      </c>
      <c r="I423">
        <f>'Trust Rating'!L423*100</f>
        <v>96</v>
      </c>
      <c r="J423" s="6">
        <v>3</v>
      </c>
      <c r="L423">
        <f>'Trust Rating'!M423*100</f>
        <v>95</v>
      </c>
      <c r="M423">
        <v>4</v>
      </c>
    </row>
    <row r="424" spans="1:13" x14ac:dyDescent="0.2">
      <c r="A424">
        <v>423</v>
      </c>
      <c r="B424">
        <v>0.5</v>
      </c>
      <c r="C424">
        <f t="shared" si="8"/>
        <v>500</v>
      </c>
      <c r="D424" s="4">
        <v>26</v>
      </c>
      <c r="E424" s="4">
        <v>0</v>
      </c>
      <c r="F424">
        <f t="shared" si="9"/>
        <v>0</v>
      </c>
      <c r="G424" s="6">
        <v>4</v>
      </c>
      <c r="I424">
        <f>'Trust Rating'!L424*100</f>
        <v>93</v>
      </c>
      <c r="J424" s="6">
        <v>4</v>
      </c>
      <c r="L424">
        <f>'Trust Rating'!M424*100</f>
        <v>90</v>
      </c>
      <c r="M424">
        <v>2</v>
      </c>
    </row>
    <row r="425" spans="1:13" x14ac:dyDescent="0.2">
      <c r="A425">
        <v>424</v>
      </c>
      <c r="B425">
        <v>0.52300000000000002</v>
      </c>
      <c r="C425">
        <f t="shared" si="8"/>
        <v>523</v>
      </c>
      <c r="D425" s="4">
        <v>10</v>
      </c>
      <c r="E425" s="4">
        <v>0</v>
      </c>
      <c r="F425">
        <f t="shared" si="9"/>
        <v>0</v>
      </c>
      <c r="G425" s="6">
        <v>2</v>
      </c>
      <c r="I425">
        <f>'Trust Rating'!L425*100</f>
        <v>89</v>
      </c>
      <c r="J425" s="6">
        <v>3</v>
      </c>
      <c r="L425">
        <f>'Trust Rating'!M425*100</f>
        <v>94</v>
      </c>
      <c r="M425">
        <v>4</v>
      </c>
    </row>
    <row r="426" spans="1:13" x14ac:dyDescent="0.2">
      <c r="A426">
        <v>425</v>
      </c>
      <c r="B426">
        <v>0.26300000000000001</v>
      </c>
      <c r="C426">
        <f t="shared" si="8"/>
        <v>263</v>
      </c>
      <c r="D426" s="4">
        <v>9</v>
      </c>
      <c r="E426" s="4">
        <v>0</v>
      </c>
      <c r="F426">
        <f t="shared" si="9"/>
        <v>0</v>
      </c>
      <c r="G426" s="6">
        <v>3</v>
      </c>
      <c r="I426">
        <f>'Trust Rating'!L426*100</f>
        <v>71</v>
      </c>
      <c r="J426" s="6">
        <v>2</v>
      </c>
      <c r="L426">
        <f>'Trust Rating'!M426*100</f>
        <v>80</v>
      </c>
      <c r="M426">
        <v>3</v>
      </c>
    </row>
    <row r="427" spans="1:13" x14ac:dyDescent="0.2">
      <c r="A427">
        <v>426</v>
      </c>
      <c r="B427">
        <v>0.748</v>
      </c>
      <c r="C427">
        <f t="shared" si="8"/>
        <v>748</v>
      </c>
      <c r="D427" s="4">
        <v>15</v>
      </c>
      <c r="E427" s="4">
        <v>0</v>
      </c>
      <c r="F427">
        <f t="shared" si="9"/>
        <v>0</v>
      </c>
      <c r="G427" s="6">
        <v>4</v>
      </c>
      <c r="I427">
        <f>'Trust Rating'!L427*100</f>
        <v>93</v>
      </c>
      <c r="J427" s="6">
        <v>4</v>
      </c>
      <c r="L427">
        <f>'Trust Rating'!M427*100</f>
        <v>93</v>
      </c>
      <c r="M427">
        <v>2</v>
      </c>
    </row>
    <row r="428" spans="1:13" x14ac:dyDescent="0.2">
      <c r="A428">
        <v>427</v>
      </c>
      <c r="B428">
        <v>0.80700000000000005</v>
      </c>
      <c r="C428">
        <f t="shared" si="8"/>
        <v>807</v>
      </c>
      <c r="D428" s="4">
        <v>23</v>
      </c>
      <c r="E428" s="4">
        <v>0</v>
      </c>
      <c r="F428">
        <f t="shared" si="9"/>
        <v>0</v>
      </c>
      <c r="G428" s="6">
        <v>3</v>
      </c>
      <c r="I428">
        <f>'Trust Rating'!L428*100</f>
        <v>93</v>
      </c>
      <c r="J428" s="6">
        <v>3</v>
      </c>
      <c r="L428">
        <f>'Trust Rating'!M428*100</f>
        <v>92</v>
      </c>
      <c r="M428">
        <v>2</v>
      </c>
    </row>
    <row r="429" spans="1:13" x14ac:dyDescent="0.2">
      <c r="A429">
        <v>428</v>
      </c>
      <c r="B429">
        <v>0.40600000000000003</v>
      </c>
      <c r="C429">
        <f t="shared" si="8"/>
        <v>406</v>
      </c>
      <c r="D429" s="4">
        <v>36</v>
      </c>
      <c r="E429" s="4">
        <v>0</v>
      </c>
      <c r="F429">
        <f t="shared" si="9"/>
        <v>0</v>
      </c>
      <c r="G429" s="6">
        <v>3</v>
      </c>
      <c r="I429">
        <f>'Trust Rating'!L429*100</f>
        <v>83</v>
      </c>
      <c r="J429" s="6">
        <v>3</v>
      </c>
      <c r="L429">
        <f>'Trust Rating'!M429*100</f>
        <v>87</v>
      </c>
      <c r="M429">
        <v>2</v>
      </c>
    </row>
    <row r="430" spans="1:13" x14ac:dyDescent="0.2">
      <c r="A430">
        <v>429</v>
      </c>
      <c r="B430">
        <v>0.30199999999999999</v>
      </c>
      <c r="C430">
        <f t="shared" si="8"/>
        <v>302</v>
      </c>
      <c r="D430" s="4">
        <v>28</v>
      </c>
      <c r="E430" s="4">
        <v>0</v>
      </c>
      <c r="F430">
        <f t="shared" si="9"/>
        <v>0</v>
      </c>
      <c r="G430" s="6">
        <v>3</v>
      </c>
      <c r="I430">
        <f>'Trust Rating'!L430*100</f>
        <v>90</v>
      </c>
      <c r="J430" s="6">
        <v>3</v>
      </c>
      <c r="L430">
        <f>'Trust Rating'!M430*100</f>
        <v>92</v>
      </c>
      <c r="M430">
        <v>2</v>
      </c>
    </row>
    <row r="431" spans="1:13" x14ac:dyDescent="0.2">
      <c r="A431">
        <v>430</v>
      </c>
      <c r="B431">
        <v>0.8</v>
      </c>
      <c r="C431">
        <f t="shared" si="8"/>
        <v>800</v>
      </c>
      <c r="D431" s="4">
        <v>8</v>
      </c>
      <c r="E431" s="4">
        <v>0</v>
      </c>
      <c r="F431">
        <f t="shared" si="9"/>
        <v>0</v>
      </c>
      <c r="G431" s="6">
        <v>3</v>
      </c>
      <c r="I431">
        <f>'Trust Rating'!L431*100</f>
        <v>91</v>
      </c>
      <c r="J431" s="6">
        <v>3</v>
      </c>
      <c r="L431">
        <f>'Trust Rating'!M431*100</f>
        <v>89</v>
      </c>
      <c r="M431">
        <v>2</v>
      </c>
    </row>
    <row r="432" spans="1:13" x14ac:dyDescent="0.2">
      <c r="A432">
        <v>431</v>
      </c>
      <c r="B432">
        <v>0.29299999999999998</v>
      </c>
      <c r="C432">
        <f t="shared" si="8"/>
        <v>293</v>
      </c>
      <c r="D432" s="4">
        <v>6</v>
      </c>
      <c r="E432" s="4">
        <v>0</v>
      </c>
      <c r="F432">
        <f t="shared" si="9"/>
        <v>0</v>
      </c>
      <c r="G432" s="6">
        <v>4</v>
      </c>
      <c r="I432">
        <f>'Trust Rating'!L432*100</f>
        <v>93</v>
      </c>
      <c r="J432" s="6">
        <v>4</v>
      </c>
      <c r="L432">
        <f>'Trust Rating'!M432*100</f>
        <v>91</v>
      </c>
      <c r="M432">
        <v>2</v>
      </c>
    </row>
    <row r="433" spans="1:13" x14ac:dyDescent="0.2">
      <c r="A433">
        <v>432</v>
      </c>
      <c r="B433">
        <v>0.86099999999999999</v>
      </c>
      <c r="C433">
        <f t="shared" si="8"/>
        <v>861</v>
      </c>
      <c r="D433" s="4">
        <v>63</v>
      </c>
      <c r="E433" s="4">
        <v>0</v>
      </c>
      <c r="F433">
        <f t="shared" si="9"/>
        <v>0</v>
      </c>
      <c r="G433" s="6">
        <v>3</v>
      </c>
      <c r="I433">
        <f>'Trust Rating'!L433*100</f>
        <v>92</v>
      </c>
      <c r="J433" s="6">
        <v>3</v>
      </c>
      <c r="L433">
        <f>'Trust Rating'!M433*100</f>
        <v>91</v>
      </c>
      <c r="M433">
        <v>2</v>
      </c>
    </row>
    <row r="434" spans="1:13" x14ac:dyDescent="0.2">
      <c r="A434">
        <v>433</v>
      </c>
      <c r="B434">
        <v>0.90300000000000002</v>
      </c>
      <c r="C434">
        <f t="shared" si="8"/>
        <v>903</v>
      </c>
      <c r="D434" s="4">
        <v>0</v>
      </c>
      <c r="E434" s="4">
        <v>0</v>
      </c>
      <c r="F434">
        <v>0</v>
      </c>
      <c r="G434" s="6">
        <v>4</v>
      </c>
      <c r="I434">
        <f>'Trust Rating'!L434*100</f>
        <v>95</v>
      </c>
      <c r="J434" s="6">
        <v>4</v>
      </c>
      <c r="L434">
        <f>'Trust Rating'!M434*100</f>
        <v>92</v>
      </c>
      <c r="M434">
        <v>2</v>
      </c>
    </row>
    <row r="435" spans="1:13" x14ac:dyDescent="0.2">
      <c r="A435">
        <v>434</v>
      </c>
      <c r="B435">
        <v>0.23899999999999999</v>
      </c>
      <c r="C435">
        <f t="shared" si="8"/>
        <v>239</v>
      </c>
      <c r="D435" s="4">
        <v>33</v>
      </c>
      <c r="E435" s="4">
        <v>8</v>
      </c>
      <c r="F435">
        <f t="shared" si="9"/>
        <v>24</v>
      </c>
      <c r="G435" s="6">
        <v>3</v>
      </c>
      <c r="I435">
        <f>'Trust Rating'!L435*100</f>
        <v>84</v>
      </c>
      <c r="J435" s="6">
        <v>3</v>
      </c>
      <c r="L435">
        <f>'Trust Rating'!M435*100</f>
        <v>88</v>
      </c>
      <c r="M435">
        <v>2</v>
      </c>
    </row>
    <row r="436" spans="1:13" x14ac:dyDescent="0.2">
      <c r="A436">
        <v>435</v>
      </c>
      <c r="B436">
        <v>0.65</v>
      </c>
      <c r="C436">
        <f t="shared" si="8"/>
        <v>650</v>
      </c>
      <c r="D436" s="4">
        <v>27</v>
      </c>
      <c r="E436" s="4">
        <v>0</v>
      </c>
      <c r="F436">
        <f t="shared" si="9"/>
        <v>0</v>
      </c>
      <c r="G436" s="6">
        <v>3</v>
      </c>
      <c r="I436">
        <f>'Trust Rating'!L436*100</f>
        <v>87</v>
      </c>
      <c r="J436" s="6">
        <v>3</v>
      </c>
      <c r="L436">
        <f>'Trust Rating'!M436*100</f>
        <v>88</v>
      </c>
      <c r="M436">
        <v>2</v>
      </c>
    </row>
    <row r="437" spans="1:13" x14ac:dyDescent="0.2">
      <c r="A437">
        <v>436</v>
      </c>
      <c r="B437">
        <v>0.41899999999999998</v>
      </c>
      <c r="C437">
        <f t="shared" si="8"/>
        <v>419</v>
      </c>
      <c r="D437" s="4">
        <v>27</v>
      </c>
      <c r="E437" s="4">
        <v>0</v>
      </c>
      <c r="F437">
        <f t="shared" si="9"/>
        <v>0</v>
      </c>
      <c r="G437" s="6">
        <v>3</v>
      </c>
      <c r="I437">
        <f>'Trust Rating'!L437*100</f>
        <v>88</v>
      </c>
      <c r="J437" s="6">
        <v>4</v>
      </c>
      <c r="L437">
        <f>'Trust Rating'!M437*100</f>
        <v>90</v>
      </c>
      <c r="M437">
        <v>2</v>
      </c>
    </row>
    <row r="438" spans="1:13" x14ac:dyDescent="0.2">
      <c r="A438">
        <v>437</v>
      </c>
      <c r="B438">
        <v>0.65100000000000002</v>
      </c>
      <c r="C438">
        <f t="shared" si="8"/>
        <v>651</v>
      </c>
      <c r="D438" s="4">
        <v>51</v>
      </c>
      <c r="E438" s="4">
        <v>6</v>
      </c>
      <c r="F438">
        <f t="shared" si="9"/>
        <v>11</v>
      </c>
      <c r="G438" s="6">
        <v>3</v>
      </c>
      <c r="I438">
        <f>'Trust Rating'!L438*100</f>
        <v>83</v>
      </c>
      <c r="J438" s="6">
        <v>3</v>
      </c>
      <c r="L438">
        <f>'Trust Rating'!M438*100</f>
        <v>82</v>
      </c>
      <c r="M438">
        <v>3</v>
      </c>
    </row>
    <row r="439" spans="1:13" x14ac:dyDescent="0.2">
      <c r="A439">
        <v>438</v>
      </c>
      <c r="B439">
        <v>0.86</v>
      </c>
      <c r="C439">
        <f t="shared" si="8"/>
        <v>860</v>
      </c>
      <c r="D439" s="4">
        <v>10</v>
      </c>
      <c r="E439" s="4">
        <v>0</v>
      </c>
      <c r="F439">
        <f t="shared" si="9"/>
        <v>0</v>
      </c>
      <c r="G439" s="6">
        <v>3</v>
      </c>
      <c r="I439">
        <f>'Trust Rating'!L439*100</f>
        <v>85</v>
      </c>
      <c r="J439" s="6">
        <v>3</v>
      </c>
      <c r="L439">
        <f>'Trust Rating'!M439*100</f>
        <v>82</v>
      </c>
      <c r="M439">
        <v>3</v>
      </c>
    </row>
    <row r="440" spans="1:13" x14ac:dyDescent="0.2">
      <c r="A440">
        <v>439</v>
      </c>
      <c r="B440">
        <v>0.82499999999999996</v>
      </c>
      <c r="C440">
        <f t="shared" si="8"/>
        <v>825</v>
      </c>
      <c r="D440" s="4">
        <v>0</v>
      </c>
      <c r="E440" s="4">
        <v>0</v>
      </c>
      <c r="F440">
        <v>0</v>
      </c>
      <c r="G440" s="6">
        <v>3</v>
      </c>
      <c r="I440">
        <f>'Trust Rating'!L440*100</f>
        <v>88</v>
      </c>
      <c r="J440" s="6">
        <v>4</v>
      </c>
      <c r="L440">
        <f>'Trust Rating'!M440*100</f>
        <v>90</v>
      </c>
      <c r="M440">
        <v>2</v>
      </c>
    </row>
    <row r="441" spans="1:13" x14ac:dyDescent="0.2">
      <c r="A441">
        <v>440</v>
      </c>
      <c r="B441">
        <v>0.371</v>
      </c>
      <c r="C441">
        <f t="shared" si="8"/>
        <v>371</v>
      </c>
      <c r="D441" s="4">
        <v>0</v>
      </c>
      <c r="E441" s="4">
        <v>0</v>
      </c>
      <c r="F441">
        <v>0</v>
      </c>
      <c r="G441" s="6">
        <v>3</v>
      </c>
      <c r="I441">
        <f>'Trust Rating'!L441*100</f>
        <v>95</v>
      </c>
      <c r="J441" s="6">
        <v>3</v>
      </c>
      <c r="L441">
        <f>'Trust Rating'!M441*100</f>
        <v>93</v>
      </c>
      <c r="M441">
        <v>4</v>
      </c>
    </row>
    <row r="442" spans="1:13" x14ac:dyDescent="0.2">
      <c r="A442">
        <v>441</v>
      </c>
      <c r="B442">
        <v>0.64700000000000002</v>
      </c>
      <c r="C442">
        <f t="shared" si="8"/>
        <v>647</v>
      </c>
      <c r="D442" s="4">
        <v>36</v>
      </c>
      <c r="E442" s="4">
        <v>0</v>
      </c>
      <c r="F442">
        <f t="shared" si="9"/>
        <v>0</v>
      </c>
      <c r="G442" s="6">
        <v>2</v>
      </c>
      <c r="I442">
        <f>'Trust Rating'!L442*100</f>
        <v>86</v>
      </c>
      <c r="J442" s="6">
        <v>3</v>
      </c>
      <c r="L442">
        <f>'Trust Rating'!M442*100</f>
        <v>89</v>
      </c>
      <c r="M442">
        <v>2</v>
      </c>
    </row>
    <row r="443" spans="1:13" x14ac:dyDescent="0.2">
      <c r="A443">
        <v>442</v>
      </c>
      <c r="B443">
        <v>0.54500000000000004</v>
      </c>
      <c r="C443">
        <f t="shared" si="8"/>
        <v>545</v>
      </c>
      <c r="D443" s="4">
        <v>10</v>
      </c>
      <c r="E443" s="4">
        <v>0</v>
      </c>
      <c r="F443">
        <f t="shared" si="9"/>
        <v>0</v>
      </c>
      <c r="G443" s="6">
        <v>2</v>
      </c>
      <c r="I443">
        <f>'Trust Rating'!L443*100</f>
        <v>85</v>
      </c>
      <c r="J443" s="6">
        <v>2</v>
      </c>
      <c r="L443">
        <f>'Trust Rating'!M443*100</f>
        <v>84</v>
      </c>
      <c r="M443">
        <v>2</v>
      </c>
    </row>
    <row r="444" spans="1:13" x14ac:dyDescent="0.2">
      <c r="A444">
        <v>443</v>
      </c>
      <c r="B444">
        <v>0.48</v>
      </c>
      <c r="C444">
        <f t="shared" si="8"/>
        <v>480</v>
      </c>
      <c r="D444" s="4">
        <v>9</v>
      </c>
      <c r="E444" s="4">
        <v>0</v>
      </c>
      <c r="F444">
        <f t="shared" si="9"/>
        <v>0</v>
      </c>
      <c r="G444" s="6">
        <v>3</v>
      </c>
      <c r="I444">
        <f>'Trust Rating'!L444*100</f>
        <v>88</v>
      </c>
      <c r="J444" s="6">
        <v>3</v>
      </c>
      <c r="L444">
        <f>'Trust Rating'!M444*100</f>
        <v>90</v>
      </c>
      <c r="M444">
        <v>2</v>
      </c>
    </row>
    <row r="445" spans="1:13" x14ac:dyDescent="0.2">
      <c r="A445">
        <v>444</v>
      </c>
      <c r="B445">
        <v>0.76400000000000001</v>
      </c>
      <c r="C445">
        <f t="shared" si="8"/>
        <v>764</v>
      </c>
      <c r="D445" s="4">
        <v>64</v>
      </c>
      <c r="E445" s="4">
        <v>8</v>
      </c>
      <c r="F445">
        <f t="shared" si="9"/>
        <v>12</v>
      </c>
      <c r="G445" s="6">
        <v>3</v>
      </c>
      <c r="I445">
        <f>'Trust Rating'!L445*100</f>
        <v>86</v>
      </c>
      <c r="J445" s="6">
        <v>3</v>
      </c>
      <c r="L445">
        <f>'Trust Rating'!M445*100</f>
        <v>87</v>
      </c>
      <c r="M445">
        <v>3</v>
      </c>
    </row>
    <row r="446" spans="1:13" x14ac:dyDescent="0.2">
      <c r="A446">
        <v>445</v>
      </c>
      <c r="B446">
        <v>0.80600000000000005</v>
      </c>
      <c r="C446">
        <f t="shared" si="8"/>
        <v>806</v>
      </c>
      <c r="D446" s="4">
        <v>42</v>
      </c>
      <c r="E446" s="4">
        <v>0</v>
      </c>
      <c r="F446">
        <f t="shared" si="9"/>
        <v>0</v>
      </c>
      <c r="G446" s="6">
        <v>2</v>
      </c>
      <c r="I446">
        <f>'Trust Rating'!L446*100</f>
        <v>72</v>
      </c>
      <c r="J446" s="6">
        <v>2</v>
      </c>
      <c r="L446">
        <f>'Trust Rating'!M446*100</f>
        <v>82</v>
      </c>
      <c r="M446">
        <v>3</v>
      </c>
    </row>
    <row r="447" spans="1:13" x14ac:dyDescent="0.2">
      <c r="A447">
        <v>446</v>
      </c>
      <c r="B447">
        <v>0.53100000000000003</v>
      </c>
      <c r="C447">
        <f t="shared" si="8"/>
        <v>531</v>
      </c>
      <c r="D447" s="4">
        <v>9</v>
      </c>
      <c r="E447" s="4">
        <v>0</v>
      </c>
      <c r="F447">
        <f t="shared" si="9"/>
        <v>0</v>
      </c>
      <c r="G447" s="6">
        <v>4</v>
      </c>
      <c r="I447">
        <f>'Trust Rating'!L447*100</f>
        <v>87</v>
      </c>
      <c r="J447" s="6">
        <v>4</v>
      </c>
      <c r="L447">
        <f>'Trust Rating'!M447*100</f>
        <v>88</v>
      </c>
      <c r="M447">
        <v>2</v>
      </c>
    </row>
    <row r="448" spans="1:13" x14ac:dyDescent="0.2">
      <c r="A448">
        <v>447</v>
      </c>
      <c r="B448">
        <v>0.83699999999999997</v>
      </c>
      <c r="C448">
        <f t="shared" si="8"/>
        <v>837</v>
      </c>
      <c r="D448" s="4">
        <v>41</v>
      </c>
      <c r="E448" s="4">
        <v>0</v>
      </c>
      <c r="F448">
        <f t="shared" si="9"/>
        <v>0</v>
      </c>
      <c r="G448" s="6">
        <v>2</v>
      </c>
      <c r="I448">
        <f>'Trust Rating'!L448*100</f>
        <v>82</v>
      </c>
      <c r="J448" s="6">
        <v>3</v>
      </c>
      <c r="L448">
        <f>'Trust Rating'!M448*100</f>
        <v>85</v>
      </c>
      <c r="M448">
        <v>3</v>
      </c>
    </row>
    <row r="449" spans="1:13" x14ac:dyDescent="0.2">
      <c r="A449">
        <v>448</v>
      </c>
      <c r="B449">
        <v>0.65200000000000002</v>
      </c>
      <c r="C449">
        <f t="shared" si="8"/>
        <v>652</v>
      </c>
      <c r="D449" s="4">
        <v>21</v>
      </c>
      <c r="E449" s="4">
        <v>0</v>
      </c>
      <c r="F449">
        <f t="shared" si="9"/>
        <v>0</v>
      </c>
      <c r="G449" s="6">
        <v>2</v>
      </c>
      <c r="I449">
        <f>'Trust Rating'!L449*100</f>
        <v>92</v>
      </c>
      <c r="J449" s="6">
        <v>3</v>
      </c>
      <c r="L449">
        <f>'Trust Rating'!M449*100</f>
        <v>91</v>
      </c>
      <c r="M449">
        <v>2</v>
      </c>
    </row>
    <row r="450" spans="1:13" x14ac:dyDescent="0.2">
      <c r="A450">
        <v>449</v>
      </c>
      <c r="B450">
        <v>0.71699999999999997</v>
      </c>
      <c r="C450">
        <f t="shared" si="8"/>
        <v>717</v>
      </c>
      <c r="D450" s="4">
        <v>69</v>
      </c>
      <c r="E450" s="4">
        <v>0</v>
      </c>
      <c r="F450">
        <f t="shared" si="9"/>
        <v>0</v>
      </c>
      <c r="G450" s="6">
        <v>4</v>
      </c>
      <c r="I450">
        <f>'Trust Rating'!L450*100</f>
        <v>92</v>
      </c>
      <c r="J450" s="6">
        <v>4</v>
      </c>
      <c r="L450">
        <f>'Trust Rating'!M450*100</f>
        <v>94</v>
      </c>
      <c r="M450">
        <v>4</v>
      </c>
    </row>
    <row r="451" spans="1:13" x14ac:dyDescent="0.2">
      <c r="A451">
        <v>450</v>
      </c>
      <c r="B451">
        <v>0.39600000000000002</v>
      </c>
      <c r="C451">
        <f t="shared" ref="C451:C514" si="10">B451*1000</f>
        <v>396</v>
      </c>
      <c r="D451" s="4">
        <v>6</v>
      </c>
      <c r="E451" s="4">
        <v>0</v>
      </c>
      <c r="F451">
        <f t="shared" ref="F451:F514" si="11">INT(E451/D451*100)</f>
        <v>0</v>
      </c>
      <c r="G451" s="6">
        <v>4</v>
      </c>
      <c r="I451">
        <f>'Trust Rating'!L451*100</f>
        <v>93</v>
      </c>
      <c r="J451" s="6">
        <v>4</v>
      </c>
      <c r="L451">
        <f>'Trust Rating'!M451*100</f>
        <v>92</v>
      </c>
      <c r="M451">
        <v>4</v>
      </c>
    </row>
    <row r="452" spans="1:13" x14ac:dyDescent="0.2">
      <c r="A452">
        <v>451</v>
      </c>
      <c r="B452">
        <v>0.60399999999999998</v>
      </c>
      <c r="C452">
        <f t="shared" si="10"/>
        <v>604</v>
      </c>
      <c r="D452" s="4">
        <v>24</v>
      </c>
      <c r="E452" s="4">
        <v>9</v>
      </c>
      <c r="F452">
        <f t="shared" si="11"/>
        <v>37</v>
      </c>
      <c r="G452" s="6">
        <v>2</v>
      </c>
      <c r="I452">
        <f>'Trust Rating'!L452*100</f>
        <v>89</v>
      </c>
      <c r="J452" s="6">
        <v>3</v>
      </c>
      <c r="L452">
        <f>'Trust Rating'!M452*100</f>
        <v>88</v>
      </c>
      <c r="M452">
        <v>2</v>
      </c>
    </row>
    <row r="453" spans="1:13" x14ac:dyDescent="0.2">
      <c r="A453">
        <v>452</v>
      </c>
      <c r="B453">
        <v>0.77600000000000002</v>
      </c>
      <c r="C453">
        <f t="shared" si="10"/>
        <v>776</v>
      </c>
      <c r="D453" s="4">
        <v>41</v>
      </c>
      <c r="E453" s="4">
        <v>0</v>
      </c>
      <c r="F453">
        <f t="shared" si="11"/>
        <v>0</v>
      </c>
      <c r="G453" s="6">
        <v>2</v>
      </c>
      <c r="I453">
        <f>'Trust Rating'!L453*100</f>
        <v>83</v>
      </c>
      <c r="J453" s="6">
        <v>3</v>
      </c>
      <c r="L453">
        <f>'Trust Rating'!M453*100</f>
        <v>85</v>
      </c>
      <c r="M453">
        <v>3</v>
      </c>
    </row>
    <row r="454" spans="1:13" x14ac:dyDescent="0.2">
      <c r="A454">
        <v>453</v>
      </c>
      <c r="B454">
        <v>0.70499999999999996</v>
      </c>
      <c r="C454">
        <f t="shared" si="10"/>
        <v>705</v>
      </c>
      <c r="D454" s="4">
        <v>35</v>
      </c>
      <c r="E454" s="4">
        <v>0</v>
      </c>
      <c r="F454">
        <f t="shared" si="11"/>
        <v>0</v>
      </c>
      <c r="G454" s="6">
        <v>4</v>
      </c>
      <c r="I454">
        <f>'Trust Rating'!L454*100</f>
        <v>96</v>
      </c>
      <c r="J454" s="6">
        <v>3</v>
      </c>
      <c r="L454">
        <f>'Trust Rating'!M454*100</f>
        <v>96</v>
      </c>
      <c r="M454">
        <v>4</v>
      </c>
    </row>
    <row r="455" spans="1:13" x14ac:dyDescent="0.2">
      <c r="A455">
        <v>454</v>
      </c>
      <c r="B455">
        <v>0.71399999999999997</v>
      </c>
      <c r="C455">
        <f t="shared" si="10"/>
        <v>714</v>
      </c>
      <c r="D455" s="4">
        <v>31</v>
      </c>
      <c r="E455" s="4">
        <v>0</v>
      </c>
      <c r="F455">
        <f t="shared" si="11"/>
        <v>0</v>
      </c>
      <c r="G455" s="6">
        <v>3</v>
      </c>
      <c r="I455">
        <f>'Trust Rating'!L455*100</f>
        <v>84</v>
      </c>
      <c r="J455" s="6">
        <v>3</v>
      </c>
      <c r="L455">
        <f>'Trust Rating'!M455*100</f>
        <v>92</v>
      </c>
      <c r="M455">
        <v>2</v>
      </c>
    </row>
    <row r="456" spans="1:13" x14ac:dyDescent="0.2">
      <c r="A456">
        <v>455</v>
      </c>
      <c r="B456">
        <v>0.46400000000000002</v>
      </c>
      <c r="C456">
        <f t="shared" si="10"/>
        <v>464</v>
      </c>
      <c r="D456" s="4">
        <v>10</v>
      </c>
      <c r="E456" s="4">
        <v>0</v>
      </c>
      <c r="F456">
        <f t="shared" si="11"/>
        <v>0</v>
      </c>
      <c r="G456" s="6">
        <v>4</v>
      </c>
      <c r="I456">
        <f>'Trust Rating'!L456*100</f>
        <v>93</v>
      </c>
      <c r="J456" s="6">
        <v>4</v>
      </c>
      <c r="L456">
        <f>'Trust Rating'!M456*100</f>
        <v>90</v>
      </c>
      <c r="M456">
        <v>2</v>
      </c>
    </row>
    <row r="457" spans="1:13" x14ac:dyDescent="0.2">
      <c r="A457">
        <v>456</v>
      </c>
      <c r="B457">
        <v>0.33</v>
      </c>
      <c r="C457">
        <f t="shared" si="10"/>
        <v>330</v>
      </c>
      <c r="D457" s="4">
        <v>9</v>
      </c>
      <c r="E457" s="4">
        <v>0</v>
      </c>
      <c r="F457">
        <f t="shared" si="11"/>
        <v>0</v>
      </c>
      <c r="G457" s="6">
        <v>3</v>
      </c>
      <c r="I457">
        <f>'Trust Rating'!L457*100</f>
        <v>91</v>
      </c>
      <c r="J457" s="6">
        <v>3</v>
      </c>
      <c r="L457">
        <f>'Trust Rating'!M457*100</f>
        <v>94</v>
      </c>
      <c r="M457">
        <v>2</v>
      </c>
    </row>
    <row r="458" spans="1:13" x14ac:dyDescent="0.2">
      <c r="A458">
        <v>457</v>
      </c>
      <c r="B458">
        <v>0.54900000000000004</v>
      </c>
      <c r="C458">
        <f t="shared" si="10"/>
        <v>549</v>
      </c>
      <c r="D458" s="4">
        <v>24</v>
      </c>
      <c r="E458" s="4">
        <v>0</v>
      </c>
      <c r="F458">
        <f t="shared" si="11"/>
        <v>0</v>
      </c>
      <c r="G458" s="6">
        <v>4</v>
      </c>
      <c r="I458">
        <f>'Trust Rating'!L458*100</f>
        <v>93</v>
      </c>
      <c r="J458" s="6">
        <v>4</v>
      </c>
      <c r="L458">
        <f>'Trust Rating'!M458*100</f>
        <v>91</v>
      </c>
      <c r="M458">
        <v>2</v>
      </c>
    </row>
    <row r="459" spans="1:13" x14ac:dyDescent="0.2">
      <c r="A459">
        <v>458</v>
      </c>
      <c r="B459">
        <v>0.41</v>
      </c>
      <c r="C459">
        <f t="shared" si="10"/>
        <v>410</v>
      </c>
      <c r="D459" s="4">
        <v>61</v>
      </c>
      <c r="E459" s="4">
        <v>23</v>
      </c>
      <c r="F459">
        <f t="shared" si="11"/>
        <v>37</v>
      </c>
      <c r="G459" s="6">
        <v>3</v>
      </c>
      <c r="I459">
        <f>'Trust Rating'!L459*100</f>
        <v>86</v>
      </c>
      <c r="J459" s="6">
        <v>3</v>
      </c>
      <c r="L459">
        <f>'Trust Rating'!M459*100</f>
        <v>91</v>
      </c>
      <c r="M459">
        <v>2</v>
      </c>
    </row>
    <row r="460" spans="1:13" x14ac:dyDescent="0.2">
      <c r="A460">
        <v>459</v>
      </c>
      <c r="B460">
        <v>0.443</v>
      </c>
      <c r="C460">
        <f t="shared" si="10"/>
        <v>443</v>
      </c>
      <c r="D460" s="4">
        <v>23</v>
      </c>
      <c r="E460" s="4">
        <v>0</v>
      </c>
      <c r="F460">
        <f t="shared" si="11"/>
        <v>0</v>
      </c>
      <c r="G460" s="6">
        <v>3</v>
      </c>
      <c r="I460">
        <f>'Trust Rating'!L460*100</f>
        <v>83</v>
      </c>
      <c r="J460" s="6">
        <v>2</v>
      </c>
      <c r="L460">
        <f>'Trust Rating'!M460*100</f>
        <v>84</v>
      </c>
      <c r="M460">
        <v>3</v>
      </c>
    </row>
    <row r="461" spans="1:13" x14ac:dyDescent="0.2">
      <c r="A461">
        <v>460</v>
      </c>
      <c r="B461">
        <v>0.36699999999999999</v>
      </c>
      <c r="C461">
        <f t="shared" si="10"/>
        <v>367</v>
      </c>
      <c r="D461" s="4">
        <v>21</v>
      </c>
      <c r="E461" s="4">
        <v>0</v>
      </c>
      <c r="F461">
        <f t="shared" si="11"/>
        <v>0</v>
      </c>
      <c r="G461" s="6">
        <v>3</v>
      </c>
      <c r="I461">
        <f>'Trust Rating'!L461*100</f>
        <v>59</v>
      </c>
      <c r="J461" s="6">
        <v>3</v>
      </c>
      <c r="L461">
        <f>'Trust Rating'!M461*100</f>
        <v>64</v>
      </c>
      <c r="M461">
        <v>1</v>
      </c>
    </row>
    <row r="462" spans="1:13" x14ac:dyDescent="0.2">
      <c r="A462">
        <v>461</v>
      </c>
      <c r="B462">
        <v>0.40600000000000003</v>
      </c>
      <c r="C462">
        <f t="shared" si="10"/>
        <v>406</v>
      </c>
      <c r="D462" s="4">
        <v>33</v>
      </c>
      <c r="E462" s="4">
        <v>0</v>
      </c>
      <c r="F462">
        <f t="shared" si="11"/>
        <v>0</v>
      </c>
      <c r="G462" s="6">
        <v>3</v>
      </c>
      <c r="I462">
        <f>'Trust Rating'!L462*100</f>
        <v>87</v>
      </c>
      <c r="J462" s="6">
        <v>2</v>
      </c>
      <c r="L462">
        <f>'Trust Rating'!M462*100</f>
        <v>89</v>
      </c>
      <c r="M462">
        <v>2</v>
      </c>
    </row>
    <row r="463" spans="1:13" x14ac:dyDescent="0.2">
      <c r="A463">
        <v>462</v>
      </c>
      <c r="B463">
        <v>0.57799999999999996</v>
      </c>
      <c r="C463">
        <f t="shared" si="10"/>
        <v>578</v>
      </c>
      <c r="D463" s="4">
        <v>27</v>
      </c>
      <c r="E463" s="4">
        <v>0</v>
      </c>
      <c r="F463">
        <f t="shared" si="11"/>
        <v>0</v>
      </c>
      <c r="G463" s="6">
        <v>3</v>
      </c>
      <c r="I463">
        <f>'Trust Rating'!L463*100</f>
        <v>86</v>
      </c>
      <c r="J463" s="6">
        <v>3</v>
      </c>
      <c r="L463">
        <f>'Trust Rating'!M463*100</f>
        <v>91</v>
      </c>
      <c r="M463">
        <v>2</v>
      </c>
    </row>
    <row r="464" spans="1:13" x14ac:dyDescent="0.2">
      <c r="A464">
        <v>463</v>
      </c>
      <c r="B464">
        <v>0.51300000000000001</v>
      </c>
      <c r="C464">
        <f t="shared" si="10"/>
        <v>513</v>
      </c>
      <c r="D464" s="4">
        <v>13</v>
      </c>
      <c r="E464" s="4">
        <v>0</v>
      </c>
      <c r="F464">
        <f t="shared" si="11"/>
        <v>0</v>
      </c>
      <c r="G464" s="6">
        <v>2</v>
      </c>
      <c r="I464">
        <f>'Trust Rating'!L464*100</f>
        <v>79</v>
      </c>
      <c r="J464" s="6">
        <v>3</v>
      </c>
      <c r="L464">
        <f>'Trust Rating'!M464*100</f>
        <v>86</v>
      </c>
      <c r="M464">
        <v>3</v>
      </c>
    </row>
    <row r="465" spans="1:13" x14ac:dyDescent="0.2">
      <c r="A465">
        <v>464</v>
      </c>
      <c r="B465">
        <v>0.86499999999999999</v>
      </c>
      <c r="C465">
        <f t="shared" si="10"/>
        <v>865</v>
      </c>
      <c r="D465" s="4">
        <v>6</v>
      </c>
      <c r="E465" s="4">
        <v>0</v>
      </c>
      <c r="F465">
        <f t="shared" si="11"/>
        <v>0</v>
      </c>
      <c r="G465" s="6">
        <v>0</v>
      </c>
      <c r="I465">
        <f>'Trust Rating'!L465*100</f>
        <v>99</v>
      </c>
      <c r="J465" s="6">
        <v>0</v>
      </c>
      <c r="L465">
        <f>'Trust Rating'!M465*100</f>
        <v>98</v>
      </c>
      <c r="M465">
        <v>0</v>
      </c>
    </row>
    <row r="466" spans="1:13" x14ac:dyDescent="0.2">
      <c r="A466">
        <v>465</v>
      </c>
      <c r="B466">
        <v>0.41799999999999998</v>
      </c>
      <c r="C466">
        <f t="shared" si="10"/>
        <v>418</v>
      </c>
      <c r="D466" s="4">
        <v>75</v>
      </c>
      <c r="E466" s="4">
        <v>15</v>
      </c>
      <c r="F466">
        <f t="shared" si="11"/>
        <v>20</v>
      </c>
      <c r="G466" s="6">
        <v>3</v>
      </c>
      <c r="I466">
        <f>'Trust Rating'!L466*100</f>
        <v>88</v>
      </c>
      <c r="J466" s="6">
        <v>3</v>
      </c>
      <c r="L466">
        <f>'Trust Rating'!M466*100</f>
        <v>87</v>
      </c>
      <c r="M466">
        <v>2</v>
      </c>
    </row>
    <row r="467" spans="1:13" x14ac:dyDescent="0.2">
      <c r="A467">
        <v>466</v>
      </c>
      <c r="B467">
        <v>0.80400000000000005</v>
      </c>
      <c r="C467">
        <f t="shared" si="10"/>
        <v>804</v>
      </c>
      <c r="D467" s="4">
        <v>6</v>
      </c>
      <c r="E467" s="4">
        <v>0</v>
      </c>
      <c r="F467">
        <f t="shared" si="11"/>
        <v>0</v>
      </c>
      <c r="G467" s="6">
        <v>2</v>
      </c>
      <c r="I467">
        <f>'Trust Rating'!L467*100</f>
        <v>93</v>
      </c>
      <c r="J467" s="6">
        <v>3</v>
      </c>
      <c r="L467">
        <f>'Trust Rating'!M467*100</f>
        <v>95</v>
      </c>
      <c r="M467">
        <v>4</v>
      </c>
    </row>
    <row r="468" spans="1:13" x14ac:dyDescent="0.2">
      <c r="A468">
        <v>467</v>
      </c>
      <c r="B468">
        <v>0.51300000000000001</v>
      </c>
      <c r="C468">
        <f t="shared" si="10"/>
        <v>513</v>
      </c>
      <c r="D468" s="4">
        <v>33</v>
      </c>
      <c r="E468" s="4">
        <v>0</v>
      </c>
      <c r="F468">
        <f t="shared" si="11"/>
        <v>0</v>
      </c>
      <c r="G468" s="6">
        <v>3</v>
      </c>
      <c r="I468">
        <f>'Trust Rating'!L468*100</f>
        <v>81</v>
      </c>
      <c r="J468" s="6">
        <v>3</v>
      </c>
      <c r="L468">
        <f>'Trust Rating'!M468*100</f>
        <v>86</v>
      </c>
      <c r="M468">
        <v>2</v>
      </c>
    </row>
    <row r="469" spans="1:13" x14ac:dyDescent="0.2">
      <c r="A469">
        <v>468</v>
      </c>
      <c r="B469">
        <v>0.84399999999999997</v>
      </c>
      <c r="C469">
        <f t="shared" si="10"/>
        <v>844</v>
      </c>
      <c r="D469" s="4">
        <v>35</v>
      </c>
      <c r="E469" s="4">
        <v>0</v>
      </c>
      <c r="F469">
        <f t="shared" si="11"/>
        <v>0</v>
      </c>
      <c r="G469" s="6">
        <v>4</v>
      </c>
      <c r="I469">
        <f>'Trust Rating'!L469*100</f>
        <v>91</v>
      </c>
      <c r="J469" s="6">
        <v>3</v>
      </c>
      <c r="L469">
        <f>'Trust Rating'!M469*100</f>
        <v>93</v>
      </c>
      <c r="M469">
        <v>4</v>
      </c>
    </row>
    <row r="470" spans="1:13" x14ac:dyDescent="0.2">
      <c r="A470">
        <v>469</v>
      </c>
      <c r="B470">
        <v>0.85599999999999998</v>
      </c>
      <c r="C470">
        <f t="shared" si="10"/>
        <v>856</v>
      </c>
      <c r="D470" s="4">
        <v>7</v>
      </c>
      <c r="E470" s="4">
        <v>0</v>
      </c>
      <c r="F470">
        <f t="shared" si="11"/>
        <v>0</v>
      </c>
      <c r="G470" s="6">
        <v>3</v>
      </c>
      <c r="I470">
        <f>'Trust Rating'!L470*100</f>
        <v>90</v>
      </c>
      <c r="J470" s="6">
        <v>3</v>
      </c>
      <c r="L470">
        <f>'Trust Rating'!M470*100</f>
        <v>91</v>
      </c>
      <c r="M470">
        <v>2</v>
      </c>
    </row>
    <row r="471" spans="1:13" x14ac:dyDescent="0.2">
      <c r="A471">
        <v>470</v>
      </c>
      <c r="B471">
        <v>0.85899999999999999</v>
      </c>
      <c r="C471">
        <f t="shared" si="10"/>
        <v>859</v>
      </c>
      <c r="D471" s="4">
        <v>0</v>
      </c>
      <c r="E471" s="4">
        <v>0</v>
      </c>
      <c r="F471">
        <v>0</v>
      </c>
      <c r="G471" s="6">
        <v>3</v>
      </c>
      <c r="I471">
        <f>'Trust Rating'!L471*100</f>
        <v>100</v>
      </c>
      <c r="J471" s="6">
        <v>4</v>
      </c>
      <c r="L471">
        <f>'Trust Rating'!M471*100</f>
        <v>100</v>
      </c>
      <c r="M471">
        <v>4</v>
      </c>
    </row>
    <row r="472" spans="1:13" x14ac:dyDescent="0.2">
      <c r="A472">
        <v>471</v>
      </c>
      <c r="B472">
        <v>0.40300000000000002</v>
      </c>
      <c r="C472">
        <f t="shared" si="10"/>
        <v>403</v>
      </c>
      <c r="D472" s="4">
        <v>104</v>
      </c>
      <c r="E472" s="4">
        <v>27</v>
      </c>
      <c r="F472">
        <f t="shared" si="11"/>
        <v>25</v>
      </c>
      <c r="G472" s="6">
        <v>2</v>
      </c>
      <c r="I472">
        <f>'Trust Rating'!L472*100</f>
        <v>86</v>
      </c>
      <c r="J472" s="6">
        <v>3</v>
      </c>
      <c r="L472">
        <f>'Trust Rating'!M472*100</f>
        <v>85</v>
      </c>
      <c r="M472">
        <v>3</v>
      </c>
    </row>
    <row r="473" spans="1:13" x14ac:dyDescent="0.2">
      <c r="A473">
        <v>472</v>
      </c>
      <c r="B473">
        <v>0.76400000000000001</v>
      </c>
      <c r="C473">
        <f t="shared" si="10"/>
        <v>764</v>
      </c>
      <c r="D473" s="4">
        <v>19</v>
      </c>
      <c r="E473" s="4">
        <v>0</v>
      </c>
      <c r="F473">
        <f t="shared" si="11"/>
        <v>0</v>
      </c>
      <c r="G473" s="6">
        <v>3</v>
      </c>
      <c r="I473">
        <f>'Trust Rating'!L473*100</f>
        <v>87</v>
      </c>
      <c r="J473" s="6">
        <v>3</v>
      </c>
      <c r="L473">
        <f>'Trust Rating'!M473*100</f>
        <v>89</v>
      </c>
      <c r="M473">
        <v>2</v>
      </c>
    </row>
    <row r="474" spans="1:13" x14ac:dyDescent="0.2">
      <c r="A474">
        <v>473</v>
      </c>
      <c r="B474">
        <v>0.68700000000000006</v>
      </c>
      <c r="C474">
        <f t="shared" si="10"/>
        <v>687</v>
      </c>
      <c r="D474" s="4">
        <v>0</v>
      </c>
      <c r="E474" s="4">
        <v>0</v>
      </c>
      <c r="F474">
        <v>0</v>
      </c>
      <c r="G474" s="6">
        <v>4</v>
      </c>
      <c r="I474">
        <f>'Trust Rating'!L474*100</f>
        <v>96</v>
      </c>
      <c r="J474" s="6">
        <v>4</v>
      </c>
      <c r="L474">
        <f>'Trust Rating'!M474*100</f>
        <v>95</v>
      </c>
      <c r="M474">
        <v>4</v>
      </c>
    </row>
    <row r="475" spans="1:13" x14ac:dyDescent="0.2">
      <c r="A475">
        <v>474</v>
      </c>
      <c r="B475">
        <v>0.87</v>
      </c>
      <c r="C475">
        <f t="shared" si="10"/>
        <v>870</v>
      </c>
      <c r="D475" s="4">
        <v>8</v>
      </c>
      <c r="E475" s="4">
        <v>0</v>
      </c>
      <c r="F475">
        <f t="shared" si="11"/>
        <v>0</v>
      </c>
      <c r="G475" s="6">
        <v>3</v>
      </c>
      <c r="I475">
        <f>'Trust Rating'!L475*100</f>
        <v>87</v>
      </c>
      <c r="J475" s="6">
        <v>3</v>
      </c>
      <c r="L475">
        <f>'Trust Rating'!M475*100</f>
        <v>88</v>
      </c>
      <c r="M475">
        <v>2</v>
      </c>
    </row>
    <row r="476" spans="1:13" x14ac:dyDescent="0.2">
      <c r="A476">
        <v>475</v>
      </c>
      <c r="B476">
        <v>0.89100000000000001</v>
      </c>
      <c r="C476">
        <f t="shared" si="10"/>
        <v>891</v>
      </c>
      <c r="D476" s="4">
        <v>12</v>
      </c>
      <c r="E476" s="4">
        <v>0</v>
      </c>
      <c r="F476">
        <f t="shared" si="11"/>
        <v>0</v>
      </c>
      <c r="G476" s="6">
        <v>3</v>
      </c>
      <c r="I476">
        <f>'Trust Rating'!L476*100</f>
        <v>99</v>
      </c>
      <c r="J476" s="6">
        <v>4</v>
      </c>
      <c r="L476">
        <f>'Trust Rating'!M476*100</f>
        <v>94</v>
      </c>
      <c r="M476">
        <v>4</v>
      </c>
    </row>
    <row r="477" spans="1:13" x14ac:dyDescent="0.2">
      <c r="A477">
        <v>476</v>
      </c>
      <c r="B477">
        <v>0.35799999999999998</v>
      </c>
      <c r="C477">
        <f t="shared" si="10"/>
        <v>358</v>
      </c>
      <c r="D477" s="4">
        <v>46</v>
      </c>
      <c r="E477" s="4">
        <v>15</v>
      </c>
      <c r="F477">
        <f t="shared" si="11"/>
        <v>32</v>
      </c>
      <c r="G477" s="6">
        <v>2</v>
      </c>
      <c r="I477">
        <f>'Trust Rating'!L477*100</f>
        <v>77</v>
      </c>
      <c r="J477" s="6">
        <v>2</v>
      </c>
      <c r="L477">
        <f>'Trust Rating'!M477*100</f>
        <v>82</v>
      </c>
      <c r="M477">
        <v>3</v>
      </c>
    </row>
    <row r="478" spans="1:13" x14ac:dyDescent="0.2">
      <c r="A478">
        <v>477</v>
      </c>
      <c r="B478">
        <v>0.86</v>
      </c>
      <c r="C478">
        <f t="shared" si="10"/>
        <v>860</v>
      </c>
      <c r="D478" s="4">
        <v>35</v>
      </c>
      <c r="E478" s="4">
        <v>0</v>
      </c>
      <c r="F478">
        <f t="shared" si="11"/>
        <v>0</v>
      </c>
      <c r="G478" s="6">
        <v>3</v>
      </c>
      <c r="I478">
        <f>'Trust Rating'!L478*100</f>
        <v>97</v>
      </c>
      <c r="J478" s="6">
        <v>4</v>
      </c>
      <c r="L478">
        <f>'Trust Rating'!M478*100</f>
        <v>93</v>
      </c>
      <c r="M478">
        <v>2</v>
      </c>
    </row>
    <row r="479" spans="1:13" x14ac:dyDescent="0.2">
      <c r="A479">
        <v>478</v>
      </c>
      <c r="B479">
        <v>0.53600000000000003</v>
      </c>
      <c r="C479">
        <f t="shared" si="10"/>
        <v>536</v>
      </c>
      <c r="D479" s="4">
        <v>20</v>
      </c>
      <c r="E479" s="4">
        <v>0</v>
      </c>
      <c r="F479">
        <f t="shared" si="11"/>
        <v>0</v>
      </c>
      <c r="G479" s="6">
        <v>4</v>
      </c>
      <c r="I479">
        <f>'Trust Rating'!L479*100</f>
        <v>96</v>
      </c>
      <c r="J479" s="6">
        <v>4</v>
      </c>
      <c r="L479">
        <f>'Trust Rating'!M479*100</f>
        <v>92</v>
      </c>
      <c r="M479">
        <v>2</v>
      </c>
    </row>
    <row r="480" spans="1:13" x14ac:dyDescent="0.2">
      <c r="A480">
        <v>479</v>
      </c>
      <c r="B480">
        <v>0.80200000000000005</v>
      </c>
      <c r="C480">
        <f t="shared" si="10"/>
        <v>802</v>
      </c>
      <c r="D480" s="4">
        <v>19</v>
      </c>
      <c r="E480" s="4">
        <v>0</v>
      </c>
      <c r="F480">
        <f t="shared" si="11"/>
        <v>0</v>
      </c>
      <c r="G480" s="6">
        <v>3</v>
      </c>
      <c r="I480">
        <f>'Trust Rating'!L480*100</f>
        <v>98</v>
      </c>
      <c r="J480" s="6">
        <v>4</v>
      </c>
      <c r="L480">
        <f>'Trust Rating'!M480*100</f>
        <v>98</v>
      </c>
      <c r="M480">
        <v>4</v>
      </c>
    </row>
    <row r="481" spans="1:13" x14ac:dyDescent="0.2">
      <c r="A481">
        <v>480</v>
      </c>
      <c r="B481">
        <v>0.90800000000000003</v>
      </c>
      <c r="C481">
        <f t="shared" si="10"/>
        <v>908</v>
      </c>
      <c r="D481" s="4">
        <v>6</v>
      </c>
      <c r="E481" s="4">
        <v>0</v>
      </c>
      <c r="F481">
        <f t="shared" si="11"/>
        <v>0</v>
      </c>
      <c r="G481" s="6">
        <v>4</v>
      </c>
      <c r="I481">
        <f>'Trust Rating'!L481*100</f>
        <v>96</v>
      </c>
      <c r="J481" s="6">
        <v>4</v>
      </c>
      <c r="L481">
        <f>'Trust Rating'!M481*100</f>
        <v>94</v>
      </c>
      <c r="M481">
        <v>4</v>
      </c>
    </row>
    <row r="482" spans="1:13" x14ac:dyDescent="0.2">
      <c r="A482">
        <v>481</v>
      </c>
      <c r="B482">
        <v>0.872</v>
      </c>
      <c r="C482">
        <f t="shared" si="10"/>
        <v>872</v>
      </c>
      <c r="D482" s="4">
        <v>8</v>
      </c>
      <c r="E482" s="4">
        <v>0</v>
      </c>
      <c r="F482">
        <f t="shared" si="11"/>
        <v>0</v>
      </c>
      <c r="G482" s="6">
        <v>3</v>
      </c>
      <c r="I482">
        <f>'Trust Rating'!L482*100</f>
        <v>88</v>
      </c>
      <c r="J482" s="6">
        <v>4</v>
      </c>
      <c r="L482">
        <f>'Trust Rating'!M482*100</f>
        <v>90</v>
      </c>
      <c r="M482">
        <v>2</v>
      </c>
    </row>
    <row r="483" spans="1:13" x14ac:dyDescent="0.2">
      <c r="A483">
        <v>482</v>
      </c>
      <c r="B483">
        <v>0.253</v>
      </c>
      <c r="C483">
        <f t="shared" si="10"/>
        <v>253</v>
      </c>
      <c r="D483" s="4">
        <v>10</v>
      </c>
      <c r="E483" s="4">
        <v>7</v>
      </c>
      <c r="F483">
        <f t="shared" si="11"/>
        <v>70</v>
      </c>
      <c r="G483" s="6">
        <v>2</v>
      </c>
      <c r="I483">
        <f>'Trust Rating'!L483*100</f>
        <v>75</v>
      </c>
      <c r="J483" s="6">
        <v>2</v>
      </c>
      <c r="L483">
        <f>'Trust Rating'!M483*100</f>
        <v>83</v>
      </c>
      <c r="M483">
        <v>3</v>
      </c>
    </row>
    <row r="484" spans="1:13" x14ac:dyDescent="0.2">
      <c r="A484">
        <v>483</v>
      </c>
      <c r="B484">
        <v>0.77700000000000002</v>
      </c>
      <c r="C484">
        <f t="shared" si="10"/>
        <v>777</v>
      </c>
      <c r="D484" s="4">
        <v>6</v>
      </c>
      <c r="E484" s="4">
        <v>0</v>
      </c>
      <c r="F484">
        <f t="shared" si="11"/>
        <v>0</v>
      </c>
      <c r="G484" s="6">
        <v>0</v>
      </c>
      <c r="I484">
        <f>'Trust Rating'!L484*100</f>
        <v>0</v>
      </c>
      <c r="J484" s="6">
        <v>0</v>
      </c>
      <c r="L484">
        <f>'Trust Rating'!M484*100</f>
        <v>0</v>
      </c>
      <c r="M484">
        <v>0</v>
      </c>
    </row>
    <row r="485" spans="1:13" x14ac:dyDescent="0.2">
      <c r="A485">
        <v>484</v>
      </c>
      <c r="B485">
        <v>5.8999999999999997E-2</v>
      </c>
      <c r="C485">
        <f t="shared" si="10"/>
        <v>59</v>
      </c>
      <c r="D485" s="4">
        <v>36</v>
      </c>
      <c r="E485" s="4">
        <v>10</v>
      </c>
      <c r="F485">
        <f t="shared" si="11"/>
        <v>27</v>
      </c>
      <c r="G485" s="6">
        <v>4</v>
      </c>
      <c r="I485">
        <f>'Trust Rating'!L485*100</f>
        <v>92</v>
      </c>
      <c r="J485" s="6">
        <v>4</v>
      </c>
      <c r="L485">
        <f>'Trust Rating'!M485*100</f>
        <v>91</v>
      </c>
      <c r="M485">
        <v>2</v>
      </c>
    </row>
    <row r="486" spans="1:13" x14ac:dyDescent="0.2">
      <c r="A486">
        <v>485</v>
      </c>
      <c r="B486">
        <v>0.81799999999999995</v>
      </c>
      <c r="C486">
        <f t="shared" si="10"/>
        <v>818</v>
      </c>
      <c r="D486" s="4">
        <v>22</v>
      </c>
      <c r="E486" s="4">
        <v>0</v>
      </c>
      <c r="F486">
        <f t="shared" si="11"/>
        <v>0</v>
      </c>
      <c r="G486" s="6">
        <v>4</v>
      </c>
      <c r="I486">
        <f>'Trust Rating'!L486*100</f>
        <v>97</v>
      </c>
      <c r="J486" s="6">
        <v>4</v>
      </c>
      <c r="L486">
        <f>'Trust Rating'!M486*100</f>
        <v>95</v>
      </c>
      <c r="M486">
        <v>4</v>
      </c>
    </row>
    <row r="487" spans="1:13" x14ac:dyDescent="0.2">
      <c r="A487">
        <v>486</v>
      </c>
      <c r="B487">
        <v>0.749</v>
      </c>
      <c r="C487">
        <f t="shared" si="10"/>
        <v>749</v>
      </c>
      <c r="D487" s="4">
        <v>34</v>
      </c>
      <c r="E487" s="4">
        <v>0</v>
      </c>
      <c r="F487">
        <f t="shared" si="11"/>
        <v>0</v>
      </c>
      <c r="G487" s="6">
        <v>3</v>
      </c>
      <c r="I487">
        <f>'Trust Rating'!L487*100</f>
        <v>96</v>
      </c>
      <c r="J487" s="6">
        <v>4</v>
      </c>
      <c r="L487">
        <f>'Trust Rating'!M487*100</f>
        <v>93</v>
      </c>
      <c r="M487">
        <v>2</v>
      </c>
    </row>
    <row r="488" spans="1:13" x14ac:dyDescent="0.2">
      <c r="A488">
        <v>487</v>
      </c>
      <c r="B488">
        <v>0.56899999999999995</v>
      </c>
      <c r="C488">
        <f t="shared" si="10"/>
        <v>569</v>
      </c>
      <c r="D488" s="4">
        <v>30</v>
      </c>
      <c r="E488" s="4">
        <v>0</v>
      </c>
      <c r="F488">
        <f t="shared" si="11"/>
        <v>0</v>
      </c>
      <c r="G488" s="6">
        <v>3</v>
      </c>
      <c r="I488">
        <f>'Trust Rating'!L488*100</f>
        <v>93</v>
      </c>
      <c r="J488" s="6">
        <v>3</v>
      </c>
      <c r="L488">
        <f>'Trust Rating'!M488*100</f>
        <v>95</v>
      </c>
      <c r="M488">
        <v>2</v>
      </c>
    </row>
    <row r="489" spans="1:13" x14ac:dyDescent="0.2">
      <c r="A489">
        <v>488</v>
      </c>
      <c r="B489">
        <v>0.75</v>
      </c>
      <c r="C489">
        <f t="shared" si="10"/>
        <v>750</v>
      </c>
      <c r="D489" s="4">
        <v>36</v>
      </c>
      <c r="E489" s="4">
        <v>6</v>
      </c>
      <c r="F489">
        <f t="shared" si="11"/>
        <v>16</v>
      </c>
      <c r="G489" s="6">
        <v>3</v>
      </c>
      <c r="I489">
        <f>'Trust Rating'!L489*100</f>
        <v>94</v>
      </c>
      <c r="J489" s="6">
        <v>4</v>
      </c>
      <c r="L489">
        <f>'Trust Rating'!M489*100</f>
        <v>94</v>
      </c>
      <c r="M489">
        <v>4</v>
      </c>
    </row>
    <row r="490" spans="1:13" x14ac:dyDescent="0.2">
      <c r="A490">
        <v>489</v>
      </c>
      <c r="B490">
        <v>0.71399999999999997</v>
      </c>
      <c r="C490">
        <f t="shared" si="10"/>
        <v>714</v>
      </c>
      <c r="D490" s="4">
        <v>35</v>
      </c>
      <c r="E490" s="4">
        <v>0</v>
      </c>
      <c r="F490">
        <f t="shared" si="11"/>
        <v>0</v>
      </c>
      <c r="G490" s="6">
        <v>3</v>
      </c>
      <c r="I490">
        <f>'Trust Rating'!L490*100</f>
        <v>91</v>
      </c>
      <c r="J490" s="6">
        <v>3</v>
      </c>
      <c r="L490">
        <f>'Trust Rating'!M490*100</f>
        <v>96</v>
      </c>
      <c r="M490">
        <v>4</v>
      </c>
    </row>
    <row r="491" spans="1:13" x14ac:dyDescent="0.2">
      <c r="A491">
        <v>490</v>
      </c>
      <c r="B491">
        <v>0.82499999999999996</v>
      </c>
      <c r="C491">
        <f t="shared" si="10"/>
        <v>825</v>
      </c>
      <c r="D491" s="4">
        <v>37</v>
      </c>
      <c r="E491" s="4">
        <v>0</v>
      </c>
      <c r="F491">
        <f t="shared" si="11"/>
        <v>0</v>
      </c>
      <c r="G491" s="6">
        <v>3</v>
      </c>
      <c r="I491">
        <f>'Trust Rating'!L491*100</f>
        <v>91</v>
      </c>
      <c r="J491" s="6">
        <v>4</v>
      </c>
      <c r="L491">
        <f>'Trust Rating'!M491*100</f>
        <v>90</v>
      </c>
      <c r="M491">
        <v>2</v>
      </c>
    </row>
    <row r="492" spans="1:13" x14ac:dyDescent="0.2">
      <c r="A492">
        <v>491</v>
      </c>
      <c r="B492">
        <v>0.79400000000000004</v>
      </c>
      <c r="C492">
        <f t="shared" si="10"/>
        <v>794</v>
      </c>
      <c r="D492" s="4">
        <v>29</v>
      </c>
      <c r="E492" s="4">
        <v>0</v>
      </c>
      <c r="F492">
        <f t="shared" si="11"/>
        <v>0</v>
      </c>
      <c r="G492" s="6">
        <v>4</v>
      </c>
      <c r="I492">
        <f>'Trust Rating'!L492*100</f>
        <v>96</v>
      </c>
      <c r="J492" s="6">
        <v>4</v>
      </c>
      <c r="L492">
        <f>'Trust Rating'!M492*100</f>
        <v>97</v>
      </c>
      <c r="M492">
        <v>4</v>
      </c>
    </row>
    <row r="493" spans="1:13" x14ac:dyDescent="0.2">
      <c r="A493">
        <v>492</v>
      </c>
      <c r="B493">
        <v>0.432</v>
      </c>
      <c r="C493">
        <f t="shared" si="10"/>
        <v>432</v>
      </c>
      <c r="D493" s="4">
        <v>20</v>
      </c>
      <c r="E493" s="4">
        <v>0</v>
      </c>
      <c r="F493">
        <f t="shared" si="11"/>
        <v>0</v>
      </c>
      <c r="G493" s="6">
        <v>0</v>
      </c>
      <c r="I493">
        <f>'Trust Rating'!L493*100</f>
        <v>93</v>
      </c>
      <c r="J493" s="6">
        <v>0</v>
      </c>
      <c r="L493">
        <f>'Trust Rating'!M493*100</f>
        <v>95</v>
      </c>
      <c r="M493">
        <v>0</v>
      </c>
    </row>
    <row r="494" spans="1:13" x14ac:dyDescent="0.2">
      <c r="A494">
        <v>493</v>
      </c>
      <c r="B494">
        <v>0.73399999999999999</v>
      </c>
      <c r="C494">
        <f t="shared" si="10"/>
        <v>734</v>
      </c>
      <c r="D494" s="4">
        <v>40</v>
      </c>
      <c r="E494" s="4">
        <v>0</v>
      </c>
      <c r="F494">
        <f t="shared" si="11"/>
        <v>0</v>
      </c>
      <c r="G494" s="6">
        <v>4</v>
      </c>
      <c r="I494">
        <f>'Trust Rating'!L494*100</f>
        <v>92</v>
      </c>
      <c r="J494" s="6">
        <v>3</v>
      </c>
      <c r="L494">
        <f>'Trust Rating'!M494*100</f>
        <v>97</v>
      </c>
      <c r="M494">
        <v>4</v>
      </c>
    </row>
    <row r="495" spans="1:13" x14ac:dyDescent="0.2">
      <c r="A495">
        <v>494</v>
      </c>
      <c r="B495">
        <v>0.753</v>
      </c>
      <c r="C495">
        <f t="shared" si="10"/>
        <v>753</v>
      </c>
      <c r="D495" s="4">
        <v>7</v>
      </c>
      <c r="E495" s="4">
        <v>0</v>
      </c>
      <c r="F495">
        <f t="shared" si="11"/>
        <v>0</v>
      </c>
      <c r="G495" s="6">
        <v>4</v>
      </c>
      <c r="I495">
        <f>'Trust Rating'!L495*100</f>
        <v>95</v>
      </c>
      <c r="J495" s="6">
        <v>4</v>
      </c>
      <c r="L495">
        <f>'Trust Rating'!M495*100</f>
        <v>97</v>
      </c>
      <c r="M495">
        <v>4</v>
      </c>
    </row>
    <row r="496" spans="1:13" x14ac:dyDescent="0.2">
      <c r="A496">
        <v>495</v>
      </c>
      <c r="B496">
        <v>0.80700000000000005</v>
      </c>
      <c r="C496">
        <f t="shared" si="10"/>
        <v>807</v>
      </c>
      <c r="D496" s="4">
        <v>53</v>
      </c>
      <c r="E496" s="4">
        <v>0</v>
      </c>
      <c r="F496">
        <f t="shared" si="11"/>
        <v>0</v>
      </c>
      <c r="G496" s="6">
        <v>0</v>
      </c>
      <c r="I496">
        <f>'Trust Rating'!L496*100</f>
        <v>92</v>
      </c>
      <c r="J496" s="6">
        <v>0</v>
      </c>
      <c r="L496">
        <f>'Trust Rating'!M496*100</f>
        <v>96</v>
      </c>
      <c r="M496">
        <v>0</v>
      </c>
    </row>
    <row r="497" spans="1:13" x14ac:dyDescent="0.2">
      <c r="A497">
        <v>496</v>
      </c>
      <c r="B497">
        <v>0.435</v>
      </c>
      <c r="C497">
        <f t="shared" si="10"/>
        <v>435</v>
      </c>
      <c r="D497" s="4">
        <v>54</v>
      </c>
      <c r="E497" s="4">
        <v>27</v>
      </c>
      <c r="F497">
        <f t="shared" si="11"/>
        <v>50</v>
      </c>
      <c r="G497" s="6">
        <v>3</v>
      </c>
      <c r="I497">
        <f>'Trust Rating'!L497*100</f>
        <v>94</v>
      </c>
      <c r="J497" s="6">
        <v>4</v>
      </c>
      <c r="L497">
        <f>'Trust Rating'!M497*100</f>
        <v>92</v>
      </c>
      <c r="M497">
        <v>2</v>
      </c>
    </row>
    <row r="498" spans="1:13" x14ac:dyDescent="0.2">
      <c r="A498">
        <v>497</v>
      </c>
      <c r="B498">
        <v>0.71199999999999997</v>
      </c>
      <c r="C498">
        <f t="shared" si="10"/>
        <v>712</v>
      </c>
      <c r="D498" s="4">
        <v>0</v>
      </c>
      <c r="E498" s="4">
        <v>0</v>
      </c>
      <c r="F498">
        <v>0</v>
      </c>
      <c r="G498" s="6">
        <v>3</v>
      </c>
      <c r="I498">
        <f>'Trust Rating'!L498*100</f>
        <v>85</v>
      </c>
      <c r="J498" s="6">
        <v>3</v>
      </c>
      <c r="L498">
        <f>'Trust Rating'!M498*100</f>
        <v>90</v>
      </c>
      <c r="M498">
        <v>2</v>
      </c>
    </row>
    <row r="499" spans="1:13" x14ac:dyDescent="0.2">
      <c r="A499">
        <v>498</v>
      </c>
      <c r="B499">
        <v>0.79100000000000004</v>
      </c>
      <c r="C499">
        <f t="shared" si="10"/>
        <v>791</v>
      </c>
      <c r="D499" s="4">
        <v>11</v>
      </c>
      <c r="E499" s="4">
        <v>0</v>
      </c>
      <c r="F499">
        <f t="shared" si="11"/>
        <v>0</v>
      </c>
      <c r="G499" s="6">
        <v>2</v>
      </c>
      <c r="I499">
        <f>'Trust Rating'!L499*100</f>
        <v>84</v>
      </c>
      <c r="J499" s="6">
        <v>3</v>
      </c>
      <c r="L499">
        <f>'Trust Rating'!M499*100</f>
        <v>92</v>
      </c>
      <c r="M499">
        <v>2</v>
      </c>
    </row>
    <row r="500" spans="1:13" x14ac:dyDescent="0.2">
      <c r="A500">
        <v>499</v>
      </c>
      <c r="B500">
        <v>0.25900000000000001</v>
      </c>
      <c r="C500">
        <f t="shared" si="10"/>
        <v>259</v>
      </c>
      <c r="D500" s="4">
        <v>39</v>
      </c>
      <c r="E500" s="4">
        <v>26</v>
      </c>
      <c r="F500">
        <f t="shared" si="11"/>
        <v>66</v>
      </c>
      <c r="G500" s="6">
        <v>4</v>
      </c>
      <c r="I500">
        <f>'Trust Rating'!L500*100</f>
        <v>92</v>
      </c>
      <c r="J500" s="6">
        <v>4</v>
      </c>
      <c r="L500">
        <f>'Trust Rating'!M500*100</f>
        <v>90</v>
      </c>
      <c r="M500">
        <v>2</v>
      </c>
    </row>
    <row r="501" spans="1:13" x14ac:dyDescent="0.2">
      <c r="A501">
        <v>500</v>
      </c>
      <c r="B501">
        <v>0.81200000000000006</v>
      </c>
      <c r="C501">
        <f t="shared" si="10"/>
        <v>812</v>
      </c>
      <c r="D501" s="4">
        <v>0</v>
      </c>
      <c r="E501" s="4">
        <v>0</v>
      </c>
      <c r="F501">
        <v>0</v>
      </c>
      <c r="G501" s="6">
        <v>2</v>
      </c>
      <c r="I501">
        <f>'Trust Rating'!L501*100</f>
        <v>82</v>
      </c>
      <c r="J501" s="6">
        <v>3</v>
      </c>
      <c r="L501">
        <f>'Trust Rating'!M501*100</f>
        <v>81</v>
      </c>
      <c r="M501">
        <v>3</v>
      </c>
    </row>
    <row r="502" spans="1:13" x14ac:dyDescent="0.2">
      <c r="A502">
        <v>501</v>
      </c>
      <c r="B502">
        <v>0.13400000000000001</v>
      </c>
      <c r="C502">
        <f t="shared" si="10"/>
        <v>134</v>
      </c>
      <c r="D502" s="4">
        <v>75</v>
      </c>
      <c r="E502" s="4">
        <v>58</v>
      </c>
      <c r="F502">
        <f t="shared" si="11"/>
        <v>77</v>
      </c>
      <c r="G502" s="6">
        <v>2</v>
      </c>
      <c r="I502">
        <f>'Trust Rating'!L502*100</f>
        <v>78</v>
      </c>
      <c r="J502" s="6">
        <v>2</v>
      </c>
      <c r="L502">
        <f>'Trust Rating'!M502*100</f>
        <v>87</v>
      </c>
      <c r="M502">
        <v>3</v>
      </c>
    </row>
    <row r="503" spans="1:13" x14ac:dyDescent="0.2">
      <c r="A503">
        <v>502</v>
      </c>
      <c r="B503">
        <v>0.91100000000000003</v>
      </c>
      <c r="C503">
        <f t="shared" si="10"/>
        <v>911</v>
      </c>
      <c r="D503" s="4">
        <v>17</v>
      </c>
      <c r="E503" s="4">
        <v>0</v>
      </c>
      <c r="F503">
        <f t="shared" si="11"/>
        <v>0</v>
      </c>
      <c r="G503" s="6">
        <v>0</v>
      </c>
      <c r="I503">
        <f>'Trust Rating'!L503*100</f>
        <v>97</v>
      </c>
      <c r="J503" s="6">
        <v>0</v>
      </c>
      <c r="L503">
        <f>'Trust Rating'!M503*100</f>
        <v>99</v>
      </c>
      <c r="M503">
        <v>0</v>
      </c>
    </row>
    <row r="504" spans="1:13" x14ac:dyDescent="0.2">
      <c r="A504">
        <v>503</v>
      </c>
      <c r="B504">
        <v>0.81799999999999995</v>
      </c>
      <c r="C504">
        <f t="shared" si="10"/>
        <v>818</v>
      </c>
      <c r="D504" s="4">
        <v>32</v>
      </c>
      <c r="E504" s="4">
        <v>6</v>
      </c>
      <c r="F504">
        <f t="shared" si="11"/>
        <v>18</v>
      </c>
      <c r="G504" s="6">
        <v>3</v>
      </c>
      <c r="I504">
        <f>'Trust Rating'!L504*100</f>
        <v>68</v>
      </c>
      <c r="J504" s="6">
        <v>1</v>
      </c>
      <c r="L504">
        <f>'Trust Rating'!M504*100</f>
        <v>82</v>
      </c>
      <c r="M504">
        <v>2</v>
      </c>
    </row>
    <row r="505" spans="1:13" x14ac:dyDescent="0.2">
      <c r="A505">
        <v>504</v>
      </c>
      <c r="B505">
        <v>0.89400000000000002</v>
      </c>
      <c r="C505">
        <f t="shared" si="10"/>
        <v>894</v>
      </c>
      <c r="D505" s="4">
        <v>17</v>
      </c>
      <c r="E505" s="4">
        <v>0</v>
      </c>
      <c r="F505">
        <f t="shared" si="11"/>
        <v>0</v>
      </c>
      <c r="G505" s="6">
        <v>4</v>
      </c>
      <c r="I505">
        <f>'Trust Rating'!L505*100</f>
        <v>90</v>
      </c>
      <c r="J505" s="6">
        <v>4</v>
      </c>
      <c r="L505">
        <f>'Trust Rating'!M505*100</f>
        <v>92</v>
      </c>
      <c r="M505">
        <v>2</v>
      </c>
    </row>
    <row r="506" spans="1:13" x14ac:dyDescent="0.2">
      <c r="A506">
        <v>505</v>
      </c>
      <c r="B506">
        <v>0.48</v>
      </c>
      <c r="C506">
        <f t="shared" si="10"/>
        <v>480</v>
      </c>
      <c r="D506" s="4">
        <v>35</v>
      </c>
      <c r="E506" s="4">
        <v>0</v>
      </c>
      <c r="F506">
        <f t="shared" si="11"/>
        <v>0</v>
      </c>
      <c r="G506" s="6">
        <v>2</v>
      </c>
      <c r="I506">
        <f>'Trust Rating'!L506*100</f>
        <v>84</v>
      </c>
      <c r="J506" s="6">
        <v>2</v>
      </c>
      <c r="L506">
        <f>'Trust Rating'!M506*100</f>
        <v>88</v>
      </c>
      <c r="M506">
        <v>2</v>
      </c>
    </row>
    <row r="507" spans="1:13" x14ac:dyDescent="0.2">
      <c r="A507">
        <v>506</v>
      </c>
      <c r="B507">
        <v>0.44700000000000001</v>
      </c>
      <c r="C507">
        <f t="shared" si="10"/>
        <v>447</v>
      </c>
      <c r="D507" s="4">
        <v>251</v>
      </c>
      <c r="E507" s="4">
        <v>205</v>
      </c>
      <c r="F507">
        <f t="shared" si="11"/>
        <v>81</v>
      </c>
      <c r="G507" s="6">
        <v>1</v>
      </c>
      <c r="I507">
        <f>'Trust Rating'!L507*100</f>
        <v>75</v>
      </c>
      <c r="J507" s="6">
        <v>1</v>
      </c>
      <c r="L507">
        <f>'Trust Rating'!M507*100</f>
        <v>81</v>
      </c>
      <c r="M507">
        <v>3</v>
      </c>
    </row>
    <row r="508" spans="1:13" x14ac:dyDescent="0.2">
      <c r="A508">
        <v>507</v>
      </c>
      <c r="B508">
        <v>0.70499999999999996</v>
      </c>
      <c r="C508">
        <f t="shared" si="10"/>
        <v>705</v>
      </c>
      <c r="D508" s="4">
        <v>18</v>
      </c>
      <c r="E508" s="4">
        <v>0</v>
      </c>
      <c r="F508">
        <f t="shared" si="11"/>
        <v>0</v>
      </c>
      <c r="G508" s="6">
        <v>3</v>
      </c>
      <c r="I508">
        <f>'Trust Rating'!L508*100</f>
        <v>86</v>
      </c>
      <c r="J508" s="6">
        <v>4</v>
      </c>
      <c r="L508">
        <f>'Trust Rating'!M508*100</f>
        <v>90</v>
      </c>
      <c r="M508">
        <v>2</v>
      </c>
    </row>
    <row r="509" spans="1:13" x14ac:dyDescent="0.2">
      <c r="A509">
        <v>508</v>
      </c>
      <c r="B509">
        <v>0.70399999999999996</v>
      </c>
      <c r="C509">
        <f t="shared" si="10"/>
        <v>704</v>
      </c>
      <c r="D509" s="4">
        <v>21</v>
      </c>
      <c r="E509" s="4">
        <v>0</v>
      </c>
      <c r="F509">
        <f t="shared" si="11"/>
        <v>0</v>
      </c>
      <c r="G509" s="6">
        <v>4</v>
      </c>
      <c r="I509">
        <f>'Trust Rating'!L509*100</f>
        <v>91</v>
      </c>
      <c r="J509" s="6">
        <v>4</v>
      </c>
      <c r="L509">
        <f>'Trust Rating'!M509*100</f>
        <v>93</v>
      </c>
      <c r="M509">
        <v>4</v>
      </c>
    </row>
    <row r="510" spans="1:13" x14ac:dyDescent="0.2">
      <c r="A510">
        <v>509</v>
      </c>
      <c r="B510">
        <v>0.56699999999999995</v>
      </c>
      <c r="C510">
        <f t="shared" si="10"/>
        <v>567</v>
      </c>
      <c r="D510" s="4">
        <v>31</v>
      </c>
      <c r="E510" s="4">
        <v>0</v>
      </c>
      <c r="F510">
        <f t="shared" si="11"/>
        <v>0</v>
      </c>
      <c r="G510" s="6">
        <v>2</v>
      </c>
      <c r="I510">
        <f>'Trust Rating'!L510*100</f>
        <v>90</v>
      </c>
      <c r="J510" s="6">
        <v>3</v>
      </c>
      <c r="L510">
        <f>'Trust Rating'!M510*100</f>
        <v>96</v>
      </c>
      <c r="M510">
        <v>4</v>
      </c>
    </row>
    <row r="511" spans="1:13" x14ac:dyDescent="0.2">
      <c r="A511">
        <v>510</v>
      </c>
      <c r="B511">
        <v>0.81100000000000005</v>
      </c>
      <c r="C511">
        <f t="shared" si="10"/>
        <v>811</v>
      </c>
      <c r="D511" s="4">
        <v>38</v>
      </c>
      <c r="E511" s="4">
        <v>0</v>
      </c>
      <c r="F511">
        <f t="shared" si="11"/>
        <v>0</v>
      </c>
      <c r="G511" s="6">
        <v>0</v>
      </c>
      <c r="I511">
        <f>'Trust Rating'!L511*100</f>
        <v>87</v>
      </c>
      <c r="J511" s="6">
        <v>0</v>
      </c>
      <c r="L511">
        <f>'Trust Rating'!M511*100</f>
        <v>91</v>
      </c>
      <c r="M511">
        <v>0</v>
      </c>
    </row>
    <row r="512" spans="1:13" x14ac:dyDescent="0.2">
      <c r="A512">
        <v>511</v>
      </c>
      <c r="B512">
        <v>0.35799999999999998</v>
      </c>
      <c r="C512">
        <f t="shared" si="10"/>
        <v>358</v>
      </c>
      <c r="D512" s="4">
        <v>35</v>
      </c>
      <c r="E512" s="4">
        <v>0</v>
      </c>
      <c r="F512">
        <f t="shared" si="11"/>
        <v>0</v>
      </c>
      <c r="G512" s="6">
        <v>2</v>
      </c>
      <c r="I512">
        <f>'Trust Rating'!L512*100</f>
        <v>90</v>
      </c>
      <c r="J512" s="6">
        <v>3</v>
      </c>
      <c r="L512">
        <f>'Trust Rating'!M512*100</f>
        <v>89</v>
      </c>
      <c r="M512">
        <v>2</v>
      </c>
    </row>
    <row r="513" spans="1:13" x14ac:dyDescent="0.2">
      <c r="A513">
        <v>512</v>
      </c>
      <c r="B513">
        <v>0.90600000000000003</v>
      </c>
      <c r="C513">
        <f t="shared" si="10"/>
        <v>906</v>
      </c>
      <c r="D513" s="4">
        <v>9</v>
      </c>
      <c r="E513" s="4">
        <v>0</v>
      </c>
      <c r="F513">
        <f t="shared" si="11"/>
        <v>0</v>
      </c>
      <c r="G513" s="6">
        <v>2</v>
      </c>
      <c r="I513">
        <f>'Trust Rating'!L513*100</f>
        <v>83</v>
      </c>
      <c r="J513" s="6">
        <v>3</v>
      </c>
      <c r="L513">
        <f>'Trust Rating'!M513*100</f>
        <v>89</v>
      </c>
      <c r="M513">
        <v>2</v>
      </c>
    </row>
    <row r="514" spans="1:13" x14ac:dyDescent="0.2">
      <c r="A514">
        <v>513</v>
      </c>
      <c r="B514">
        <v>0.88600000000000001</v>
      </c>
      <c r="C514">
        <f t="shared" si="10"/>
        <v>886</v>
      </c>
      <c r="D514" s="4">
        <v>18</v>
      </c>
      <c r="E514" s="4">
        <v>0</v>
      </c>
      <c r="F514">
        <f t="shared" si="11"/>
        <v>0</v>
      </c>
      <c r="G514" s="6">
        <v>4</v>
      </c>
      <c r="I514">
        <f>'Trust Rating'!L514*100</f>
        <v>94</v>
      </c>
      <c r="J514" s="6">
        <v>4</v>
      </c>
      <c r="L514">
        <f>'Trust Rating'!M514*100</f>
        <v>96</v>
      </c>
      <c r="M514">
        <v>4</v>
      </c>
    </row>
    <row r="515" spans="1:13" x14ac:dyDescent="0.2">
      <c r="A515">
        <v>514</v>
      </c>
      <c r="B515">
        <v>0.876</v>
      </c>
      <c r="C515">
        <f t="shared" ref="C515:C539" si="12">B515*1000</f>
        <v>876</v>
      </c>
      <c r="D515" s="4">
        <v>0</v>
      </c>
      <c r="E515" s="4">
        <v>0</v>
      </c>
      <c r="F515">
        <v>0</v>
      </c>
      <c r="G515" s="6">
        <v>3</v>
      </c>
      <c r="I515">
        <f>'Trust Rating'!L515*100</f>
        <v>78</v>
      </c>
      <c r="J515" s="6">
        <v>2</v>
      </c>
      <c r="L515">
        <f>'Trust Rating'!M515*100</f>
        <v>84</v>
      </c>
      <c r="M515">
        <v>3</v>
      </c>
    </row>
    <row r="516" spans="1:13" x14ac:dyDescent="0.2">
      <c r="A516">
        <v>515</v>
      </c>
      <c r="B516">
        <v>0.86599999999999999</v>
      </c>
      <c r="C516">
        <f t="shared" si="12"/>
        <v>866</v>
      </c>
      <c r="D516" s="4">
        <v>11</v>
      </c>
      <c r="E516" s="4">
        <v>0</v>
      </c>
      <c r="F516">
        <f t="shared" ref="F516:F539" si="13">INT(E516/D516*100)</f>
        <v>0</v>
      </c>
      <c r="G516" s="6">
        <v>3</v>
      </c>
      <c r="I516">
        <f>'Trust Rating'!L516*100</f>
        <v>87</v>
      </c>
      <c r="J516" s="6">
        <v>3</v>
      </c>
      <c r="L516">
        <f>'Trust Rating'!M516*100</f>
        <v>92</v>
      </c>
      <c r="M516">
        <v>2</v>
      </c>
    </row>
    <row r="517" spans="1:13" x14ac:dyDescent="0.2">
      <c r="A517">
        <v>516</v>
      </c>
      <c r="B517">
        <v>0.24399999999999999</v>
      </c>
      <c r="C517">
        <f t="shared" si="12"/>
        <v>244</v>
      </c>
      <c r="D517" s="4">
        <v>134</v>
      </c>
      <c r="E517" s="4">
        <v>51</v>
      </c>
      <c r="F517">
        <f t="shared" si="13"/>
        <v>38</v>
      </c>
      <c r="G517" s="6">
        <v>4</v>
      </c>
      <c r="I517">
        <f>'Trust Rating'!L517*100</f>
        <v>93</v>
      </c>
      <c r="J517" s="6">
        <v>3</v>
      </c>
      <c r="L517">
        <f>'Trust Rating'!M517*100</f>
        <v>95</v>
      </c>
      <c r="M517">
        <v>4</v>
      </c>
    </row>
    <row r="518" spans="1:13" x14ac:dyDescent="0.2">
      <c r="A518">
        <v>517</v>
      </c>
      <c r="B518">
        <v>0.36599999999999999</v>
      </c>
      <c r="C518">
        <f t="shared" si="12"/>
        <v>366</v>
      </c>
      <c r="D518" s="4">
        <v>22</v>
      </c>
      <c r="E518" s="4">
        <v>0</v>
      </c>
      <c r="F518">
        <f t="shared" si="13"/>
        <v>0</v>
      </c>
      <c r="G518" s="6">
        <v>2</v>
      </c>
      <c r="I518">
        <f>'Trust Rating'!L518*100</f>
        <v>74</v>
      </c>
      <c r="J518" s="6">
        <v>1</v>
      </c>
      <c r="L518">
        <f>'Trust Rating'!M518*100</f>
        <v>86</v>
      </c>
      <c r="M518">
        <v>2</v>
      </c>
    </row>
    <row r="519" spans="1:13" x14ac:dyDescent="0.2">
      <c r="A519">
        <v>518</v>
      </c>
      <c r="B519">
        <v>0.72399999999999998</v>
      </c>
      <c r="C519">
        <f t="shared" si="12"/>
        <v>724</v>
      </c>
      <c r="D519" s="4">
        <v>81</v>
      </c>
      <c r="E519" s="4">
        <v>0</v>
      </c>
      <c r="F519">
        <f t="shared" si="13"/>
        <v>0</v>
      </c>
      <c r="G519" s="6">
        <v>3</v>
      </c>
      <c r="I519">
        <f>'Trust Rating'!L519*100</f>
        <v>90</v>
      </c>
      <c r="J519" s="6">
        <v>4</v>
      </c>
      <c r="L519">
        <f>'Trust Rating'!M519*100</f>
        <v>92</v>
      </c>
      <c r="M519">
        <v>2</v>
      </c>
    </row>
    <row r="520" spans="1:13" x14ac:dyDescent="0.2">
      <c r="A520">
        <v>519</v>
      </c>
      <c r="B520">
        <v>0.85</v>
      </c>
      <c r="C520">
        <f t="shared" si="12"/>
        <v>850</v>
      </c>
      <c r="D520" s="4">
        <v>91</v>
      </c>
      <c r="E520" s="4">
        <v>0</v>
      </c>
      <c r="F520">
        <f t="shared" si="13"/>
        <v>0</v>
      </c>
      <c r="G520" s="6">
        <v>4</v>
      </c>
      <c r="I520">
        <f>'Trust Rating'!L520*100</f>
        <v>92</v>
      </c>
      <c r="J520" s="6">
        <v>4</v>
      </c>
      <c r="L520">
        <f>'Trust Rating'!M520*100</f>
        <v>93</v>
      </c>
      <c r="M520">
        <v>2</v>
      </c>
    </row>
    <row r="521" spans="1:13" x14ac:dyDescent="0.2">
      <c r="A521">
        <v>520</v>
      </c>
      <c r="B521">
        <v>0.75800000000000001</v>
      </c>
      <c r="C521">
        <f t="shared" si="12"/>
        <v>758</v>
      </c>
      <c r="D521" s="4">
        <v>12</v>
      </c>
      <c r="E521" s="4">
        <v>0</v>
      </c>
      <c r="F521">
        <f t="shared" si="13"/>
        <v>0</v>
      </c>
      <c r="G521" s="6">
        <v>4</v>
      </c>
      <c r="I521">
        <f>'Trust Rating'!L521*100</f>
        <v>92</v>
      </c>
      <c r="J521" s="6">
        <v>4</v>
      </c>
      <c r="L521">
        <f>'Trust Rating'!M521*100</f>
        <v>92</v>
      </c>
      <c r="M521">
        <v>2</v>
      </c>
    </row>
    <row r="522" spans="1:13" x14ac:dyDescent="0.2">
      <c r="A522">
        <v>521</v>
      </c>
      <c r="B522">
        <v>0.35399999999999998</v>
      </c>
      <c r="C522">
        <f t="shared" si="12"/>
        <v>354</v>
      </c>
      <c r="D522" s="4">
        <v>40</v>
      </c>
      <c r="E522" s="4">
        <v>13</v>
      </c>
      <c r="F522">
        <f t="shared" si="13"/>
        <v>32</v>
      </c>
      <c r="G522" s="6">
        <v>3</v>
      </c>
      <c r="I522">
        <f>'Trust Rating'!L522*100</f>
        <v>88</v>
      </c>
      <c r="J522" s="6">
        <v>2</v>
      </c>
      <c r="L522">
        <f>'Trust Rating'!M522*100</f>
        <v>90</v>
      </c>
      <c r="M522">
        <v>2</v>
      </c>
    </row>
    <row r="523" spans="1:13" x14ac:dyDescent="0.2">
      <c r="A523">
        <v>522</v>
      </c>
      <c r="B523">
        <v>0.78100000000000003</v>
      </c>
      <c r="C523">
        <f t="shared" si="12"/>
        <v>781</v>
      </c>
      <c r="D523" s="4">
        <v>39</v>
      </c>
      <c r="E523" s="4">
        <v>0</v>
      </c>
      <c r="F523">
        <f t="shared" si="13"/>
        <v>0</v>
      </c>
      <c r="G523" s="6">
        <v>3</v>
      </c>
      <c r="I523">
        <f>'Trust Rating'!L523*100</f>
        <v>88</v>
      </c>
      <c r="J523" s="6">
        <v>3</v>
      </c>
      <c r="L523">
        <f>'Trust Rating'!M523*100</f>
        <v>92</v>
      </c>
      <c r="M523">
        <v>2</v>
      </c>
    </row>
    <row r="524" spans="1:13" x14ac:dyDescent="0.2">
      <c r="A524">
        <v>523</v>
      </c>
      <c r="B524">
        <v>0.79200000000000004</v>
      </c>
      <c r="C524">
        <f t="shared" si="12"/>
        <v>792</v>
      </c>
      <c r="D524" s="4">
        <v>18</v>
      </c>
      <c r="E524" s="4">
        <v>0</v>
      </c>
      <c r="F524">
        <f t="shared" si="13"/>
        <v>0</v>
      </c>
      <c r="G524" s="6">
        <v>2</v>
      </c>
      <c r="I524">
        <f>'Trust Rating'!L524*100</f>
        <v>69</v>
      </c>
      <c r="J524" s="6">
        <v>2</v>
      </c>
      <c r="L524">
        <f>'Trust Rating'!M524*100</f>
        <v>82</v>
      </c>
      <c r="M524">
        <v>3</v>
      </c>
    </row>
    <row r="525" spans="1:13" x14ac:dyDescent="0.2">
      <c r="A525">
        <v>524</v>
      </c>
      <c r="B525">
        <v>0.53400000000000003</v>
      </c>
      <c r="C525">
        <f t="shared" si="12"/>
        <v>534</v>
      </c>
      <c r="D525" s="4">
        <v>42</v>
      </c>
      <c r="E525" s="4">
        <v>0</v>
      </c>
      <c r="F525">
        <f t="shared" si="13"/>
        <v>0</v>
      </c>
      <c r="G525" s="6">
        <v>3</v>
      </c>
      <c r="I525">
        <f>'Trust Rating'!L525*100</f>
        <v>80</v>
      </c>
      <c r="J525" s="6">
        <v>3</v>
      </c>
      <c r="L525">
        <f>'Trust Rating'!M525*100</f>
        <v>86</v>
      </c>
      <c r="M525">
        <v>2</v>
      </c>
    </row>
    <row r="526" spans="1:13" x14ac:dyDescent="0.2">
      <c r="A526">
        <v>525</v>
      </c>
      <c r="B526">
        <v>0.70599999999999996</v>
      </c>
      <c r="C526">
        <f t="shared" si="12"/>
        <v>706</v>
      </c>
      <c r="D526" s="4">
        <v>113</v>
      </c>
      <c r="E526" s="4">
        <v>38</v>
      </c>
      <c r="F526">
        <f t="shared" si="13"/>
        <v>33</v>
      </c>
      <c r="G526" s="6">
        <v>4</v>
      </c>
      <c r="I526">
        <f>'Trust Rating'!L526*100</f>
        <v>97</v>
      </c>
      <c r="J526" s="6">
        <v>4</v>
      </c>
      <c r="L526">
        <f>'Trust Rating'!M526*100</f>
        <v>94</v>
      </c>
      <c r="M526">
        <v>4</v>
      </c>
    </row>
    <row r="527" spans="1:13" x14ac:dyDescent="0.2">
      <c r="A527">
        <v>526</v>
      </c>
      <c r="B527">
        <v>0.88200000000000001</v>
      </c>
      <c r="C527">
        <f t="shared" si="12"/>
        <v>882</v>
      </c>
      <c r="D527" s="4">
        <v>0</v>
      </c>
      <c r="E527" s="4">
        <v>0</v>
      </c>
      <c r="F527">
        <v>0</v>
      </c>
      <c r="G527" s="6">
        <v>4</v>
      </c>
      <c r="I527">
        <f>'Trust Rating'!L527*100</f>
        <v>97</v>
      </c>
      <c r="J527" s="6">
        <v>4</v>
      </c>
      <c r="L527">
        <f>'Trust Rating'!M527*100</f>
        <v>98</v>
      </c>
      <c r="M527">
        <v>4</v>
      </c>
    </row>
    <row r="528" spans="1:13" x14ac:dyDescent="0.2">
      <c r="A528">
        <v>527</v>
      </c>
      <c r="B528">
        <v>0.78</v>
      </c>
      <c r="C528">
        <f t="shared" si="12"/>
        <v>780</v>
      </c>
      <c r="D528" s="4">
        <v>21</v>
      </c>
      <c r="E528" s="4">
        <v>0</v>
      </c>
      <c r="F528">
        <f t="shared" si="13"/>
        <v>0</v>
      </c>
      <c r="G528" s="6">
        <v>2</v>
      </c>
      <c r="I528">
        <f>'Trust Rating'!L528*100</f>
        <v>81</v>
      </c>
      <c r="J528" s="6">
        <v>3</v>
      </c>
      <c r="L528">
        <f>'Trust Rating'!M528*100</f>
        <v>84</v>
      </c>
      <c r="M528">
        <v>3</v>
      </c>
    </row>
    <row r="529" spans="1:13" x14ac:dyDescent="0.2">
      <c r="A529">
        <v>528</v>
      </c>
      <c r="B529">
        <v>0.80600000000000005</v>
      </c>
      <c r="C529">
        <f t="shared" si="12"/>
        <v>806</v>
      </c>
      <c r="D529" s="4">
        <v>6</v>
      </c>
      <c r="E529" s="4">
        <v>0</v>
      </c>
      <c r="F529">
        <f t="shared" si="13"/>
        <v>0</v>
      </c>
      <c r="G529" s="6">
        <v>3</v>
      </c>
      <c r="I529">
        <f>'Trust Rating'!L529*100</f>
        <v>94</v>
      </c>
      <c r="J529" s="6">
        <v>4</v>
      </c>
      <c r="L529">
        <f>'Trust Rating'!M529*100</f>
        <v>93</v>
      </c>
      <c r="M529">
        <v>4</v>
      </c>
    </row>
    <row r="530" spans="1:13" x14ac:dyDescent="0.2">
      <c r="A530">
        <v>529</v>
      </c>
      <c r="B530">
        <v>0.88600000000000001</v>
      </c>
      <c r="C530">
        <f t="shared" si="12"/>
        <v>886</v>
      </c>
      <c r="D530" s="4">
        <v>46</v>
      </c>
      <c r="E530" s="4">
        <v>0</v>
      </c>
      <c r="F530">
        <f t="shared" si="13"/>
        <v>0</v>
      </c>
      <c r="G530" s="6">
        <v>2</v>
      </c>
      <c r="I530">
        <f>'Trust Rating'!L530*100</f>
        <v>79</v>
      </c>
      <c r="J530" s="6">
        <v>2</v>
      </c>
      <c r="L530">
        <f>'Trust Rating'!M530*100</f>
        <v>83</v>
      </c>
      <c r="M530">
        <v>3</v>
      </c>
    </row>
    <row r="531" spans="1:13" x14ac:dyDescent="0.2">
      <c r="A531">
        <v>530</v>
      </c>
      <c r="B531">
        <v>0.73199999999999998</v>
      </c>
      <c r="C531">
        <f t="shared" si="12"/>
        <v>732</v>
      </c>
      <c r="D531" s="4">
        <v>10</v>
      </c>
      <c r="E531" s="4">
        <v>0</v>
      </c>
      <c r="F531">
        <f t="shared" si="13"/>
        <v>0</v>
      </c>
      <c r="G531" s="6">
        <v>1</v>
      </c>
      <c r="I531">
        <f>'Trust Rating'!L531*100</f>
        <v>88</v>
      </c>
      <c r="J531" s="6">
        <v>3</v>
      </c>
      <c r="L531">
        <f>'Trust Rating'!M531*100</f>
        <v>87</v>
      </c>
      <c r="M531">
        <v>2</v>
      </c>
    </row>
    <row r="532" spans="1:13" x14ac:dyDescent="0.2">
      <c r="A532">
        <v>531</v>
      </c>
      <c r="B532">
        <v>0.59699999999999998</v>
      </c>
      <c r="C532">
        <f t="shared" si="12"/>
        <v>597</v>
      </c>
      <c r="D532" s="4">
        <v>66</v>
      </c>
      <c r="E532" s="4">
        <v>14</v>
      </c>
      <c r="F532">
        <f t="shared" si="13"/>
        <v>21</v>
      </c>
      <c r="G532" s="6">
        <v>2</v>
      </c>
      <c r="I532">
        <f>'Trust Rating'!L532*100</f>
        <v>87</v>
      </c>
      <c r="J532" s="6">
        <v>3</v>
      </c>
      <c r="L532">
        <f>'Trust Rating'!M532*100</f>
        <v>91</v>
      </c>
      <c r="M532">
        <v>2</v>
      </c>
    </row>
    <row r="533" spans="1:13" x14ac:dyDescent="0.2">
      <c r="A533">
        <v>532</v>
      </c>
      <c r="B533">
        <v>0.73899999999999999</v>
      </c>
      <c r="C533">
        <f t="shared" si="12"/>
        <v>739</v>
      </c>
      <c r="D533" s="4">
        <v>15</v>
      </c>
      <c r="E533" s="4">
        <v>0</v>
      </c>
      <c r="F533">
        <f t="shared" si="13"/>
        <v>0</v>
      </c>
      <c r="G533" s="6">
        <v>3</v>
      </c>
      <c r="I533">
        <f>'Trust Rating'!L533*100</f>
        <v>86</v>
      </c>
      <c r="J533" s="6">
        <v>2</v>
      </c>
      <c r="L533">
        <f>'Trust Rating'!M533*100</f>
        <v>88</v>
      </c>
      <c r="M533">
        <v>2</v>
      </c>
    </row>
    <row r="534" spans="1:13" x14ac:dyDescent="0.2">
      <c r="A534">
        <v>533</v>
      </c>
      <c r="B534">
        <v>0.77100000000000002</v>
      </c>
      <c r="C534">
        <f t="shared" si="12"/>
        <v>771</v>
      </c>
      <c r="D534" s="4">
        <v>13</v>
      </c>
      <c r="E534" s="4">
        <v>0</v>
      </c>
      <c r="F534">
        <f t="shared" si="13"/>
        <v>0</v>
      </c>
      <c r="G534" s="6">
        <v>2</v>
      </c>
      <c r="I534">
        <f>'Trust Rating'!L534*100</f>
        <v>90</v>
      </c>
      <c r="J534" s="6">
        <v>3</v>
      </c>
      <c r="L534">
        <f>'Trust Rating'!M534*100</f>
        <v>91</v>
      </c>
      <c r="M534">
        <v>2</v>
      </c>
    </row>
    <row r="535" spans="1:13" x14ac:dyDescent="0.2">
      <c r="A535">
        <v>534</v>
      </c>
      <c r="B535">
        <v>0.81699999999999995</v>
      </c>
      <c r="C535">
        <f t="shared" si="12"/>
        <v>817</v>
      </c>
      <c r="D535" s="4">
        <v>15</v>
      </c>
      <c r="E535" s="4">
        <v>0</v>
      </c>
      <c r="F535">
        <f t="shared" si="13"/>
        <v>0</v>
      </c>
    </row>
    <row r="536" spans="1:13" x14ac:dyDescent="0.2">
      <c r="A536">
        <v>535</v>
      </c>
      <c r="B536">
        <v>0.69499999999999995</v>
      </c>
      <c r="C536">
        <f t="shared" si="12"/>
        <v>695</v>
      </c>
      <c r="D536" s="4">
        <v>22</v>
      </c>
      <c r="E536" s="4">
        <v>0</v>
      </c>
      <c r="F536">
        <f t="shared" si="13"/>
        <v>0</v>
      </c>
    </row>
    <row r="537" spans="1:13" x14ac:dyDescent="0.2">
      <c r="A537">
        <v>536</v>
      </c>
      <c r="B537">
        <v>0.82199999999999995</v>
      </c>
      <c r="C537">
        <f t="shared" si="12"/>
        <v>822</v>
      </c>
      <c r="D537" s="4">
        <v>13</v>
      </c>
      <c r="E537" s="4">
        <v>0</v>
      </c>
      <c r="F537">
        <f t="shared" si="13"/>
        <v>0</v>
      </c>
    </row>
    <row r="538" spans="1:13" x14ac:dyDescent="0.2">
      <c r="A538">
        <v>537</v>
      </c>
      <c r="B538">
        <v>0.71</v>
      </c>
      <c r="C538">
        <f t="shared" si="12"/>
        <v>710</v>
      </c>
      <c r="D538" s="4">
        <v>24</v>
      </c>
      <c r="E538" s="4">
        <v>0</v>
      </c>
      <c r="F538">
        <f t="shared" si="13"/>
        <v>0</v>
      </c>
    </row>
    <row r="539" spans="1:13" x14ac:dyDescent="0.2">
      <c r="A539">
        <v>538</v>
      </c>
      <c r="B539">
        <v>0.80900000000000005</v>
      </c>
      <c r="C539">
        <f t="shared" si="12"/>
        <v>809</v>
      </c>
      <c r="D539" s="4">
        <v>6</v>
      </c>
      <c r="E539" s="4">
        <v>0</v>
      </c>
      <c r="F539">
        <f t="shared" si="13"/>
        <v>0</v>
      </c>
    </row>
    <row r="540" spans="1:13" x14ac:dyDescent="0.2">
      <c r="A540">
        <v>539</v>
      </c>
      <c r="C540" s="4"/>
      <c r="D540" s="4"/>
    </row>
    <row r="541" spans="1:13" x14ac:dyDescent="0.2">
      <c r="A541">
        <v>540</v>
      </c>
      <c r="C541" s="4">
        <v>36</v>
      </c>
      <c r="D541" s="4">
        <v>7</v>
      </c>
    </row>
    <row r="542" spans="1:13" x14ac:dyDescent="0.2">
      <c r="A542">
        <v>541</v>
      </c>
      <c r="C542" s="4"/>
      <c r="D542" s="4"/>
    </row>
    <row r="578" spans="2:2" x14ac:dyDescent="0.2">
      <c r="B578">
        <v>0.56000000000000005</v>
      </c>
    </row>
    <row r="579" spans="2:2" x14ac:dyDescent="0.2">
      <c r="B579">
        <v>0.89100000000000001</v>
      </c>
    </row>
    <row r="580" spans="2:2" x14ac:dyDescent="0.2">
      <c r="B580">
        <v>0.78</v>
      </c>
    </row>
    <row r="581" spans="2:2" x14ac:dyDescent="0.2">
      <c r="B581">
        <v>0.75</v>
      </c>
    </row>
    <row r="582" spans="2:2" x14ac:dyDescent="0.2">
      <c r="B582">
        <v>0.81200000000000006</v>
      </c>
    </row>
    <row r="583" spans="2:2" x14ac:dyDescent="0.2">
      <c r="B583">
        <v>0.59699999999999998</v>
      </c>
    </row>
    <row r="584" spans="2:2" x14ac:dyDescent="0.2">
      <c r="B584">
        <v>0.79100000000000004</v>
      </c>
    </row>
    <row r="585" spans="2:2" x14ac:dyDescent="0.2">
      <c r="B585">
        <v>0.77700000000000002</v>
      </c>
    </row>
    <row r="586" spans="2:2" x14ac:dyDescent="0.2">
      <c r="B586">
        <v>0.84</v>
      </c>
    </row>
    <row r="587" spans="2:2" x14ac:dyDescent="0.2">
      <c r="B587">
        <v>0.755</v>
      </c>
    </row>
    <row r="588" spans="2:2" x14ac:dyDescent="0.2">
      <c r="B588">
        <v>0.85099999999999998</v>
      </c>
    </row>
    <row r="590" spans="2:2" x14ac:dyDescent="0.2">
      <c r="B590">
        <v>0.76700000000000002</v>
      </c>
    </row>
    <row r="591" spans="2:2" x14ac:dyDescent="0.2">
      <c r="B591">
        <v>0.71299999999999997</v>
      </c>
    </row>
    <row r="592" spans="2:2" x14ac:dyDescent="0.2">
      <c r="B592">
        <v>0.29299999999999998</v>
      </c>
    </row>
    <row r="593" spans="2:2" x14ac:dyDescent="0.2">
      <c r="B593">
        <v>0.42799999999999999</v>
      </c>
    </row>
    <row r="594" spans="2:2" x14ac:dyDescent="0.2">
      <c r="B594">
        <v>0.27100000000000002</v>
      </c>
    </row>
    <row r="595" spans="2:2" x14ac:dyDescent="0.2">
      <c r="B595">
        <v>0.72199999999999998</v>
      </c>
    </row>
    <row r="596" spans="2:2" x14ac:dyDescent="0.2">
      <c r="B596">
        <v>0.68</v>
      </c>
    </row>
    <row r="597" spans="2:2" x14ac:dyDescent="0.2">
      <c r="B597">
        <v>0.81599999999999995</v>
      </c>
    </row>
    <row r="598" spans="2:2" x14ac:dyDescent="0.2">
      <c r="B598">
        <v>0.56100000000000005</v>
      </c>
    </row>
    <row r="599" spans="2:2" x14ac:dyDescent="0.2">
      <c r="B599">
        <v>0.496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3828-22D1-9D41-9FFC-C02438C7C2B4}">
  <dimension ref="A1:E599"/>
  <sheetViews>
    <sheetView workbookViewId="0">
      <selection sqref="A1:A577"/>
    </sheetView>
  </sheetViews>
  <sheetFormatPr baseColWidth="10" defaultRowHeight="16" x14ac:dyDescent="0.2"/>
  <sheetData>
    <row r="1" spans="1:5" x14ac:dyDescent="0.2">
      <c r="A1" t="s">
        <v>1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t="s">
        <v>941</v>
      </c>
      <c r="B2" s="2">
        <v>0.76</v>
      </c>
      <c r="C2" t="s">
        <v>161</v>
      </c>
      <c r="D2" s="2">
        <v>0.75</v>
      </c>
      <c r="E2" t="s">
        <v>161</v>
      </c>
    </row>
    <row r="3" spans="1:5" x14ac:dyDescent="0.2">
      <c r="A3" t="s">
        <v>674</v>
      </c>
      <c r="B3" s="2">
        <v>0.91</v>
      </c>
      <c r="C3" t="s">
        <v>159</v>
      </c>
      <c r="D3" s="2">
        <v>0.87</v>
      </c>
      <c r="E3" t="s">
        <v>159</v>
      </c>
    </row>
    <row r="4" spans="1:5" x14ac:dyDescent="0.2">
      <c r="A4" t="s">
        <v>1010</v>
      </c>
      <c r="B4" s="2">
        <v>0.85</v>
      </c>
      <c r="C4" t="s">
        <v>160</v>
      </c>
      <c r="D4" s="2">
        <v>0.78</v>
      </c>
      <c r="E4" t="s">
        <v>159</v>
      </c>
    </row>
    <row r="5" spans="1:5" x14ac:dyDescent="0.2">
      <c r="A5" t="s">
        <v>487</v>
      </c>
      <c r="B5" s="2">
        <v>0.88</v>
      </c>
      <c r="C5" t="s">
        <v>159</v>
      </c>
      <c r="D5" s="2">
        <v>0.87</v>
      </c>
      <c r="E5" t="s">
        <v>159</v>
      </c>
    </row>
    <row r="6" spans="1:5" x14ac:dyDescent="0.2">
      <c r="A6" t="s">
        <v>826</v>
      </c>
      <c r="B6" s="2">
        <v>0.96</v>
      </c>
      <c r="C6" t="s">
        <v>160</v>
      </c>
      <c r="D6" s="2">
        <v>0.9</v>
      </c>
      <c r="E6" t="s">
        <v>160</v>
      </c>
    </row>
    <row r="7" spans="1:5" x14ac:dyDescent="0.2">
      <c r="A7" t="s">
        <v>1387</v>
      </c>
      <c r="B7" s="2">
        <v>0.85</v>
      </c>
      <c r="C7" t="s">
        <v>160</v>
      </c>
      <c r="D7" s="2">
        <v>0.84</v>
      </c>
      <c r="E7" t="s">
        <v>159</v>
      </c>
    </row>
    <row r="8" spans="1:5" x14ac:dyDescent="0.2">
      <c r="A8" t="s">
        <v>485</v>
      </c>
      <c r="B8" s="2">
        <v>0.92</v>
      </c>
      <c r="C8" t="s">
        <v>159</v>
      </c>
      <c r="D8" s="2">
        <v>0.75</v>
      </c>
      <c r="E8" t="s">
        <v>161</v>
      </c>
    </row>
    <row r="9" spans="1:5" x14ac:dyDescent="0.2">
      <c r="A9" t="s">
        <v>787</v>
      </c>
      <c r="B9" s="2">
        <v>0.91</v>
      </c>
      <c r="C9" t="s">
        <v>160</v>
      </c>
      <c r="D9" s="2">
        <v>0.83</v>
      </c>
      <c r="E9" t="s">
        <v>161</v>
      </c>
    </row>
    <row r="10" spans="1:5" x14ac:dyDescent="0.2">
      <c r="A10" t="s">
        <v>1711</v>
      </c>
      <c r="B10" s="2">
        <v>0.86</v>
      </c>
      <c r="C10" t="s">
        <v>159</v>
      </c>
      <c r="D10" s="2">
        <v>0.92</v>
      </c>
      <c r="E10" t="s">
        <v>160</v>
      </c>
    </row>
    <row r="11" spans="1:5" x14ac:dyDescent="0.2">
      <c r="A11" t="s">
        <v>1656</v>
      </c>
      <c r="B11" s="2">
        <v>0.93</v>
      </c>
      <c r="C11" t="s">
        <v>160</v>
      </c>
      <c r="D11" s="2">
        <v>0.9</v>
      </c>
      <c r="E11" t="s">
        <v>164</v>
      </c>
    </row>
    <row r="12" spans="1:5" x14ac:dyDescent="0.2">
      <c r="A12" t="s">
        <v>1626</v>
      </c>
      <c r="B12" s="2">
        <v>0.84</v>
      </c>
      <c r="C12" t="s">
        <v>159</v>
      </c>
      <c r="D12" s="2">
        <v>0.81</v>
      </c>
      <c r="E12" t="s">
        <v>159</v>
      </c>
    </row>
    <row r="13" spans="1:5" x14ac:dyDescent="0.2">
      <c r="A13" t="s">
        <v>1631</v>
      </c>
      <c r="B13" s="2">
        <v>0.91</v>
      </c>
      <c r="C13" t="s">
        <v>159</v>
      </c>
      <c r="D13" s="2">
        <v>0.86</v>
      </c>
      <c r="E13" t="s">
        <v>160</v>
      </c>
    </row>
    <row r="14" spans="1:5" x14ac:dyDescent="0.2">
      <c r="A14" t="s">
        <v>1647</v>
      </c>
      <c r="B14" s="2">
        <v>0.93</v>
      </c>
      <c r="C14" t="s">
        <v>160</v>
      </c>
      <c r="D14" s="2">
        <v>0.84</v>
      </c>
      <c r="E14" t="s">
        <v>159</v>
      </c>
    </row>
    <row r="15" spans="1:5" x14ac:dyDescent="0.2">
      <c r="A15" t="s">
        <v>1504</v>
      </c>
      <c r="B15" s="2">
        <v>0.97</v>
      </c>
      <c r="C15" t="s">
        <v>160</v>
      </c>
      <c r="D15" s="2">
        <v>0.91</v>
      </c>
      <c r="E15" t="s">
        <v>159</v>
      </c>
    </row>
    <row r="16" spans="1:5" x14ac:dyDescent="0.2">
      <c r="A16" t="s">
        <v>1605</v>
      </c>
      <c r="B16" s="2">
        <v>0.99</v>
      </c>
      <c r="C16" t="s">
        <v>160</v>
      </c>
      <c r="D16" s="2">
        <v>0.96</v>
      </c>
      <c r="E16" t="s">
        <v>160</v>
      </c>
    </row>
    <row r="17" spans="1:5" x14ac:dyDescent="0.2">
      <c r="A17" t="s">
        <v>1862</v>
      </c>
      <c r="B17" s="2">
        <v>0.99</v>
      </c>
      <c r="C17" t="s">
        <v>164</v>
      </c>
      <c r="D17" s="2">
        <v>0.87</v>
      </c>
      <c r="E17" t="s">
        <v>164</v>
      </c>
    </row>
    <row r="18" spans="1:5" x14ac:dyDescent="0.2">
      <c r="A18" t="s">
        <v>434</v>
      </c>
      <c r="B18" s="2">
        <v>0.89</v>
      </c>
      <c r="C18" t="s">
        <v>159</v>
      </c>
      <c r="D18" s="2">
        <v>0.86</v>
      </c>
      <c r="E18" t="s">
        <v>159</v>
      </c>
    </row>
    <row r="19" spans="1:5" x14ac:dyDescent="0.2">
      <c r="A19" t="s">
        <v>1144</v>
      </c>
      <c r="B19" s="2">
        <v>0.87</v>
      </c>
      <c r="C19" t="s">
        <v>161</v>
      </c>
      <c r="D19" s="2">
        <v>0.8</v>
      </c>
      <c r="E19" t="s">
        <v>159</v>
      </c>
    </row>
    <row r="20" spans="1:5" x14ac:dyDescent="0.2">
      <c r="A20" t="s">
        <v>529</v>
      </c>
      <c r="B20" s="2">
        <v>0.71</v>
      </c>
      <c r="C20" t="s">
        <v>164</v>
      </c>
      <c r="D20" s="2">
        <v>0.74</v>
      </c>
      <c r="E20" t="s">
        <v>161</v>
      </c>
    </row>
    <row r="21" spans="1:5" x14ac:dyDescent="0.2">
      <c r="A21" t="s">
        <v>521</v>
      </c>
      <c r="B21" s="2">
        <v>0.78</v>
      </c>
      <c r="C21" t="s">
        <v>161</v>
      </c>
      <c r="D21" s="2">
        <v>0.8</v>
      </c>
      <c r="E21" t="s">
        <v>159</v>
      </c>
    </row>
    <row r="22" spans="1:5" x14ac:dyDescent="0.2">
      <c r="A22" t="s">
        <v>1856</v>
      </c>
      <c r="B22" t="s">
        <v>164</v>
      </c>
      <c r="C22" t="s">
        <v>164</v>
      </c>
      <c r="D22" t="s">
        <v>164</v>
      </c>
      <c r="E22" t="s">
        <v>164</v>
      </c>
    </row>
    <row r="23" spans="1:5" x14ac:dyDescent="0.2">
      <c r="A23" t="s">
        <v>1535</v>
      </c>
      <c r="B23" s="2">
        <v>0.81</v>
      </c>
      <c r="C23" t="s">
        <v>161</v>
      </c>
      <c r="D23" s="2">
        <v>0.9</v>
      </c>
      <c r="E23" t="s">
        <v>160</v>
      </c>
    </row>
    <row r="24" spans="1:5" x14ac:dyDescent="0.2">
      <c r="A24" t="s">
        <v>261</v>
      </c>
      <c r="B24" s="2">
        <v>0.98</v>
      </c>
      <c r="C24" t="s">
        <v>160</v>
      </c>
      <c r="D24" s="2">
        <v>0.92</v>
      </c>
      <c r="E24" t="s">
        <v>159</v>
      </c>
    </row>
    <row r="25" spans="1:5" x14ac:dyDescent="0.2">
      <c r="A25" t="s">
        <v>234</v>
      </c>
      <c r="B25" s="2">
        <v>0.94</v>
      </c>
      <c r="C25" t="s">
        <v>159</v>
      </c>
      <c r="D25" s="2">
        <v>0.88</v>
      </c>
      <c r="E25" t="s">
        <v>159</v>
      </c>
    </row>
    <row r="26" spans="1:5" x14ac:dyDescent="0.2">
      <c r="A26" t="s">
        <v>739</v>
      </c>
      <c r="B26" s="2">
        <v>0.83</v>
      </c>
      <c r="C26" t="s">
        <v>159</v>
      </c>
      <c r="D26" s="2">
        <v>0.89</v>
      </c>
      <c r="E26" t="s">
        <v>159</v>
      </c>
    </row>
    <row r="27" spans="1:5" x14ac:dyDescent="0.2">
      <c r="A27" t="s">
        <v>1664</v>
      </c>
      <c r="B27" s="2">
        <v>0.97</v>
      </c>
      <c r="C27" t="s">
        <v>160</v>
      </c>
      <c r="D27" s="2">
        <v>0.88</v>
      </c>
      <c r="E27" t="s">
        <v>160</v>
      </c>
    </row>
    <row r="28" spans="1:5" x14ac:dyDescent="0.2">
      <c r="A28" t="s">
        <v>1673</v>
      </c>
      <c r="B28" s="2">
        <v>0.89</v>
      </c>
      <c r="C28" t="s">
        <v>159</v>
      </c>
      <c r="D28" s="2">
        <v>0.84</v>
      </c>
      <c r="E28" t="s">
        <v>159</v>
      </c>
    </row>
    <row r="29" spans="1:5" x14ac:dyDescent="0.2">
      <c r="A29" t="s">
        <v>1611</v>
      </c>
      <c r="B29" s="2">
        <v>0.98</v>
      </c>
      <c r="C29" t="s">
        <v>164</v>
      </c>
      <c r="D29" s="2">
        <v>1</v>
      </c>
      <c r="E29" t="s">
        <v>164</v>
      </c>
    </row>
    <row r="30" spans="1:5" x14ac:dyDescent="0.2">
      <c r="A30" t="s">
        <v>1295</v>
      </c>
      <c r="B30" s="2">
        <v>0.9</v>
      </c>
      <c r="C30" t="s">
        <v>160</v>
      </c>
      <c r="D30" s="2">
        <v>0.83</v>
      </c>
      <c r="E30" t="s">
        <v>159</v>
      </c>
    </row>
    <row r="31" spans="1:5" x14ac:dyDescent="0.2">
      <c r="A31" t="s">
        <v>539</v>
      </c>
      <c r="B31" s="2">
        <v>0.95</v>
      </c>
      <c r="C31" t="s">
        <v>159</v>
      </c>
      <c r="D31" s="2">
        <v>0.8</v>
      </c>
      <c r="E31" t="s">
        <v>161</v>
      </c>
    </row>
    <row r="32" spans="1:5" x14ac:dyDescent="0.2">
      <c r="A32" t="s">
        <v>1850</v>
      </c>
      <c r="B32" s="2">
        <v>0.93</v>
      </c>
      <c r="C32" t="s">
        <v>160</v>
      </c>
      <c r="D32" s="2">
        <v>0.93</v>
      </c>
      <c r="E32" t="s">
        <v>160</v>
      </c>
    </row>
    <row r="33" spans="1:5" x14ac:dyDescent="0.2">
      <c r="A33" t="s">
        <v>725</v>
      </c>
      <c r="B33" s="2">
        <v>0.89</v>
      </c>
      <c r="C33" t="s">
        <v>161</v>
      </c>
      <c r="D33" s="2">
        <v>0.82</v>
      </c>
      <c r="E33" t="s">
        <v>161</v>
      </c>
    </row>
    <row r="34" spans="1:5" x14ac:dyDescent="0.2">
      <c r="A34" t="s">
        <v>1840</v>
      </c>
      <c r="B34" s="2">
        <v>0.96</v>
      </c>
      <c r="C34" t="s">
        <v>160</v>
      </c>
      <c r="D34" s="2">
        <v>0.91</v>
      </c>
      <c r="E34" t="s">
        <v>160</v>
      </c>
    </row>
    <row r="35" spans="1:5" x14ac:dyDescent="0.2">
      <c r="A35" t="s">
        <v>662</v>
      </c>
      <c r="B35" s="2">
        <v>0.86</v>
      </c>
      <c r="C35" t="s">
        <v>159</v>
      </c>
      <c r="D35" s="2">
        <v>0.86</v>
      </c>
      <c r="E35" t="s">
        <v>159</v>
      </c>
    </row>
    <row r="36" spans="1:5" x14ac:dyDescent="0.2">
      <c r="A36" t="s">
        <v>584</v>
      </c>
      <c r="B36" s="2">
        <v>0.94</v>
      </c>
      <c r="C36" t="s">
        <v>160</v>
      </c>
      <c r="D36" s="2">
        <v>0.84</v>
      </c>
      <c r="E36" t="s">
        <v>159</v>
      </c>
    </row>
    <row r="37" spans="1:5" x14ac:dyDescent="0.2">
      <c r="A37" t="s">
        <v>722</v>
      </c>
      <c r="B37" s="2">
        <v>0.92</v>
      </c>
      <c r="C37" t="s">
        <v>159</v>
      </c>
      <c r="D37" s="2">
        <v>0.85</v>
      </c>
      <c r="E37" t="s">
        <v>159</v>
      </c>
    </row>
    <row r="38" spans="1:5" x14ac:dyDescent="0.2">
      <c r="A38" t="s">
        <v>602</v>
      </c>
      <c r="B38" s="2">
        <v>0.92</v>
      </c>
      <c r="C38" t="s">
        <v>159</v>
      </c>
      <c r="D38" s="2">
        <v>0.82</v>
      </c>
      <c r="E38" t="s">
        <v>161</v>
      </c>
    </row>
    <row r="39" spans="1:5" x14ac:dyDescent="0.2">
      <c r="A39" t="s">
        <v>773</v>
      </c>
      <c r="B39" s="2">
        <v>0.97</v>
      </c>
      <c r="C39" t="s">
        <v>160</v>
      </c>
      <c r="D39" s="2">
        <v>0.91</v>
      </c>
      <c r="E39" t="s">
        <v>160</v>
      </c>
    </row>
    <row r="40" spans="1:5" x14ac:dyDescent="0.2">
      <c r="A40" t="s">
        <v>1837</v>
      </c>
      <c r="B40" s="2">
        <v>0.86</v>
      </c>
      <c r="C40" t="s">
        <v>159</v>
      </c>
      <c r="D40" s="2">
        <v>0.79</v>
      </c>
      <c r="E40" t="s">
        <v>159</v>
      </c>
    </row>
    <row r="41" spans="1:5" x14ac:dyDescent="0.2">
      <c r="A41" t="s">
        <v>741</v>
      </c>
      <c r="B41" s="2">
        <v>0.88</v>
      </c>
      <c r="C41" t="s">
        <v>160</v>
      </c>
      <c r="D41" s="2">
        <v>0.8</v>
      </c>
      <c r="E41" t="s">
        <v>159</v>
      </c>
    </row>
    <row r="42" spans="1:5" x14ac:dyDescent="0.2">
      <c r="A42" t="s">
        <v>1885</v>
      </c>
      <c r="B42" s="2">
        <v>0.76</v>
      </c>
      <c r="C42" t="s">
        <v>161</v>
      </c>
      <c r="D42" s="2">
        <v>0.78</v>
      </c>
      <c r="E42" t="s">
        <v>161</v>
      </c>
    </row>
    <row r="43" spans="1:5" x14ac:dyDescent="0.2">
      <c r="A43" t="s">
        <v>606</v>
      </c>
      <c r="B43" s="2">
        <v>0.8</v>
      </c>
      <c r="C43" t="s">
        <v>159</v>
      </c>
      <c r="D43" s="2">
        <v>0.8</v>
      </c>
      <c r="E43" t="s">
        <v>159</v>
      </c>
    </row>
    <row r="44" spans="1:5" x14ac:dyDescent="0.2">
      <c r="A44" t="s">
        <v>510</v>
      </c>
      <c r="B44" s="2">
        <v>0.84</v>
      </c>
      <c r="C44" t="s">
        <v>159</v>
      </c>
      <c r="D44" s="2">
        <v>0.79</v>
      </c>
      <c r="E44" t="s">
        <v>161</v>
      </c>
    </row>
    <row r="45" spans="1:5" x14ac:dyDescent="0.2">
      <c r="A45" t="s">
        <v>582</v>
      </c>
      <c r="B45" s="2">
        <v>0.78</v>
      </c>
      <c r="C45" t="s">
        <v>159</v>
      </c>
      <c r="D45" s="2">
        <v>0.81</v>
      </c>
      <c r="E45" t="s">
        <v>159</v>
      </c>
    </row>
    <row r="46" spans="1:5" x14ac:dyDescent="0.2">
      <c r="A46" t="s">
        <v>1670</v>
      </c>
      <c r="B46" s="2">
        <v>0.87</v>
      </c>
      <c r="C46" t="s">
        <v>159</v>
      </c>
      <c r="D46" s="2">
        <v>0.83</v>
      </c>
      <c r="E46" t="s">
        <v>159</v>
      </c>
    </row>
    <row r="47" spans="1:5" x14ac:dyDescent="0.2">
      <c r="A47" t="s">
        <v>1720</v>
      </c>
      <c r="B47" s="2">
        <v>0.9</v>
      </c>
      <c r="C47" t="s">
        <v>164</v>
      </c>
      <c r="D47" s="2">
        <v>0.95</v>
      </c>
      <c r="E47" t="s">
        <v>164</v>
      </c>
    </row>
    <row r="48" spans="1:5" x14ac:dyDescent="0.2">
      <c r="A48" t="s">
        <v>1718</v>
      </c>
      <c r="B48" s="2">
        <v>0.92</v>
      </c>
      <c r="C48" t="s">
        <v>160</v>
      </c>
      <c r="D48" s="2">
        <v>0.83</v>
      </c>
      <c r="E48" t="s">
        <v>159</v>
      </c>
    </row>
    <row r="49" spans="1:5" x14ac:dyDescent="0.2">
      <c r="A49" t="s">
        <v>1196</v>
      </c>
      <c r="B49" s="2">
        <v>0.98</v>
      </c>
      <c r="C49" t="s">
        <v>160</v>
      </c>
      <c r="D49" s="2">
        <v>0.91</v>
      </c>
      <c r="E49" t="s">
        <v>159</v>
      </c>
    </row>
    <row r="50" spans="1:5" x14ac:dyDescent="0.2">
      <c r="A50" t="s">
        <v>1690</v>
      </c>
      <c r="B50" s="2">
        <v>0.79</v>
      </c>
      <c r="C50" t="s">
        <v>161</v>
      </c>
      <c r="D50" s="2">
        <v>0.81</v>
      </c>
      <c r="E50" t="s">
        <v>161</v>
      </c>
    </row>
    <row r="51" spans="1:5" x14ac:dyDescent="0.2">
      <c r="A51" t="s">
        <v>1729</v>
      </c>
      <c r="B51" s="2">
        <v>0.88</v>
      </c>
      <c r="C51" t="s">
        <v>164</v>
      </c>
      <c r="D51" s="2">
        <v>0.78</v>
      </c>
      <c r="E51" t="s">
        <v>164</v>
      </c>
    </row>
    <row r="52" spans="1:5" x14ac:dyDescent="0.2">
      <c r="A52" t="s">
        <v>1676</v>
      </c>
      <c r="B52" s="2">
        <v>0.91</v>
      </c>
      <c r="C52" t="s">
        <v>159</v>
      </c>
      <c r="D52" s="2">
        <v>0.87</v>
      </c>
      <c r="E52" t="s">
        <v>160</v>
      </c>
    </row>
    <row r="53" spans="1:5" x14ac:dyDescent="0.2">
      <c r="A53" t="s">
        <v>1696</v>
      </c>
      <c r="B53" s="2">
        <v>0.88</v>
      </c>
      <c r="C53" t="s">
        <v>159</v>
      </c>
      <c r="D53" s="2">
        <v>0.83</v>
      </c>
      <c r="E53" t="s">
        <v>159</v>
      </c>
    </row>
    <row r="54" spans="1:5" x14ac:dyDescent="0.2">
      <c r="A54" t="s">
        <v>1075</v>
      </c>
      <c r="B54" s="2">
        <v>0.97</v>
      </c>
      <c r="C54" t="s">
        <v>160</v>
      </c>
      <c r="D54" s="2">
        <v>0.94</v>
      </c>
      <c r="E54" t="s">
        <v>160</v>
      </c>
    </row>
    <row r="55" spans="1:5" x14ac:dyDescent="0.2">
      <c r="A55" t="s">
        <v>989</v>
      </c>
      <c r="B55" s="2">
        <v>1</v>
      </c>
      <c r="C55" t="s">
        <v>164</v>
      </c>
      <c r="D55" s="2">
        <v>0.95</v>
      </c>
      <c r="E55" t="s">
        <v>164</v>
      </c>
    </row>
    <row r="56" spans="1:5" x14ac:dyDescent="0.2">
      <c r="A56" t="s">
        <v>880</v>
      </c>
      <c r="B56" s="2">
        <v>0.91</v>
      </c>
      <c r="C56" t="s">
        <v>160</v>
      </c>
      <c r="D56" s="2">
        <v>0.85</v>
      </c>
      <c r="E56" t="s">
        <v>159</v>
      </c>
    </row>
    <row r="57" spans="1:5" x14ac:dyDescent="0.2">
      <c r="A57" t="s">
        <v>1122</v>
      </c>
      <c r="B57" s="2">
        <v>0.75</v>
      </c>
      <c r="C57" t="s">
        <v>161</v>
      </c>
      <c r="D57" s="2">
        <v>0.82</v>
      </c>
      <c r="E57" t="s">
        <v>159</v>
      </c>
    </row>
    <row r="58" spans="1:5" x14ac:dyDescent="0.2">
      <c r="A58" t="s">
        <v>1707</v>
      </c>
      <c r="B58" s="2">
        <v>0.82</v>
      </c>
      <c r="C58" t="s">
        <v>159</v>
      </c>
      <c r="D58" s="2">
        <v>0.83</v>
      </c>
      <c r="E58" t="s">
        <v>159</v>
      </c>
    </row>
    <row r="59" spans="1:5" x14ac:dyDescent="0.2">
      <c r="A59" t="s">
        <v>1693</v>
      </c>
      <c r="B59" s="2">
        <v>0.87</v>
      </c>
      <c r="C59" t="s">
        <v>159</v>
      </c>
      <c r="D59" s="2">
        <v>0.86</v>
      </c>
      <c r="E59" t="s">
        <v>159</v>
      </c>
    </row>
    <row r="60" spans="1:5" x14ac:dyDescent="0.2">
      <c r="A60" t="s">
        <v>1181</v>
      </c>
      <c r="B60" s="2">
        <v>0.8</v>
      </c>
      <c r="C60" t="s">
        <v>159</v>
      </c>
      <c r="D60" s="2">
        <v>0.85</v>
      </c>
      <c r="E60" t="s">
        <v>161</v>
      </c>
    </row>
    <row r="61" spans="1:5" x14ac:dyDescent="0.2">
      <c r="A61" t="s">
        <v>1679</v>
      </c>
      <c r="B61" s="2">
        <v>0.88</v>
      </c>
      <c r="C61" t="s">
        <v>159</v>
      </c>
      <c r="D61" s="2">
        <v>0.83</v>
      </c>
      <c r="E61" t="s">
        <v>159</v>
      </c>
    </row>
    <row r="62" spans="1:5" x14ac:dyDescent="0.2">
      <c r="A62" t="s">
        <v>1726</v>
      </c>
      <c r="B62" s="2">
        <v>0.68</v>
      </c>
      <c r="C62" t="s">
        <v>161</v>
      </c>
      <c r="D62" s="2">
        <v>0.89</v>
      </c>
      <c r="E62" t="s">
        <v>159</v>
      </c>
    </row>
    <row r="63" spans="1:5" x14ac:dyDescent="0.2">
      <c r="A63" t="s">
        <v>1403</v>
      </c>
      <c r="B63" s="2">
        <v>0.79</v>
      </c>
      <c r="C63" t="s">
        <v>161</v>
      </c>
      <c r="D63" s="2">
        <v>0.73</v>
      </c>
      <c r="E63" t="s">
        <v>161</v>
      </c>
    </row>
    <row r="64" spans="1:5" x14ac:dyDescent="0.2">
      <c r="A64" t="s">
        <v>369</v>
      </c>
      <c r="B64" s="2">
        <v>0.98</v>
      </c>
      <c r="C64" t="s">
        <v>160</v>
      </c>
      <c r="D64" s="2">
        <v>0.97</v>
      </c>
      <c r="E64" t="s">
        <v>160</v>
      </c>
    </row>
    <row r="65" spans="1:5" x14ac:dyDescent="0.2">
      <c r="A65" t="s">
        <v>1806</v>
      </c>
      <c r="B65" s="2">
        <v>0.77</v>
      </c>
      <c r="C65" t="s">
        <v>161</v>
      </c>
      <c r="D65" s="2">
        <v>0.82</v>
      </c>
      <c r="E65" t="s">
        <v>159</v>
      </c>
    </row>
    <row r="66" spans="1:5" x14ac:dyDescent="0.2">
      <c r="A66" t="s">
        <v>1815</v>
      </c>
      <c r="B66" s="2">
        <v>0.74</v>
      </c>
      <c r="C66" t="s">
        <v>161</v>
      </c>
      <c r="D66" s="2">
        <v>0.85</v>
      </c>
      <c r="E66" t="s">
        <v>159</v>
      </c>
    </row>
    <row r="67" spans="1:5" x14ac:dyDescent="0.2">
      <c r="A67" t="s">
        <v>1379</v>
      </c>
      <c r="B67" s="2">
        <v>0.96</v>
      </c>
      <c r="C67" t="s">
        <v>160</v>
      </c>
      <c r="D67" s="2">
        <v>0.88</v>
      </c>
      <c r="E67" t="s">
        <v>159</v>
      </c>
    </row>
    <row r="68" spans="1:5" x14ac:dyDescent="0.2">
      <c r="A68" t="s">
        <v>1833</v>
      </c>
      <c r="B68" s="2">
        <v>0.86</v>
      </c>
      <c r="C68" t="s">
        <v>164</v>
      </c>
      <c r="D68" s="2">
        <v>0.96</v>
      </c>
      <c r="E68" t="s">
        <v>164</v>
      </c>
    </row>
    <row r="69" spans="1:5" x14ac:dyDescent="0.2">
      <c r="A69" t="s">
        <v>432</v>
      </c>
      <c r="B69" s="2">
        <v>0.79</v>
      </c>
      <c r="C69" t="s">
        <v>159</v>
      </c>
      <c r="D69" s="2">
        <v>0.88</v>
      </c>
      <c r="E69" t="s">
        <v>159</v>
      </c>
    </row>
    <row r="70" spans="1:5" x14ac:dyDescent="0.2">
      <c r="A70" t="s">
        <v>271</v>
      </c>
      <c r="B70" s="2">
        <v>0.95</v>
      </c>
      <c r="C70" t="s">
        <v>164</v>
      </c>
      <c r="D70" s="2">
        <v>0.8</v>
      </c>
      <c r="E70" t="s">
        <v>164</v>
      </c>
    </row>
    <row r="71" spans="1:5" x14ac:dyDescent="0.2">
      <c r="A71" t="s">
        <v>1488</v>
      </c>
      <c r="B71" s="2">
        <v>0.91</v>
      </c>
      <c r="C71" t="s">
        <v>159</v>
      </c>
      <c r="D71" s="2">
        <v>0.78</v>
      </c>
      <c r="E71" t="s">
        <v>161</v>
      </c>
    </row>
    <row r="72" spans="1:5" x14ac:dyDescent="0.2">
      <c r="A72" t="s">
        <v>393</v>
      </c>
      <c r="B72" s="2">
        <v>0.92</v>
      </c>
      <c r="C72" t="s">
        <v>160</v>
      </c>
      <c r="D72" s="2">
        <v>0.88</v>
      </c>
      <c r="E72" t="s">
        <v>160</v>
      </c>
    </row>
    <row r="73" spans="1:5" x14ac:dyDescent="0.2">
      <c r="A73" t="s">
        <v>307</v>
      </c>
      <c r="B73" s="2">
        <v>0.96</v>
      </c>
      <c r="C73" t="s">
        <v>160</v>
      </c>
      <c r="D73" s="2">
        <v>0.87</v>
      </c>
      <c r="E73" t="s">
        <v>160</v>
      </c>
    </row>
    <row r="74" spans="1:5" x14ac:dyDescent="0.2">
      <c r="A74" t="s">
        <v>446</v>
      </c>
      <c r="B74" s="2">
        <v>0.95</v>
      </c>
      <c r="C74" t="s">
        <v>160</v>
      </c>
      <c r="D74" s="2">
        <v>0.89</v>
      </c>
      <c r="E74" t="s">
        <v>159</v>
      </c>
    </row>
    <row r="75" spans="1:5" x14ac:dyDescent="0.2">
      <c r="A75" t="s">
        <v>1653</v>
      </c>
      <c r="B75" s="2">
        <v>0.93</v>
      </c>
      <c r="C75" t="s">
        <v>160</v>
      </c>
      <c r="D75" s="2">
        <v>0.86</v>
      </c>
      <c r="E75" t="s">
        <v>159</v>
      </c>
    </row>
    <row r="76" spans="1:5" x14ac:dyDescent="0.2">
      <c r="A76" t="s">
        <v>1491</v>
      </c>
      <c r="B76" s="2">
        <v>0.85</v>
      </c>
      <c r="C76" t="s">
        <v>159</v>
      </c>
      <c r="D76" s="2">
        <v>0.84</v>
      </c>
      <c r="E76" t="s">
        <v>159</v>
      </c>
    </row>
    <row r="77" spans="1:5" x14ac:dyDescent="0.2">
      <c r="A77" t="s">
        <v>589</v>
      </c>
      <c r="B77" s="2">
        <v>0.94</v>
      </c>
      <c r="C77" t="s">
        <v>160</v>
      </c>
      <c r="D77" s="2">
        <v>0.85</v>
      </c>
      <c r="E77" t="s">
        <v>159</v>
      </c>
    </row>
    <row r="78" spans="1:5" x14ac:dyDescent="0.2">
      <c r="A78" t="s">
        <v>1701</v>
      </c>
      <c r="B78" s="2">
        <v>0.89</v>
      </c>
      <c r="C78" t="s">
        <v>159</v>
      </c>
      <c r="D78" s="2">
        <v>0.82</v>
      </c>
      <c r="E78" t="s">
        <v>159</v>
      </c>
    </row>
    <row r="79" spans="1:5" x14ac:dyDescent="0.2">
      <c r="A79" t="s">
        <v>851</v>
      </c>
      <c r="B79" s="2">
        <v>0.91</v>
      </c>
      <c r="C79" t="s">
        <v>160</v>
      </c>
      <c r="D79" s="2">
        <v>0.88</v>
      </c>
      <c r="E79" t="s">
        <v>159</v>
      </c>
    </row>
    <row r="80" spans="1:5" x14ac:dyDescent="0.2">
      <c r="A80" t="s">
        <v>730</v>
      </c>
      <c r="B80" s="2">
        <v>0.84</v>
      </c>
      <c r="C80" t="s">
        <v>159</v>
      </c>
      <c r="D80" s="2">
        <v>0.86</v>
      </c>
      <c r="E80" t="s">
        <v>159</v>
      </c>
    </row>
    <row r="81" spans="1:5" x14ac:dyDescent="0.2">
      <c r="A81" t="s">
        <v>1252</v>
      </c>
      <c r="B81" s="2">
        <v>0.98</v>
      </c>
      <c r="C81" t="s">
        <v>159</v>
      </c>
      <c r="D81" s="2">
        <v>0.89</v>
      </c>
      <c r="E81" t="s">
        <v>160</v>
      </c>
    </row>
    <row r="82" spans="1:5" x14ac:dyDescent="0.2">
      <c r="A82" t="s">
        <v>686</v>
      </c>
      <c r="B82" s="2">
        <v>0.93</v>
      </c>
      <c r="C82" t="s">
        <v>160</v>
      </c>
      <c r="D82" s="2">
        <v>0.86</v>
      </c>
      <c r="E82" t="s">
        <v>159</v>
      </c>
    </row>
    <row r="83" spans="1:5" x14ac:dyDescent="0.2">
      <c r="A83" t="s">
        <v>1757</v>
      </c>
      <c r="B83" s="2">
        <v>0.96</v>
      </c>
      <c r="C83" t="s">
        <v>160</v>
      </c>
      <c r="D83" s="2">
        <v>0.86</v>
      </c>
      <c r="E83" t="s">
        <v>160</v>
      </c>
    </row>
    <row r="84" spans="1:5" x14ac:dyDescent="0.2">
      <c r="A84" t="s">
        <v>1732</v>
      </c>
      <c r="B84" s="2">
        <v>0.99</v>
      </c>
      <c r="C84" t="s">
        <v>160</v>
      </c>
      <c r="D84" s="2">
        <v>0.88</v>
      </c>
      <c r="E84" t="s">
        <v>160</v>
      </c>
    </row>
    <row r="85" spans="1:5" x14ac:dyDescent="0.2">
      <c r="A85" t="s">
        <v>1781</v>
      </c>
      <c r="B85" s="2">
        <v>0.89</v>
      </c>
      <c r="C85" t="s">
        <v>159</v>
      </c>
      <c r="D85" s="2">
        <v>0.78</v>
      </c>
      <c r="E85" t="s">
        <v>159</v>
      </c>
    </row>
    <row r="86" spans="1:5" x14ac:dyDescent="0.2">
      <c r="A86" t="s">
        <v>872</v>
      </c>
      <c r="B86" s="2">
        <v>0.73</v>
      </c>
      <c r="C86" t="s">
        <v>161</v>
      </c>
      <c r="D86" s="2">
        <v>0.78</v>
      </c>
      <c r="E86" t="s">
        <v>159</v>
      </c>
    </row>
    <row r="87" spans="1:5" x14ac:dyDescent="0.2">
      <c r="A87" t="s">
        <v>1865</v>
      </c>
      <c r="B87" s="2">
        <v>0.89</v>
      </c>
      <c r="C87" t="s">
        <v>159</v>
      </c>
      <c r="D87" s="2">
        <v>0.83</v>
      </c>
      <c r="E87" t="s">
        <v>159</v>
      </c>
    </row>
    <row r="88" spans="1:5" x14ac:dyDescent="0.2">
      <c r="A88" t="s">
        <v>809</v>
      </c>
      <c r="B88" s="2">
        <v>0.85</v>
      </c>
      <c r="C88" t="s">
        <v>159</v>
      </c>
      <c r="D88" s="2">
        <v>0.81</v>
      </c>
      <c r="E88" t="s">
        <v>161</v>
      </c>
    </row>
    <row r="89" spans="1:5" x14ac:dyDescent="0.2">
      <c r="A89" t="s">
        <v>1762</v>
      </c>
      <c r="B89" s="2">
        <v>0.93</v>
      </c>
      <c r="C89" t="s">
        <v>160</v>
      </c>
      <c r="D89" s="2">
        <v>0.82</v>
      </c>
      <c r="E89" t="s">
        <v>159</v>
      </c>
    </row>
    <row r="90" spans="1:5" x14ac:dyDescent="0.2">
      <c r="A90" t="s">
        <v>756</v>
      </c>
      <c r="B90" s="2">
        <v>0.84</v>
      </c>
      <c r="C90" t="s">
        <v>159</v>
      </c>
      <c r="D90" s="2">
        <v>0.8</v>
      </c>
      <c r="E90" t="s">
        <v>161</v>
      </c>
    </row>
    <row r="91" spans="1:5" x14ac:dyDescent="0.2">
      <c r="A91" t="s">
        <v>567</v>
      </c>
      <c r="B91" s="2">
        <v>0.86</v>
      </c>
      <c r="C91" t="s">
        <v>159</v>
      </c>
      <c r="D91" s="2">
        <v>0.77</v>
      </c>
      <c r="E91" t="s">
        <v>159</v>
      </c>
    </row>
    <row r="92" spans="1:5" x14ac:dyDescent="0.2">
      <c r="A92" t="s">
        <v>1194</v>
      </c>
      <c r="B92" s="2">
        <v>0.87</v>
      </c>
      <c r="C92" t="s">
        <v>159</v>
      </c>
      <c r="D92" s="2">
        <v>0.85</v>
      </c>
      <c r="E92" t="s">
        <v>160</v>
      </c>
    </row>
    <row r="93" spans="1:5" x14ac:dyDescent="0.2">
      <c r="A93" t="s">
        <v>1485</v>
      </c>
      <c r="B93" s="2">
        <v>0.66</v>
      </c>
      <c r="C93" t="s">
        <v>159</v>
      </c>
      <c r="D93" s="2">
        <v>0.81</v>
      </c>
      <c r="E93" t="s">
        <v>164</v>
      </c>
    </row>
    <row r="94" spans="1:5" x14ac:dyDescent="0.2">
      <c r="A94" t="s">
        <v>381</v>
      </c>
      <c r="B94" s="2">
        <v>0.91</v>
      </c>
      <c r="C94" t="s">
        <v>159</v>
      </c>
      <c r="D94" s="2">
        <v>0.83</v>
      </c>
      <c r="E94" t="s">
        <v>159</v>
      </c>
    </row>
    <row r="95" spans="1:5" x14ac:dyDescent="0.2">
      <c r="A95" t="s">
        <v>776</v>
      </c>
      <c r="B95" s="2">
        <v>0.91</v>
      </c>
      <c r="C95" t="s">
        <v>160</v>
      </c>
      <c r="D95" s="2">
        <v>0.84</v>
      </c>
      <c r="E95" t="s">
        <v>159</v>
      </c>
    </row>
    <row r="96" spans="1:5" x14ac:dyDescent="0.2">
      <c r="A96" t="s">
        <v>981</v>
      </c>
      <c r="B96" s="2">
        <v>0.76</v>
      </c>
      <c r="C96" t="s">
        <v>161</v>
      </c>
      <c r="D96" s="2">
        <v>0.8</v>
      </c>
      <c r="E96" t="s">
        <v>159</v>
      </c>
    </row>
    <row r="97" spans="1:5" x14ac:dyDescent="0.2">
      <c r="A97" t="s">
        <v>688</v>
      </c>
      <c r="B97" s="2">
        <v>0.78</v>
      </c>
      <c r="C97" t="s">
        <v>161</v>
      </c>
      <c r="D97" s="2">
        <v>0.83</v>
      </c>
      <c r="E97" t="s">
        <v>159</v>
      </c>
    </row>
    <row r="98" spans="1:5" x14ac:dyDescent="0.2">
      <c r="A98" t="s">
        <v>1789</v>
      </c>
      <c r="B98" s="2">
        <v>0.9</v>
      </c>
      <c r="C98" t="s">
        <v>159</v>
      </c>
      <c r="D98" s="2">
        <v>0.93</v>
      </c>
      <c r="E98" t="s">
        <v>160</v>
      </c>
    </row>
    <row r="99" spans="1:5" x14ac:dyDescent="0.2">
      <c r="A99" t="s">
        <v>1013</v>
      </c>
      <c r="B99" s="2">
        <v>0.85</v>
      </c>
      <c r="C99" t="s">
        <v>159</v>
      </c>
      <c r="D99" s="2">
        <v>0.8</v>
      </c>
      <c r="E99" t="s">
        <v>159</v>
      </c>
    </row>
    <row r="100" spans="1:5" x14ac:dyDescent="0.2">
      <c r="A100" t="s">
        <v>1032</v>
      </c>
      <c r="B100" s="2">
        <v>0.96</v>
      </c>
      <c r="C100" t="s">
        <v>159</v>
      </c>
      <c r="D100" s="2">
        <v>0.93</v>
      </c>
      <c r="E100" t="s">
        <v>159</v>
      </c>
    </row>
    <row r="101" spans="1:5" x14ac:dyDescent="0.2">
      <c r="A101" t="s">
        <v>191</v>
      </c>
      <c r="B101" s="2">
        <v>0.95</v>
      </c>
      <c r="C101" t="s">
        <v>160</v>
      </c>
      <c r="D101" s="2">
        <v>0.92</v>
      </c>
      <c r="E101" t="s">
        <v>160</v>
      </c>
    </row>
    <row r="102" spans="1:5" x14ac:dyDescent="0.2">
      <c r="A102" t="s">
        <v>206</v>
      </c>
      <c r="B102" s="2">
        <v>0.96</v>
      </c>
      <c r="C102" t="s">
        <v>160</v>
      </c>
      <c r="D102" s="2">
        <v>0.92</v>
      </c>
      <c r="E102" t="s">
        <v>160</v>
      </c>
    </row>
    <row r="103" spans="1:5" x14ac:dyDescent="0.2">
      <c r="A103" t="s">
        <v>1291</v>
      </c>
      <c r="B103" s="2">
        <v>0.88</v>
      </c>
      <c r="C103" t="s">
        <v>160</v>
      </c>
      <c r="D103" s="2">
        <v>0.84</v>
      </c>
      <c r="E103" t="s">
        <v>159</v>
      </c>
    </row>
    <row r="104" spans="1:5" x14ac:dyDescent="0.2">
      <c r="A104" t="s">
        <v>933</v>
      </c>
      <c r="B104" s="2">
        <v>0.85</v>
      </c>
      <c r="C104" t="s">
        <v>159</v>
      </c>
      <c r="D104" s="2">
        <v>0.84</v>
      </c>
      <c r="E104" t="s">
        <v>161</v>
      </c>
    </row>
    <row r="105" spans="1:5" x14ac:dyDescent="0.2">
      <c r="A105" t="s">
        <v>936</v>
      </c>
      <c r="B105" s="2">
        <v>0.9</v>
      </c>
      <c r="C105" t="s">
        <v>159</v>
      </c>
      <c r="D105" s="2">
        <v>0.86</v>
      </c>
      <c r="E105" t="s">
        <v>159</v>
      </c>
    </row>
    <row r="106" spans="1:5" x14ac:dyDescent="0.2">
      <c r="A106" t="s">
        <v>226</v>
      </c>
      <c r="B106" s="2">
        <v>0.91</v>
      </c>
      <c r="C106" t="s">
        <v>160</v>
      </c>
      <c r="D106" s="2">
        <v>0.93</v>
      </c>
      <c r="E106" t="s">
        <v>159</v>
      </c>
    </row>
    <row r="107" spans="1:5" x14ac:dyDescent="0.2">
      <c r="A107" t="s">
        <v>791</v>
      </c>
      <c r="B107" s="2">
        <v>0.84</v>
      </c>
      <c r="C107" t="s">
        <v>159</v>
      </c>
      <c r="D107" s="2">
        <v>0.82</v>
      </c>
      <c r="E107" t="s">
        <v>161</v>
      </c>
    </row>
    <row r="108" spans="1:5" x14ac:dyDescent="0.2">
      <c r="A108" t="s">
        <v>793</v>
      </c>
      <c r="B108" s="2">
        <v>0.73</v>
      </c>
      <c r="C108" t="s">
        <v>161</v>
      </c>
      <c r="D108" s="2">
        <v>0.8</v>
      </c>
      <c r="E108" t="s">
        <v>159</v>
      </c>
    </row>
    <row r="109" spans="1:5" x14ac:dyDescent="0.2">
      <c r="A109" t="s">
        <v>356</v>
      </c>
      <c r="B109" s="2">
        <v>0.77</v>
      </c>
      <c r="C109" t="s">
        <v>161</v>
      </c>
      <c r="D109" s="2">
        <v>0.84</v>
      </c>
      <c r="E109" t="s">
        <v>159</v>
      </c>
    </row>
    <row r="110" spans="1:5" x14ac:dyDescent="0.2">
      <c r="A110" t="s">
        <v>1005</v>
      </c>
      <c r="B110" s="2">
        <v>0.96</v>
      </c>
      <c r="C110" t="s">
        <v>159</v>
      </c>
      <c r="D110" s="2">
        <v>0.78</v>
      </c>
      <c r="E110" t="s">
        <v>161</v>
      </c>
    </row>
    <row r="111" spans="1:5" x14ac:dyDescent="0.2">
      <c r="A111" t="s">
        <v>1608</v>
      </c>
      <c r="B111" s="2">
        <v>0.95</v>
      </c>
      <c r="C111" t="s">
        <v>159</v>
      </c>
      <c r="D111" s="2">
        <v>0.89</v>
      </c>
      <c r="E111" t="s">
        <v>159</v>
      </c>
    </row>
    <row r="112" spans="1:5" x14ac:dyDescent="0.2">
      <c r="A112" t="s">
        <v>1658</v>
      </c>
      <c r="B112" s="2">
        <v>0.88</v>
      </c>
      <c r="C112" t="s">
        <v>159</v>
      </c>
      <c r="D112" s="2">
        <v>0.77</v>
      </c>
      <c r="E112" t="s">
        <v>161</v>
      </c>
    </row>
    <row r="113" spans="1:5" x14ac:dyDescent="0.2">
      <c r="A113" t="s">
        <v>1685</v>
      </c>
      <c r="B113" s="2">
        <v>0.93</v>
      </c>
      <c r="C113" t="s">
        <v>159</v>
      </c>
      <c r="D113" s="2">
        <v>0.84</v>
      </c>
      <c r="E113" t="s">
        <v>159</v>
      </c>
    </row>
    <row r="114" spans="1:5" x14ac:dyDescent="0.2">
      <c r="A114" t="s">
        <v>1674</v>
      </c>
      <c r="B114" s="2">
        <v>0.84</v>
      </c>
      <c r="C114" t="s">
        <v>159</v>
      </c>
      <c r="D114" s="2">
        <v>0.78</v>
      </c>
      <c r="E114" t="s">
        <v>161</v>
      </c>
    </row>
    <row r="115" spans="1:5" x14ac:dyDescent="0.2">
      <c r="A115" t="s">
        <v>1699</v>
      </c>
      <c r="B115" s="2">
        <v>0.72</v>
      </c>
      <c r="C115" t="s">
        <v>161</v>
      </c>
      <c r="D115" s="2">
        <v>0.8</v>
      </c>
      <c r="E115" t="s">
        <v>161</v>
      </c>
    </row>
    <row r="116" spans="1:5" x14ac:dyDescent="0.2">
      <c r="A116" t="s">
        <v>1619</v>
      </c>
      <c r="B116" s="2">
        <v>0.93</v>
      </c>
      <c r="C116" t="s">
        <v>160</v>
      </c>
      <c r="D116" s="2">
        <v>0.92</v>
      </c>
      <c r="E116" t="s">
        <v>160</v>
      </c>
    </row>
    <row r="117" spans="1:5" x14ac:dyDescent="0.2">
      <c r="A117" t="s">
        <v>1642</v>
      </c>
      <c r="B117" s="2">
        <v>0.81</v>
      </c>
      <c r="C117" t="s">
        <v>161</v>
      </c>
      <c r="D117" s="2">
        <v>0.78</v>
      </c>
      <c r="E117" t="s">
        <v>161</v>
      </c>
    </row>
    <row r="118" spans="1:5" x14ac:dyDescent="0.2">
      <c r="A118" t="s">
        <v>781</v>
      </c>
      <c r="B118" s="2">
        <v>0.94</v>
      </c>
      <c r="C118" t="s">
        <v>159</v>
      </c>
      <c r="D118" s="2">
        <v>0.86</v>
      </c>
      <c r="E118" t="s">
        <v>159</v>
      </c>
    </row>
    <row r="119" spans="1:5" x14ac:dyDescent="0.2">
      <c r="A119" t="s">
        <v>831</v>
      </c>
      <c r="B119" s="2">
        <v>0.78</v>
      </c>
      <c r="C119" t="s">
        <v>161</v>
      </c>
      <c r="D119" s="2">
        <v>0.76</v>
      </c>
      <c r="E119" t="s">
        <v>161</v>
      </c>
    </row>
    <row r="120" spans="1:5" x14ac:dyDescent="0.2">
      <c r="A120" t="s">
        <v>395</v>
      </c>
      <c r="B120" s="2">
        <v>0.86</v>
      </c>
      <c r="C120" t="s">
        <v>159</v>
      </c>
      <c r="D120" s="2">
        <v>0.79</v>
      </c>
      <c r="E120" t="s">
        <v>159</v>
      </c>
    </row>
    <row r="121" spans="1:5" x14ac:dyDescent="0.2">
      <c r="A121" t="s">
        <v>324</v>
      </c>
      <c r="B121" s="2">
        <v>0.76</v>
      </c>
      <c r="C121" t="s">
        <v>159</v>
      </c>
      <c r="D121" s="2">
        <v>0.81</v>
      </c>
      <c r="E121" t="s">
        <v>161</v>
      </c>
    </row>
    <row r="122" spans="1:5" x14ac:dyDescent="0.2">
      <c r="A122" t="s">
        <v>779</v>
      </c>
      <c r="B122" s="2">
        <v>0.92</v>
      </c>
      <c r="C122" t="s">
        <v>159</v>
      </c>
      <c r="D122" s="2">
        <v>0.8</v>
      </c>
      <c r="E122" t="s">
        <v>161</v>
      </c>
    </row>
    <row r="123" spans="1:5" x14ac:dyDescent="0.2">
      <c r="A123" t="s">
        <v>1018</v>
      </c>
      <c r="B123" s="2">
        <v>0.95</v>
      </c>
      <c r="C123" t="s">
        <v>159</v>
      </c>
      <c r="D123" s="2">
        <v>0.85</v>
      </c>
      <c r="E123" t="s">
        <v>159</v>
      </c>
    </row>
    <row r="124" spans="1:5" x14ac:dyDescent="0.2">
      <c r="A124" t="s">
        <v>1804</v>
      </c>
      <c r="B124" s="2">
        <v>0.9</v>
      </c>
      <c r="C124" t="s">
        <v>159</v>
      </c>
      <c r="D124" s="2">
        <v>0.86</v>
      </c>
      <c r="E124" t="s">
        <v>161</v>
      </c>
    </row>
    <row r="125" spans="1:5" x14ac:dyDescent="0.2">
      <c r="A125" t="s">
        <v>360</v>
      </c>
      <c r="B125" s="2">
        <v>0.99</v>
      </c>
      <c r="C125" t="s">
        <v>160</v>
      </c>
      <c r="D125" s="2">
        <v>0.88</v>
      </c>
      <c r="E125" t="s">
        <v>159</v>
      </c>
    </row>
    <row r="126" spans="1:5" x14ac:dyDescent="0.2">
      <c r="A126" t="s">
        <v>1397</v>
      </c>
      <c r="B126" s="2">
        <v>0.87</v>
      </c>
      <c r="C126" t="s">
        <v>159</v>
      </c>
      <c r="D126" s="2">
        <v>0.87</v>
      </c>
      <c r="E126" t="s">
        <v>160</v>
      </c>
    </row>
    <row r="127" spans="1:5" x14ac:dyDescent="0.2">
      <c r="A127" t="s">
        <v>1738</v>
      </c>
      <c r="B127" s="2">
        <v>0</v>
      </c>
      <c r="C127" t="s">
        <v>164</v>
      </c>
      <c r="D127" s="2">
        <v>0</v>
      </c>
      <c r="E127" t="s">
        <v>164</v>
      </c>
    </row>
    <row r="128" spans="1:5" x14ac:dyDescent="0.2">
      <c r="A128" t="s">
        <v>418</v>
      </c>
      <c r="B128" s="2">
        <v>0.78</v>
      </c>
      <c r="C128" t="s">
        <v>164</v>
      </c>
      <c r="D128" s="2">
        <v>0.79</v>
      </c>
      <c r="E128" t="s">
        <v>164</v>
      </c>
    </row>
    <row r="129" spans="1:5" x14ac:dyDescent="0.2">
      <c r="A129" t="s">
        <v>452</v>
      </c>
      <c r="B129" s="2">
        <v>0.93</v>
      </c>
      <c r="C129" t="s">
        <v>159</v>
      </c>
      <c r="D129" s="2">
        <v>0.89</v>
      </c>
      <c r="E129" t="s">
        <v>160</v>
      </c>
    </row>
    <row r="130" spans="1:5" x14ac:dyDescent="0.2">
      <c r="A130" t="s">
        <v>1791</v>
      </c>
      <c r="B130" s="2">
        <v>0.96</v>
      </c>
      <c r="C130" t="s">
        <v>160</v>
      </c>
      <c r="D130" s="2">
        <v>0.88</v>
      </c>
      <c r="E130" t="s">
        <v>159</v>
      </c>
    </row>
    <row r="131" spans="1:5" x14ac:dyDescent="0.2">
      <c r="A131" t="s">
        <v>1744</v>
      </c>
      <c r="B131" s="2">
        <v>0.8</v>
      </c>
      <c r="C131" t="s">
        <v>161</v>
      </c>
      <c r="D131" s="2">
        <v>0.87</v>
      </c>
      <c r="E131" t="s">
        <v>160</v>
      </c>
    </row>
    <row r="132" spans="1:5" x14ac:dyDescent="0.2">
      <c r="A132" t="s">
        <v>1754</v>
      </c>
      <c r="B132" s="2">
        <v>0.85</v>
      </c>
      <c r="C132" t="s">
        <v>159</v>
      </c>
      <c r="D132" s="2">
        <v>0.8</v>
      </c>
      <c r="E132" t="s">
        <v>159</v>
      </c>
    </row>
    <row r="133" spans="1:5" x14ac:dyDescent="0.2">
      <c r="A133" t="s">
        <v>1795</v>
      </c>
      <c r="B133" s="2">
        <v>0.91</v>
      </c>
      <c r="C133" t="s">
        <v>159</v>
      </c>
      <c r="D133" s="2">
        <v>0.81</v>
      </c>
      <c r="E133" t="s">
        <v>159</v>
      </c>
    </row>
    <row r="134" spans="1:5" x14ac:dyDescent="0.2">
      <c r="A134" t="s">
        <v>1798</v>
      </c>
      <c r="B134" s="2">
        <v>0.89</v>
      </c>
      <c r="C134" t="s">
        <v>159</v>
      </c>
      <c r="D134" s="2">
        <v>0.8</v>
      </c>
      <c r="E134" t="s">
        <v>159</v>
      </c>
    </row>
    <row r="135" spans="1:5" x14ac:dyDescent="0.2">
      <c r="A135" t="s">
        <v>1747</v>
      </c>
      <c r="B135" s="2">
        <v>0.86</v>
      </c>
      <c r="C135" t="s">
        <v>159</v>
      </c>
      <c r="D135" s="2">
        <v>0.8</v>
      </c>
      <c r="E135" t="s">
        <v>159</v>
      </c>
    </row>
    <row r="136" spans="1:5" x14ac:dyDescent="0.2">
      <c r="A136" t="s">
        <v>1891</v>
      </c>
      <c r="B136" s="2">
        <v>0.9</v>
      </c>
      <c r="C136" t="s">
        <v>159</v>
      </c>
      <c r="D136" s="2">
        <v>0.88</v>
      </c>
      <c r="E136" t="s">
        <v>159</v>
      </c>
    </row>
    <row r="137" spans="1:5" x14ac:dyDescent="0.2">
      <c r="A137" t="s">
        <v>1385</v>
      </c>
      <c r="B137" s="2">
        <v>0.95</v>
      </c>
      <c r="C137" t="s">
        <v>160</v>
      </c>
      <c r="D137" s="2">
        <v>0.95</v>
      </c>
      <c r="E137" t="s">
        <v>160</v>
      </c>
    </row>
    <row r="138" spans="1:5" x14ac:dyDescent="0.2">
      <c r="A138" t="s">
        <v>1636</v>
      </c>
      <c r="B138" s="2">
        <v>0.94</v>
      </c>
      <c r="C138" t="s">
        <v>160</v>
      </c>
      <c r="D138" s="2">
        <v>0.94</v>
      </c>
      <c r="E138" t="s">
        <v>160</v>
      </c>
    </row>
    <row r="139" spans="1:5" x14ac:dyDescent="0.2">
      <c r="A139" t="s">
        <v>1034</v>
      </c>
      <c r="B139" s="2">
        <v>0.92</v>
      </c>
      <c r="C139" t="s">
        <v>164</v>
      </c>
      <c r="D139" s="2">
        <v>0.85</v>
      </c>
      <c r="E139" t="s">
        <v>164</v>
      </c>
    </row>
    <row r="140" spans="1:5" x14ac:dyDescent="0.2">
      <c r="A140" t="s">
        <v>489</v>
      </c>
      <c r="B140" s="2">
        <v>0.79</v>
      </c>
      <c r="C140" t="s">
        <v>161</v>
      </c>
      <c r="D140" s="2">
        <v>0.76</v>
      </c>
      <c r="E140" t="s">
        <v>161</v>
      </c>
    </row>
    <row r="141" spans="1:5" x14ac:dyDescent="0.2">
      <c r="A141" t="s">
        <v>1529</v>
      </c>
      <c r="B141" s="2">
        <v>0.94</v>
      </c>
      <c r="C141" t="s">
        <v>159</v>
      </c>
      <c r="D141" s="2">
        <v>0.85</v>
      </c>
      <c r="E141" t="s">
        <v>159</v>
      </c>
    </row>
    <row r="142" spans="1:5" x14ac:dyDescent="0.2">
      <c r="A142" t="s">
        <v>1844</v>
      </c>
      <c r="B142" s="2">
        <v>0.84</v>
      </c>
      <c r="C142" t="s">
        <v>159</v>
      </c>
      <c r="D142" s="2">
        <v>0.84</v>
      </c>
      <c r="E142" t="s">
        <v>159</v>
      </c>
    </row>
    <row r="143" spans="1:5" x14ac:dyDescent="0.2">
      <c r="A143" t="s">
        <v>1710</v>
      </c>
      <c r="B143" s="2">
        <v>0.69</v>
      </c>
      <c r="C143" t="s">
        <v>161</v>
      </c>
      <c r="D143" s="2">
        <v>0.83</v>
      </c>
      <c r="E143" t="s">
        <v>161</v>
      </c>
    </row>
    <row r="144" spans="1:5" x14ac:dyDescent="0.2">
      <c r="A144" t="s">
        <v>1150</v>
      </c>
      <c r="B144" s="2">
        <v>0.92</v>
      </c>
      <c r="C144" t="s">
        <v>159</v>
      </c>
      <c r="D144" s="2">
        <v>0.8</v>
      </c>
      <c r="E144" t="s">
        <v>159</v>
      </c>
    </row>
    <row r="145" spans="1:5" x14ac:dyDescent="0.2">
      <c r="A145" t="s">
        <v>1542</v>
      </c>
      <c r="B145" s="2">
        <v>0.93</v>
      </c>
      <c r="C145" t="s">
        <v>160</v>
      </c>
      <c r="D145" s="2">
        <v>0.88</v>
      </c>
      <c r="E145" t="s">
        <v>159</v>
      </c>
    </row>
    <row r="146" spans="1:5" x14ac:dyDescent="0.2">
      <c r="A146" t="s">
        <v>1494</v>
      </c>
      <c r="B146" s="2">
        <v>0.95</v>
      </c>
      <c r="C146" t="s">
        <v>159</v>
      </c>
      <c r="D146" s="2">
        <v>0.88</v>
      </c>
      <c r="E146" t="s">
        <v>159</v>
      </c>
    </row>
    <row r="147" spans="1:5" x14ac:dyDescent="0.2">
      <c r="A147" t="s">
        <v>1545</v>
      </c>
      <c r="B147" s="2">
        <v>0.9</v>
      </c>
      <c r="C147" t="s">
        <v>161</v>
      </c>
      <c r="D147" s="2">
        <v>0.82</v>
      </c>
      <c r="E147" t="s">
        <v>161</v>
      </c>
    </row>
    <row r="148" spans="1:5" x14ac:dyDescent="0.2">
      <c r="A148" t="s">
        <v>1259</v>
      </c>
      <c r="B148" s="2">
        <v>0.85</v>
      </c>
      <c r="C148" t="s">
        <v>159</v>
      </c>
      <c r="D148" s="2">
        <v>0.85</v>
      </c>
      <c r="E148" t="s">
        <v>159</v>
      </c>
    </row>
    <row r="149" spans="1:5" x14ac:dyDescent="0.2">
      <c r="A149" t="s">
        <v>1548</v>
      </c>
      <c r="B149" s="2">
        <v>0.87</v>
      </c>
      <c r="C149" t="s">
        <v>161</v>
      </c>
      <c r="D149" s="2">
        <v>0.79</v>
      </c>
      <c r="E149" t="s">
        <v>161</v>
      </c>
    </row>
    <row r="150" spans="1:5" x14ac:dyDescent="0.2">
      <c r="A150" t="s">
        <v>1554</v>
      </c>
      <c r="B150" s="2">
        <v>0.85</v>
      </c>
      <c r="C150" t="s">
        <v>160</v>
      </c>
      <c r="D150" s="2">
        <v>0.84</v>
      </c>
      <c r="E150" t="s">
        <v>159</v>
      </c>
    </row>
    <row r="151" spans="1:5" x14ac:dyDescent="0.2">
      <c r="A151" t="s">
        <v>1562</v>
      </c>
      <c r="B151" s="2">
        <v>0.86</v>
      </c>
      <c r="C151" t="s">
        <v>160</v>
      </c>
      <c r="D151" s="2">
        <v>0.8</v>
      </c>
      <c r="E151" t="s">
        <v>161</v>
      </c>
    </row>
    <row r="152" spans="1:5" x14ac:dyDescent="0.2">
      <c r="A152" t="s">
        <v>1443</v>
      </c>
      <c r="B152" s="2">
        <v>0.87</v>
      </c>
      <c r="C152" t="s">
        <v>159</v>
      </c>
      <c r="D152" s="2">
        <v>0.81</v>
      </c>
      <c r="E152" t="s">
        <v>159</v>
      </c>
    </row>
    <row r="153" spans="1:5" x14ac:dyDescent="0.2">
      <c r="A153" t="s">
        <v>1219</v>
      </c>
      <c r="B153" s="2">
        <v>0.85</v>
      </c>
      <c r="C153" t="s">
        <v>159</v>
      </c>
      <c r="D153" s="2">
        <v>0.87</v>
      </c>
      <c r="E153" t="s">
        <v>159</v>
      </c>
    </row>
    <row r="154" spans="1:5" x14ac:dyDescent="0.2">
      <c r="A154" t="s">
        <v>1565</v>
      </c>
      <c r="B154" s="2">
        <v>0.85</v>
      </c>
      <c r="C154" t="s">
        <v>160</v>
      </c>
      <c r="D154" s="2">
        <v>0.81</v>
      </c>
      <c r="E154" t="s">
        <v>159</v>
      </c>
    </row>
    <row r="155" spans="1:5" x14ac:dyDescent="0.2">
      <c r="A155" t="s">
        <v>964</v>
      </c>
      <c r="B155" s="2">
        <v>0.88</v>
      </c>
      <c r="C155" t="s">
        <v>159</v>
      </c>
      <c r="D155" s="2">
        <v>0.77</v>
      </c>
      <c r="E155" t="s">
        <v>161</v>
      </c>
    </row>
    <row r="156" spans="1:5" x14ac:dyDescent="0.2">
      <c r="A156" t="s">
        <v>1571</v>
      </c>
      <c r="B156" s="2">
        <v>0.93</v>
      </c>
      <c r="C156" t="s">
        <v>160</v>
      </c>
      <c r="D156" s="2">
        <v>0.86</v>
      </c>
      <c r="E156" t="s">
        <v>159</v>
      </c>
    </row>
    <row r="157" spans="1:5" x14ac:dyDescent="0.2">
      <c r="A157" t="s">
        <v>1574</v>
      </c>
      <c r="B157" s="2">
        <v>0.94</v>
      </c>
      <c r="C157" t="s">
        <v>160</v>
      </c>
      <c r="D157" s="2">
        <v>0.85</v>
      </c>
      <c r="E157" t="s">
        <v>159</v>
      </c>
    </row>
    <row r="158" spans="1:5" x14ac:dyDescent="0.2">
      <c r="A158" t="s">
        <v>1226</v>
      </c>
      <c r="B158" s="2">
        <v>0.9</v>
      </c>
      <c r="C158" t="s">
        <v>160</v>
      </c>
      <c r="D158" s="2">
        <v>0.82</v>
      </c>
      <c r="E158" t="s">
        <v>159</v>
      </c>
    </row>
    <row r="159" spans="1:5" x14ac:dyDescent="0.2">
      <c r="A159" t="s">
        <v>1233</v>
      </c>
      <c r="B159" s="2">
        <v>0.81</v>
      </c>
      <c r="C159" t="s">
        <v>159</v>
      </c>
      <c r="D159" s="2">
        <v>0.84</v>
      </c>
      <c r="E159" t="s">
        <v>159</v>
      </c>
    </row>
    <row r="160" spans="1:5" x14ac:dyDescent="0.2">
      <c r="A160" t="s">
        <v>1080</v>
      </c>
      <c r="B160" s="2">
        <v>0.93</v>
      </c>
      <c r="C160" t="s">
        <v>160</v>
      </c>
      <c r="D160" s="2">
        <v>0.85</v>
      </c>
      <c r="E160" t="s">
        <v>159</v>
      </c>
    </row>
    <row r="161" spans="1:5" x14ac:dyDescent="0.2">
      <c r="A161" t="s">
        <v>549</v>
      </c>
      <c r="B161" s="2">
        <v>0.7</v>
      </c>
      <c r="C161" t="s">
        <v>161</v>
      </c>
      <c r="D161" s="2">
        <v>0.8</v>
      </c>
      <c r="E161" t="s">
        <v>161</v>
      </c>
    </row>
    <row r="162" spans="1:5" x14ac:dyDescent="0.2">
      <c r="A162" t="s">
        <v>1242</v>
      </c>
      <c r="B162" s="2">
        <v>0.87</v>
      </c>
      <c r="C162" t="s">
        <v>160</v>
      </c>
      <c r="D162" s="2">
        <v>0.84</v>
      </c>
      <c r="E162" t="s">
        <v>159</v>
      </c>
    </row>
    <row r="163" spans="1:5" x14ac:dyDescent="0.2">
      <c r="A163" t="s">
        <v>1245</v>
      </c>
      <c r="B163" s="2">
        <v>0.91</v>
      </c>
      <c r="C163" t="s">
        <v>160</v>
      </c>
      <c r="D163" s="2">
        <v>0.88</v>
      </c>
      <c r="E163" t="s">
        <v>160</v>
      </c>
    </row>
    <row r="164" spans="1:5" x14ac:dyDescent="0.2">
      <c r="A164" t="s">
        <v>867</v>
      </c>
      <c r="B164" s="2">
        <v>0.94</v>
      </c>
      <c r="C164" t="s">
        <v>159</v>
      </c>
      <c r="D164" s="2">
        <v>0.89</v>
      </c>
      <c r="E164" t="s">
        <v>159</v>
      </c>
    </row>
    <row r="165" spans="1:5" x14ac:dyDescent="0.2">
      <c r="A165" t="s">
        <v>1511</v>
      </c>
      <c r="B165" s="2">
        <v>0.89</v>
      </c>
      <c r="C165" t="s">
        <v>160</v>
      </c>
      <c r="D165" s="2">
        <v>0.85</v>
      </c>
      <c r="E165" t="s">
        <v>159</v>
      </c>
    </row>
    <row r="166" spans="1:5" x14ac:dyDescent="0.2">
      <c r="A166" t="s">
        <v>1514</v>
      </c>
      <c r="B166" s="2">
        <v>0.85</v>
      </c>
      <c r="C166" t="s">
        <v>159</v>
      </c>
      <c r="D166" s="2">
        <v>0.86</v>
      </c>
      <c r="E166" t="s">
        <v>160</v>
      </c>
    </row>
    <row r="167" spans="1:5" x14ac:dyDescent="0.2">
      <c r="A167" t="s">
        <v>995</v>
      </c>
      <c r="B167" s="2">
        <v>0.94</v>
      </c>
      <c r="C167" t="s">
        <v>159</v>
      </c>
      <c r="D167" s="2">
        <v>0.85</v>
      </c>
      <c r="E167" t="s">
        <v>159</v>
      </c>
    </row>
    <row r="168" spans="1:5" x14ac:dyDescent="0.2">
      <c r="A168" t="s">
        <v>711</v>
      </c>
      <c r="B168" s="2">
        <v>0.9</v>
      </c>
      <c r="C168" t="s">
        <v>160</v>
      </c>
      <c r="D168" s="2">
        <v>0.86</v>
      </c>
      <c r="E168" t="s">
        <v>159</v>
      </c>
    </row>
    <row r="169" spans="1:5" x14ac:dyDescent="0.2">
      <c r="A169" t="s">
        <v>1460</v>
      </c>
      <c r="B169" s="2">
        <v>0.95</v>
      </c>
      <c r="C169" t="s">
        <v>159</v>
      </c>
      <c r="D169" s="2">
        <v>0.92</v>
      </c>
      <c r="E169" t="s">
        <v>160</v>
      </c>
    </row>
    <row r="170" spans="1:5" x14ac:dyDescent="0.2">
      <c r="A170" t="s">
        <v>1517</v>
      </c>
      <c r="B170" s="2">
        <v>0.76</v>
      </c>
      <c r="C170" t="s">
        <v>159</v>
      </c>
      <c r="D170" s="2">
        <v>0.83</v>
      </c>
      <c r="E170" t="s">
        <v>159</v>
      </c>
    </row>
    <row r="171" spans="1:5" x14ac:dyDescent="0.2">
      <c r="A171" t="s">
        <v>638</v>
      </c>
      <c r="B171" s="2">
        <v>0.91</v>
      </c>
      <c r="C171" t="s">
        <v>159</v>
      </c>
      <c r="D171" s="2">
        <v>0.83</v>
      </c>
      <c r="E171" t="s">
        <v>161</v>
      </c>
    </row>
    <row r="172" spans="1:5" x14ac:dyDescent="0.2">
      <c r="A172" t="s">
        <v>968</v>
      </c>
      <c r="B172" s="2">
        <v>0.79</v>
      </c>
      <c r="C172" t="s">
        <v>161</v>
      </c>
      <c r="D172" s="2">
        <v>0.78</v>
      </c>
      <c r="E172" t="s">
        <v>161</v>
      </c>
    </row>
    <row r="173" spans="1:5" x14ac:dyDescent="0.2">
      <c r="A173" t="s">
        <v>423</v>
      </c>
      <c r="B173" s="2">
        <v>0.81</v>
      </c>
      <c r="C173" t="s">
        <v>159</v>
      </c>
      <c r="D173" s="2">
        <v>0.9</v>
      </c>
      <c r="E173" t="s">
        <v>159</v>
      </c>
    </row>
    <row r="174" spans="1:5" x14ac:dyDescent="0.2">
      <c r="A174" t="s">
        <v>562</v>
      </c>
      <c r="B174" s="2">
        <v>0.66</v>
      </c>
      <c r="C174" t="s">
        <v>165</v>
      </c>
      <c r="D174" s="2">
        <v>0.81</v>
      </c>
      <c r="E174" t="s">
        <v>161</v>
      </c>
    </row>
    <row r="175" spans="1:5" x14ac:dyDescent="0.2">
      <c r="A175" t="s">
        <v>1520</v>
      </c>
      <c r="B175" s="2">
        <v>0.96</v>
      </c>
      <c r="C175" t="s">
        <v>160</v>
      </c>
      <c r="D175" s="2">
        <v>0.9</v>
      </c>
      <c r="E175" t="s">
        <v>160</v>
      </c>
    </row>
    <row r="176" spans="1:5" x14ac:dyDescent="0.2">
      <c r="A176" t="s">
        <v>1101</v>
      </c>
      <c r="B176" s="2">
        <v>0.94</v>
      </c>
      <c r="C176" t="s">
        <v>160</v>
      </c>
      <c r="D176" s="2">
        <v>0.88</v>
      </c>
      <c r="E176" t="s">
        <v>159</v>
      </c>
    </row>
    <row r="177" spans="1:5" x14ac:dyDescent="0.2">
      <c r="A177" t="s">
        <v>564</v>
      </c>
      <c r="B177" s="2">
        <v>0.65</v>
      </c>
      <c r="C177" t="s">
        <v>161</v>
      </c>
      <c r="D177" s="2">
        <v>0.83</v>
      </c>
      <c r="E177" t="s">
        <v>161</v>
      </c>
    </row>
    <row r="178" spans="1:5" x14ac:dyDescent="0.2">
      <c r="A178" t="s">
        <v>1523</v>
      </c>
      <c r="B178" s="2">
        <v>0.91</v>
      </c>
      <c r="C178" t="s">
        <v>160</v>
      </c>
      <c r="D178" s="2">
        <v>0.87</v>
      </c>
      <c r="E178" t="s">
        <v>160</v>
      </c>
    </row>
    <row r="179" spans="1:5" x14ac:dyDescent="0.2">
      <c r="A179" t="s">
        <v>571</v>
      </c>
      <c r="B179" s="2">
        <v>0.65</v>
      </c>
      <c r="C179" t="s">
        <v>161</v>
      </c>
      <c r="D179" s="2">
        <v>0.82</v>
      </c>
      <c r="E179" t="s">
        <v>159</v>
      </c>
    </row>
    <row r="180" spans="1:5" x14ac:dyDescent="0.2">
      <c r="A180" t="s">
        <v>1283</v>
      </c>
      <c r="B180" s="2">
        <v>0.78</v>
      </c>
      <c r="C180" t="s">
        <v>161</v>
      </c>
      <c r="D180" s="2">
        <v>0.78</v>
      </c>
      <c r="E180" t="s">
        <v>161</v>
      </c>
    </row>
    <row r="181" spans="1:5" x14ac:dyDescent="0.2">
      <c r="A181" t="s">
        <v>1466</v>
      </c>
      <c r="B181" s="2">
        <v>0.79</v>
      </c>
      <c r="C181" t="s">
        <v>161</v>
      </c>
      <c r="D181" s="2">
        <v>0.8</v>
      </c>
      <c r="E181" t="s">
        <v>164</v>
      </c>
    </row>
    <row r="182" spans="1:5" x14ac:dyDescent="0.2">
      <c r="A182" t="s">
        <v>1286</v>
      </c>
      <c r="B182" s="2">
        <v>0.79</v>
      </c>
      <c r="C182" t="s">
        <v>161</v>
      </c>
      <c r="D182" s="2">
        <v>0.85</v>
      </c>
      <c r="E182" t="s">
        <v>161</v>
      </c>
    </row>
    <row r="183" spans="1:5" x14ac:dyDescent="0.2">
      <c r="A183" t="s">
        <v>653</v>
      </c>
      <c r="B183" s="2">
        <v>0.83</v>
      </c>
      <c r="C183" t="s">
        <v>159</v>
      </c>
      <c r="D183" s="2">
        <v>0.83</v>
      </c>
      <c r="E183" t="s">
        <v>159</v>
      </c>
    </row>
    <row r="184" spans="1:5" x14ac:dyDescent="0.2">
      <c r="A184" t="s">
        <v>1110</v>
      </c>
      <c r="B184" s="2">
        <v>0.78</v>
      </c>
      <c r="C184" t="s">
        <v>159</v>
      </c>
      <c r="D184" s="2">
        <v>0.81</v>
      </c>
      <c r="E184" t="s">
        <v>161</v>
      </c>
    </row>
    <row r="185" spans="1:5" x14ac:dyDescent="0.2">
      <c r="A185" t="s">
        <v>975</v>
      </c>
      <c r="B185" s="2">
        <v>0.84</v>
      </c>
      <c r="C185" t="s">
        <v>159</v>
      </c>
      <c r="D185" s="2">
        <v>0.8</v>
      </c>
      <c r="E185" t="s">
        <v>161</v>
      </c>
    </row>
    <row r="186" spans="1:5" x14ac:dyDescent="0.2">
      <c r="A186" t="s">
        <v>238</v>
      </c>
      <c r="B186" s="2">
        <v>0.97</v>
      </c>
      <c r="C186" t="s">
        <v>160</v>
      </c>
      <c r="D186" s="2">
        <v>0.82</v>
      </c>
      <c r="E186" t="s">
        <v>159</v>
      </c>
    </row>
    <row r="187" spans="1:5" x14ac:dyDescent="0.2">
      <c r="A187" t="s">
        <v>1116</v>
      </c>
      <c r="B187" s="2">
        <v>0.83</v>
      </c>
      <c r="C187" t="s">
        <v>159</v>
      </c>
      <c r="D187" s="2">
        <v>0.88</v>
      </c>
      <c r="E187" t="s">
        <v>159</v>
      </c>
    </row>
    <row r="188" spans="1:5" x14ac:dyDescent="0.2">
      <c r="A188" t="s">
        <v>579</v>
      </c>
      <c r="B188" s="2">
        <v>0.8</v>
      </c>
      <c r="C188" t="s">
        <v>161</v>
      </c>
      <c r="D188" s="2">
        <v>0.78</v>
      </c>
      <c r="E188" t="s">
        <v>161</v>
      </c>
    </row>
    <row r="189" spans="1:5" x14ac:dyDescent="0.2">
      <c r="A189" t="s">
        <v>848</v>
      </c>
      <c r="B189" s="2">
        <v>0.91</v>
      </c>
      <c r="C189" t="s">
        <v>159</v>
      </c>
      <c r="D189" s="2">
        <v>0.87</v>
      </c>
      <c r="E189" t="s">
        <v>159</v>
      </c>
    </row>
    <row r="190" spans="1:5" x14ac:dyDescent="0.2">
      <c r="A190" t="s">
        <v>594</v>
      </c>
      <c r="B190" s="2">
        <v>0.75</v>
      </c>
      <c r="C190" t="s">
        <v>161</v>
      </c>
      <c r="D190" s="2">
        <v>0.77</v>
      </c>
      <c r="E190" t="s">
        <v>161</v>
      </c>
    </row>
    <row r="191" spans="1:5" x14ac:dyDescent="0.2">
      <c r="A191" t="s">
        <v>930</v>
      </c>
      <c r="B191" s="2">
        <v>0.93</v>
      </c>
      <c r="C191" t="s">
        <v>159</v>
      </c>
      <c r="D191" s="2">
        <v>0.83</v>
      </c>
      <c r="E191" t="s">
        <v>159</v>
      </c>
    </row>
    <row r="192" spans="1:5" x14ac:dyDescent="0.2">
      <c r="A192" t="s">
        <v>1592</v>
      </c>
      <c r="B192" s="2">
        <v>0.9</v>
      </c>
      <c r="C192" t="s">
        <v>159</v>
      </c>
      <c r="D192" s="2">
        <v>0.82</v>
      </c>
      <c r="E192" t="s">
        <v>159</v>
      </c>
    </row>
    <row r="193" spans="1:5" x14ac:dyDescent="0.2">
      <c r="A193" t="s">
        <v>1595</v>
      </c>
      <c r="B193" s="2">
        <v>0.91</v>
      </c>
      <c r="C193" t="s">
        <v>161</v>
      </c>
      <c r="D193" s="2">
        <v>0.83</v>
      </c>
      <c r="E193" t="s">
        <v>161</v>
      </c>
    </row>
    <row r="194" spans="1:5" x14ac:dyDescent="0.2">
      <c r="A194" t="s">
        <v>1007</v>
      </c>
      <c r="B194" s="2">
        <v>0.85</v>
      </c>
      <c r="C194" t="s">
        <v>159</v>
      </c>
      <c r="D194" s="2">
        <v>0.82</v>
      </c>
      <c r="E194" t="s">
        <v>161</v>
      </c>
    </row>
    <row r="195" spans="1:5" x14ac:dyDescent="0.2">
      <c r="A195" t="s">
        <v>1183</v>
      </c>
      <c r="B195" s="2">
        <v>0.98</v>
      </c>
      <c r="C195" t="s">
        <v>160</v>
      </c>
      <c r="D195" s="2">
        <v>0.85</v>
      </c>
      <c r="E195" t="s">
        <v>159</v>
      </c>
    </row>
    <row r="196" spans="1:5" x14ac:dyDescent="0.2">
      <c r="A196" t="s">
        <v>1560</v>
      </c>
      <c r="B196" s="2">
        <v>0.8</v>
      </c>
      <c r="C196" t="s">
        <v>161</v>
      </c>
      <c r="D196" s="2">
        <v>0.82</v>
      </c>
      <c r="E196" t="s">
        <v>161</v>
      </c>
    </row>
    <row r="197" spans="1:5" x14ac:dyDescent="0.2">
      <c r="A197" t="s">
        <v>1205</v>
      </c>
      <c r="B197" s="2">
        <v>0.82</v>
      </c>
      <c r="C197" t="s">
        <v>159</v>
      </c>
      <c r="D197" s="2">
        <v>0.83</v>
      </c>
      <c r="E197" t="s">
        <v>159</v>
      </c>
    </row>
    <row r="198" spans="1:5" x14ac:dyDescent="0.2">
      <c r="A198" t="s">
        <v>458</v>
      </c>
      <c r="B198" s="2">
        <v>0.82</v>
      </c>
      <c r="C198" t="s">
        <v>161</v>
      </c>
      <c r="D198" s="2">
        <v>0.91</v>
      </c>
      <c r="E198" t="s">
        <v>159</v>
      </c>
    </row>
    <row r="199" spans="1:5" x14ac:dyDescent="0.2">
      <c r="A199" t="s">
        <v>1223</v>
      </c>
      <c r="B199" s="2">
        <v>0.86</v>
      </c>
      <c r="C199" t="s">
        <v>160</v>
      </c>
      <c r="D199" s="2">
        <v>0.79</v>
      </c>
      <c r="E199" t="s">
        <v>161</v>
      </c>
    </row>
    <row r="200" spans="1:5" x14ac:dyDescent="0.2">
      <c r="A200" t="s">
        <v>1083</v>
      </c>
      <c r="B200" s="2">
        <v>0.96</v>
      </c>
      <c r="C200" t="s">
        <v>160</v>
      </c>
      <c r="D200" s="2">
        <v>0.89</v>
      </c>
      <c r="E200" t="s">
        <v>159</v>
      </c>
    </row>
    <row r="201" spans="1:5" x14ac:dyDescent="0.2">
      <c r="A201" t="s">
        <v>1539</v>
      </c>
      <c r="B201" s="2">
        <v>0.92</v>
      </c>
      <c r="C201" t="s">
        <v>159</v>
      </c>
      <c r="D201" s="2">
        <v>0.82</v>
      </c>
      <c r="E201" t="s">
        <v>161</v>
      </c>
    </row>
    <row r="202" spans="1:5" x14ac:dyDescent="0.2">
      <c r="A202" t="s">
        <v>577</v>
      </c>
      <c r="B202" s="2">
        <v>0.93</v>
      </c>
      <c r="C202" t="s">
        <v>160</v>
      </c>
      <c r="D202" s="2">
        <v>0.86</v>
      </c>
      <c r="E202" t="s">
        <v>159</v>
      </c>
    </row>
    <row r="203" spans="1:5" x14ac:dyDescent="0.2">
      <c r="A203" t="s">
        <v>785</v>
      </c>
      <c r="B203" s="2">
        <v>0.79</v>
      </c>
      <c r="C203" t="s">
        <v>159</v>
      </c>
      <c r="D203" s="2">
        <v>0.83</v>
      </c>
      <c r="E203" t="s">
        <v>161</v>
      </c>
    </row>
    <row r="204" spans="1:5" x14ac:dyDescent="0.2">
      <c r="A204" t="s">
        <v>1894</v>
      </c>
      <c r="B204" s="2">
        <v>0.92</v>
      </c>
      <c r="C204" t="s">
        <v>160</v>
      </c>
      <c r="D204" s="2">
        <v>0.89</v>
      </c>
      <c r="E204" t="s">
        <v>159</v>
      </c>
    </row>
    <row r="205" spans="1:5" x14ac:dyDescent="0.2">
      <c r="A205" t="s">
        <v>1847</v>
      </c>
      <c r="B205" s="2">
        <v>0.97</v>
      </c>
      <c r="C205" t="s">
        <v>160</v>
      </c>
      <c r="D205" s="2">
        <v>0.97</v>
      </c>
      <c r="E205" t="s">
        <v>164</v>
      </c>
    </row>
    <row r="206" spans="1:5" x14ac:dyDescent="0.2">
      <c r="A206" t="s">
        <v>1853</v>
      </c>
      <c r="B206" s="2">
        <v>0.93</v>
      </c>
      <c r="C206" t="s">
        <v>160</v>
      </c>
      <c r="D206" s="2">
        <v>0.79</v>
      </c>
      <c r="E206" t="s">
        <v>161</v>
      </c>
    </row>
    <row r="207" spans="1:5" x14ac:dyDescent="0.2">
      <c r="A207" t="s">
        <v>1880</v>
      </c>
      <c r="B207" s="2">
        <v>0.98</v>
      </c>
      <c r="C207" t="s">
        <v>160</v>
      </c>
      <c r="D207" s="2">
        <v>0.87</v>
      </c>
      <c r="E207" t="s">
        <v>161</v>
      </c>
    </row>
    <row r="208" spans="1:5" x14ac:dyDescent="0.2">
      <c r="A208" t="s">
        <v>1883</v>
      </c>
      <c r="B208" s="2">
        <v>0.95</v>
      </c>
      <c r="C208" t="s">
        <v>160</v>
      </c>
      <c r="D208" s="2">
        <v>0.96</v>
      </c>
      <c r="E208" t="s">
        <v>160</v>
      </c>
    </row>
    <row r="209" spans="1:5" x14ac:dyDescent="0.2">
      <c r="A209" t="s">
        <v>1834</v>
      </c>
      <c r="B209" s="2">
        <v>0.95</v>
      </c>
      <c r="C209" t="s">
        <v>160</v>
      </c>
      <c r="D209" s="2">
        <v>0.96</v>
      </c>
      <c r="E209" t="s">
        <v>160</v>
      </c>
    </row>
    <row r="210" spans="1:5" x14ac:dyDescent="0.2">
      <c r="A210" t="s">
        <v>1846</v>
      </c>
      <c r="B210" s="2">
        <v>0.98</v>
      </c>
      <c r="C210" t="s">
        <v>164</v>
      </c>
      <c r="D210" s="2">
        <v>1</v>
      </c>
      <c r="E210" t="s">
        <v>164</v>
      </c>
    </row>
    <row r="211" spans="1:5" x14ac:dyDescent="0.2">
      <c r="A211" t="s">
        <v>677</v>
      </c>
      <c r="B211" s="2">
        <v>0.73</v>
      </c>
      <c r="C211" t="s">
        <v>161</v>
      </c>
      <c r="D211" s="2">
        <v>0.81</v>
      </c>
      <c r="E211" t="s">
        <v>159</v>
      </c>
    </row>
    <row r="212" spans="1:5" x14ac:dyDescent="0.2">
      <c r="A212" t="s">
        <v>250</v>
      </c>
      <c r="B212" s="2">
        <v>0.98</v>
      </c>
      <c r="C212" t="s">
        <v>160</v>
      </c>
      <c r="D212" s="2">
        <v>0.9</v>
      </c>
      <c r="E212" t="s">
        <v>160</v>
      </c>
    </row>
    <row r="213" spans="1:5" x14ac:dyDescent="0.2">
      <c r="A213" t="s">
        <v>671</v>
      </c>
      <c r="B213" s="2">
        <v>0.93</v>
      </c>
      <c r="C213" t="s">
        <v>160</v>
      </c>
      <c r="D213" s="2">
        <v>0.87</v>
      </c>
      <c r="E213" t="s">
        <v>159</v>
      </c>
    </row>
    <row r="214" spans="1:5" x14ac:dyDescent="0.2">
      <c r="A214" t="s">
        <v>1644</v>
      </c>
      <c r="B214" s="2">
        <v>0.71</v>
      </c>
      <c r="C214" t="s">
        <v>161</v>
      </c>
      <c r="D214" s="2">
        <v>0.8</v>
      </c>
      <c r="E214" t="s">
        <v>159</v>
      </c>
    </row>
    <row r="215" spans="1:5" x14ac:dyDescent="0.2">
      <c r="A215" t="s">
        <v>1778</v>
      </c>
      <c r="B215" s="2">
        <v>0.86</v>
      </c>
      <c r="C215" t="s">
        <v>159</v>
      </c>
      <c r="D215" s="2">
        <v>0.84</v>
      </c>
      <c r="E215" t="s">
        <v>159</v>
      </c>
    </row>
    <row r="216" spans="1:5" x14ac:dyDescent="0.2">
      <c r="A216" t="s">
        <v>1313</v>
      </c>
      <c r="B216" s="2">
        <v>0.79</v>
      </c>
      <c r="C216" t="s">
        <v>161</v>
      </c>
      <c r="D216" s="2">
        <v>0.82</v>
      </c>
      <c r="E216" t="s">
        <v>159</v>
      </c>
    </row>
    <row r="217" spans="1:5" x14ac:dyDescent="0.2">
      <c r="A217" t="s">
        <v>365</v>
      </c>
      <c r="B217" s="2">
        <v>0.87</v>
      </c>
      <c r="C217" t="s">
        <v>161</v>
      </c>
      <c r="D217" s="2">
        <v>0.85</v>
      </c>
      <c r="E217" t="s">
        <v>159</v>
      </c>
    </row>
    <row r="218" spans="1:5" x14ac:dyDescent="0.2">
      <c r="A218" t="s">
        <v>1400</v>
      </c>
      <c r="B218" s="2">
        <v>0.9</v>
      </c>
      <c r="C218" t="s">
        <v>161</v>
      </c>
      <c r="D218" s="2">
        <v>0.83</v>
      </c>
      <c r="E218" t="s">
        <v>161</v>
      </c>
    </row>
    <row r="219" spans="1:5" x14ac:dyDescent="0.2">
      <c r="A219" t="s">
        <v>1125</v>
      </c>
      <c r="B219" s="2">
        <v>0.91</v>
      </c>
      <c r="C219" t="s">
        <v>159</v>
      </c>
      <c r="D219" s="2">
        <v>0.8</v>
      </c>
      <c r="E219" t="s">
        <v>159</v>
      </c>
    </row>
    <row r="220" spans="1:5" x14ac:dyDescent="0.2">
      <c r="A220" t="s">
        <v>544</v>
      </c>
      <c r="B220" s="2">
        <v>0.82</v>
      </c>
      <c r="C220" t="s">
        <v>159</v>
      </c>
      <c r="D220" s="2">
        <v>0.82</v>
      </c>
      <c r="E220" t="s">
        <v>161</v>
      </c>
    </row>
    <row r="221" spans="1:5" x14ac:dyDescent="0.2">
      <c r="A221" t="s">
        <v>834</v>
      </c>
      <c r="B221" s="2">
        <v>0.8</v>
      </c>
      <c r="C221" t="s">
        <v>161</v>
      </c>
      <c r="D221" s="2">
        <v>0.81</v>
      </c>
      <c r="E221" t="s">
        <v>161</v>
      </c>
    </row>
    <row r="222" spans="1:5" x14ac:dyDescent="0.2">
      <c r="A222" t="s">
        <v>408</v>
      </c>
      <c r="B222" s="2">
        <v>0.91</v>
      </c>
      <c r="C222" t="s">
        <v>159</v>
      </c>
      <c r="D222" s="2">
        <v>0.83</v>
      </c>
      <c r="E222" t="s">
        <v>159</v>
      </c>
    </row>
    <row r="223" spans="1:5" x14ac:dyDescent="0.2">
      <c r="A223" t="s">
        <v>274</v>
      </c>
      <c r="B223" s="2">
        <v>0.83</v>
      </c>
      <c r="C223" t="s">
        <v>164</v>
      </c>
      <c r="D223" s="2">
        <v>0.87</v>
      </c>
      <c r="E223" t="s">
        <v>164</v>
      </c>
    </row>
    <row r="224" spans="1:5" x14ac:dyDescent="0.2">
      <c r="A224" t="s">
        <v>897</v>
      </c>
      <c r="B224" s="2">
        <v>0.99</v>
      </c>
      <c r="C224" t="s">
        <v>160</v>
      </c>
      <c r="D224" s="2">
        <v>0.92</v>
      </c>
      <c r="E224" t="s">
        <v>159</v>
      </c>
    </row>
    <row r="225" spans="1:5" x14ac:dyDescent="0.2">
      <c r="A225" t="s">
        <v>1039</v>
      </c>
      <c r="B225" s="2">
        <v>0.9</v>
      </c>
      <c r="C225" t="s">
        <v>159</v>
      </c>
      <c r="D225" s="2">
        <v>0.87</v>
      </c>
      <c r="E225" t="s">
        <v>160</v>
      </c>
    </row>
    <row r="226" spans="1:5" x14ac:dyDescent="0.2">
      <c r="A226" t="s">
        <v>1301</v>
      </c>
      <c r="B226" s="2">
        <v>0.87</v>
      </c>
      <c r="C226" t="s">
        <v>160</v>
      </c>
      <c r="D226" s="2">
        <v>0.83</v>
      </c>
      <c r="E226" t="s">
        <v>159</v>
      </c>
    </row>
    <row r="227" spans="1:5" x14ac:dyDescent="0.2">
      <c r="A227" t="s">
        <v>1305</v>
      </c>
      <c r="B227" s="2">
        <v>0.87</v>
      </c>
      <c r="C227" t="s">
        <v>160</v>
      </c>
      <c r="D227" s="2">
        <v>0.85</v>
      </c>
      <c r="E227" t="s">
        <v>160</v>
      </c>
    </row>
    <row r="228" spans="1:5" x14ac:dyDescent="0.2">
      <c r="A228" t="s">
        <v>1128</v>
      </c>
      <c r="B228" s="2">
        <v>0.81</v>
      </c>
      <c r="C228" t="s">
        <v>159</v>
      </c>
      <c r="D228" s="2">
        <v>0.77</v>
      </c>
      <c r="E228" t="s">
        <v>159</v>
      </c>
    </row>
    <row r="229" spans="1:5" x14ac:dyDescent="0.2">
      <c r="A229" t="s">
        <v>626</v>
      </c>
      <c r="B229" s="2">
        <v>0.79</v>
      </c>
      <c r="C229" t="s">
        <v>161</v>
      </c>
      <c r="D229" s="2">
        <v>0.81</v>
      </c>
      <c r="E229" t="s">
        <v>161</v>
      </c>
    </row>
    <row r="230" spans="1:5" x14ac:dyDescent="0.2">
      <c r="A230" t="s">
        <v>864</v>
      </c>
      <c r="B230" s="2">
        <v>0.87</v>
      </c>
      <c r="C230" t="s">
        <v>160</v>
      </c>
      <c r="D230" s="2">
        <v>0.86</v>
      </c>
      <c r="E230" t="s">
        <v>160</v>
      </c>
    </row>
    <row r="231" spans="1:5" x14ac:dyDescent="0.2">
      <c r="A231" t="s">
        <v>750</v>
      </c>
      <c r="B231" s="2">
        <v>0.9</v>
      </c>
      <c r="C231" t="s">
        <v>161</v>
      </c>
      <c r="D231" s="2">
        <v>0.76</v>
      </c>
      <c r="E231" t="s">
        <v>161</v>
      </c>
    </row>
    <row r="232" spans="1:5" x14ac:dyDescent="0.2">
      <c r="A232" t="s">
        <v>203</v>
      </c>
      <c r="B232" s="2">
        <v>0.89</v>
      </c>
      <c r="C232" t="s">
        <v>160</v>
      </c>
      <c r="D232" s="2">
        <v>0.85</v>
      </c>
      <c r="E232" t="s">
        <v>159</v>
      </c>
    </row>
    <row r="233" spans="1:5" x14ac:dyDescent="0.2">
      <c r="A233" t="s">
        <v>632</v>
      </c>
      <c r="B233" s="2">
        <v>0.76</v>
      </c>
      <c r="C233" t="s">
        <v>161</v>
      </c>
      <c r="D233" s="2">
        <v>0.83</v>
      </c>
      <c r="E233" t="s">
        <v>161</v>
      </c>
    </row>
    <row r="234" spans="1:5" x14ac:dyDescent="0.2">
      <c r="A234" t="s">
        <v>501</v>
      </c>
      <c r="B234" s="2">
        <v>0.64</v>
      </c>
      <c r="C234" t="s">
        <v>165</v>
      </c>
      <c r="D234" s="2">
        <v>0.78</v>
      </c>
      <c r="E234" t="s">
        <v>161</v>
      </c>
    </row>
    <row r="235" spans="1:5" x14ac:dyDescent="0.2">
      <c r="A235" t="s">
        <v>504</v>
      </c>
      <c r="B235" s="2">
        <v>0.86</v>
      </c>
      <c r="C235" t="s">
        <v>161</v>
      </c>
      <c r="D235" s="2">
        <v>0.84</v>
      </c>
      <c r="E235" t="s">
        <v>161</v>
      </c>
    </row>
    <row r="236" spans="1:5" x14ac:dyDescent="0.2">
      <c r="A236" t="s">
        <v>699</v>
      </c>
      <c r="B236" s="2">
        <v>0.93</v>
      </c>
      <c r="C236" t="s">
        <v>160</v>
      </c>
      <c r="D236" s="2">
        <v>0.84</v>
      </c>
      <c r="E236" t="s">
        <v>159</v>
      </c>
    </row>
    <row r="237" spans="1:5" x14ac:dyDescent="0.2">
      <c r="A237" t="s">
        <v>507</v>
      </c>
      <c r="B237" s="2">
        <v>0.9</v>
      </c>
      <c r="C237" t="s">
        <v>160</v>
      </c>
      <c r="D237" s="2">
        <v>0.78</v>
      </c>
      <c r="E237" t="s">
        <v>161</v>
      </c>
    </row>
    <row r="238" spans="1:5" x14ac:dyDescent="0.2">
      <c r="A238" t="s">
        <v>411</v>
      </c>
      <c r="B238" s="2">
        <v>0.83</v>
      </c>
      <c r="C238" t="s">
        <v>159</v>
      </c>
      <c r="D238" s="2">
        <v>0.81</v>
      </c>
      <c r="E238" t="s">
        <v>159</v>
      </c>
    </row>
    <row r="239" spans="1:5" x14ac:dyDescent="0.2">
      <c r="A239" t="s">
        <v>702</v>
      </c>
      <c r="B239" s="2">
        <v>0.91</v>
      </c>
      <c r="C239" t="s">
        <v>159</v>
      </c>
      <c r="D239" s="2">
        <v>0.83</v>
      </c>
      <c r="E239" t="s">
        <v>159</v>
      </c>
    </row>
    <row r="240" spans="1:5" x14ac:dyDescent="0.2">
      <c r="A240" t="s">
        <v>554</v>
      </c>
      <c r="B240" s="2">
        <v>0.81</v>
      </c>
      <c r="C240" t="s">
        <v>161</v>
      </c>
      <c r="D240" s="2">
        <v>0.89</v>
      </c>
      <c r="E240" t="s">
        <v>161</v>
      </c>
    </row>
    <row r="241" spans="1:5" x14ac:dyDescent="0.2">
      <c r="A241" t="s">
        <v>470</v>
      </c>
      <c r="B241" s="2">
        <v>0.9</v>
      </c>
      <c r="C241" t="s">
        <v>159</v>
      </c>
      <c r="D241" s="2">
        <v>0.85</v>
      </c>
      <c r="E241" t="s">
        <v>159</v>
      </c>
    </row>
    <row r="242" spans="1:5" x14ac:dyDescent="0.2">
      <c r="A242" t="s">
        <v>1408</v>
      </c>
      <c r="B242" s="2">
        <v>0.89</v>
      </c>
      <c r="C242" t="s">
        <v>160</v>
      </c>
      <c r="D242" s="2">
        <v>0.84</v>
      </c>
      <c r="E242" t="s">
        <v>159</v>
      </c>
    </row>
    <row r="243" spans="1:5" x14ac:dyDescent="0.2">
      <c r="A243" t="s">
        <v>472</v>
      </c>
      <c r="B243" s="2">
        <v>0.93</v>
      </c>
      <c r="C243" t="s">
        <v>159</v>
      </c>
      <c r="D243" s="2">
        <v>0.85</v>
      </c>
      <c r="E243" t="s">
        <v>159</v>
      </c>
    </row>
    <row r="244" spans="1:5" x14ac:dyDescent="0.2">
      <c r="A244" t="s">
        <v>1586</v>
      </c>
      <c r="B244" s="2">
        <v>0.83</v>
      </c>
      <c r="C244" t="s">
        <v>159</v>
      </c>
      <c r="D244" s="2">
        <v>0.84</v>
      </c>
      <c r="E244" t="s">
        <v>159</v>
      </c>
    </row>
    <row r="245" spans="1:5" x14ac:dyDescent="0.2">
      <c r="A245" t="s">
        <v>215</v>
      </c>
      <c r="B245" s="2">
        <v>0.89</v>
      </c>
      <c r="C245" t="s">
        <v>159</v>
      </c>
      <c r="D245" s="2">
        <v>0.87</v>
      </c>
      <c r="E245" t="s">
        <v>159</v>
      </c>
    </row>
    <row r="246" spans="1:5" x14ac:dyDescent="0.2">
      <c r="A246" t="s">
        <v>1268</v>
      </c>
      <c r="B246" s="2">
        <v>0.92</v>
      </c>
      <c r="C246" t="s">
        <v>160</v>
      </c>
      <c r="D246" s="2">
        <v>0.87</v>
      </c>
      <c r="E246" t="s">
        <v>159</v>
      </c>
    </row>
    <row r="247" spans="1:5" x14ac:dyDescent="0.2">
      <c r="A247" t="s">
        <v>1271</v>
      </c>
      <c r="B247" s="2">
        <v>0.94</v>
      </c>
      <c r="C247" t="s">
        <v>159</v>
      </c>
      <c r="D247" s="2">
        <v>0.88</v>
      </c>
      <c r="E247" t="s">
        <v>160</v>
      </c>
    </row>
    <row r="248" spans="1:5" x14ac:dyDescent="0.2">
      <c r="A248" t="s">
        <v>1415</v>
      </c>
      <c r="B248" s="2">
        <v>0.81</v>
      </c>
      <c r="C248" t="s">
        <v>159</v>
      </c>
      <c r="D248" s="2">
        <v>0.8</v>
      </c>
      <c r="E248" t="s">
        <v>159</v>
      </c>
    </row>
    <row r="249" spans="1:5" x14ac:dyDescent="0.2">
      <c r="A249" t="s">
        <v>1274</v>
      </c>
      <c r="B249" s="2">
        <v>0.84</v>
      </c>
      <c r="C249" t="s">
        <v>160</v>
      </c>
      <c r="D249" s="2">
        <v>0.82</v>
      </c>
      <c r="E249" t="s">
        <v>159</v>
      </c>
    </row>
    <row r="250" spans="1:5" x14ac:dyDescent="0.2">
      <c r="A250" t="s">
        <v>1054</v>
      </c>
      <c r="B250" s="2">
        <v>0.94</v>
      </c>
      <c r="C250" t="s">
        <v>160</v>
      </c>
      <c r="D250" s="2">
        <v>0.88</v>
      </c>
      <c r="E250" t="s">
        <v>160</v>
      </c>
    </row>
    <row r="251" spans="1:5" x14ac:dyDescent="0.2">
      <c r="A251" t="s">
        <v>1364</v>
      </c>
      <c r="B251" s="2">
        <v>0.94</v>
      </c>
      <c r="C251" t="s">
        <v>160</v>
      </c>
      <c r="D251" s="2">
        <v>0.85</v>
      </c>
      <c r="E251" t="s">
        <v>159</v>
      </c>
    </row>
    <row r="252" spans="1:5" x14ac:dyDescent="0.2">
      <c r="A252" t="s">
        <v>1370</v>
      </c>
      <c r="B252" s="2">
        <v>0.87</v>
      </c>
      <c r="C252" t="s">
        <v>160</v>
      </c>
      <c r="D252" s="2">
        <v>0.82</v>
      </c>
      <c r="E252" t="s">
        <v>161</v>
      </c>
    </row>
    <row r="253" spans="1:5" x14ac:dyDescent="0.2">
      <c r="A253" t="s">
        <v>1320</v>
      </c>
      <c r="B253" s="2">
        <v>0.85</v>
      </c>
      <c r="C253" t="s">
        <v>160</v>
      </c>
      <c r="D253" s="2">
        <v>0.85</v>
      </c>
      <c r="E253" t="s">
        <v>160</v>
      </c>
    </row>
    <row r="254" spans="1:5" x14ac:dyDescent="0.2">
      <c r="A254" t="s">
        <v>1418</v>
      </c>
      <c r="B254" s="2">
        <v>0.95</v>
      </c>
      <c r="C254" t="s">
        <v>159</v>
      </c>
      <c r="D254" s="2">
        <v>0.87</v>
      </c>
      <c r="E254" t="s">
        <v>159</v>
      </c>
    </row>
    <row r="255" spans="1:5" x14ac:dyDescent="0.2">
      <c r="A255" t="s">
        <v>998</v>
      </c>
      <c r="B255" s="2">
        <v>0.85</v>
      </c>
      <c r="C255" t="s">
        <v>161</v>
      </c>
      <c r="D255" s="2">
        <v>0.82</v>
      </c>
      <c r="E255" t="s">
        <v>161</v>
      </c>
    </row>
    <row r="256" spans="1:5" x14ac:dyDescent="0.2">
      <c r="A256" t="s">
        <v>1057</v>
      </c>
      <c r="B256" s="2">
        <v>0.8</v>
      </c>
      <c r="C256" t="s">
        <v>161</v>
      </c>
      <c r="D256" s="2">
        <v>0.82</v>
      </c>
      <c r="E256" t="s">
        <v>159</v>
      </c>
    </row>
    <row r="257" spans="1:5" x14ac:dyDescent="0.2">
      <c r="A257" t="s">
        <v>1060</v>
      </c>
      <c r="B257" s="2">
        <v>0.88</v>
      </c>
      <c r="C257" t="s">
        <v>160</v>
      </c>
      <c r="D257" s="2">
        <v>0.86</v>
      </c>
      <c r="E257" t="s">
        <v>159</v>
      </c>
    </row>
    <row r="258" spans="1:5" x14ac:dyDescent="0.2">
      <c r="A258" t="s">
        <v>1373</v>
      </c>
      <c r="B258" s="2">
        <v>0.71</v>
      </c>
      <c r="C258" t="s">
        <v>161</v>
      </c>
      <c r="D258" s="2">
        <v>0.82</v>
      </c>
      <c r="E258" t="s">
        <v>159</v>
      </c>
    </row>
    <row r="259" spans="1:5" x14ac:dyDescent="0.2">
      <c r="A259" t="s">
        <v>1063</v>
      </c>
      <c r="B259" s="2">
        <v>0.87</v>
      </c>
      <c r="C259" t="s">
        <v>159</v>
      </c>
      <c r="D259" s="2">
        <v>0.85</v>
      </c>
      <c r="E259" t="s">
        <v>159</v>
      </c>
    </row>
    <row r="260" spans="1:5" x14ac:dyDescent="0.2">
      <c r="A260" t="s">
        <v>1141</v>
      </c>
      <c r="B260" s="2">
        <v>0.89</v>
      </c>
      <c r="C260" t="s">
        <v>160</v>
      </c>
      <c r="D260" s="2">
        <v>0.85</v>
      </c>
      <c r="E260" t="s">
        <v>159</v>
      </c>
    </row>
    <row r="261" spans="1:5" x14ac:dyDescent="0.2">
      <c r="A261" t="s">
        <v>1069</v>
      </c>
      <c r="B261" s="2">
        <v>0.96</v>
      </c>
      <c r="C261" t="s">
        <v>160</v>
      </c>
      <c r="D261" s="2">
        <v>0.89</v>
      </c>
      <c r="E261" t="s">
        <v>159</v>
      </c>
    </row>
    <row r="262" spans="1:5" x14ac:dyDescent="0.2">
      <c r="A262" t="s">
        <v>1147</v>
      </c>
      <c r="B262" s="2">
        <v>0.91</v>
      </c>
      <c r="C262" t="s">
        <v>159</v>
      </c>
      <c r="D262" s="2">
        <v>0.8</v>
      </c>
      <c r="E262" t="s">
        <v>161</v>
      </c>
    </row>
    <row r="263" spans="1:5" x14ac:dyDescent="0.2">
      <c r="A263" t="s">
        <v>1589</v>
      </c>
      <c r="B263" s="2">
        <v>0.97</v>
      </c>
      <c r="C263" t="s">
        <v>160</v>
      </c>
      <c r="D263" s="2">
        <v>0.88</v>
      </c>
      <c r="E263" t="s">
        <v>159</v>
      </c>
    </row>
    <row r="264" spans="1:5" x14ac:dyDescent="0.2">
      <c r="A264" t="s">
        <v>1001</v>
      </c>
      <c r="B264" s="2">
        <v>0.79</v>
      </c>
      <c r="C264" t="s">
        <v>159</v>
      </c>
      <c r="D264" s="2">
        <v>0.81</v>
      </c>
      <c r="E264" t="s">
        <v>161</v>
      </c>
    </row>
    <row r="265" spans="1:5" x14ac:dyDescent="0.2">
      <c r="A265" t="s">
        <v>1600</v>
      </c>
      <c r="B265" s="2">
        <v>0.9</v>
      </c>
      <c r="C265" t="s">
        <v>160</v>
      </c>
      <c r="D265" s="2">
        <v>0.85</v>
      </c>
      <c r="E265" t="s">
        <v>159</v>
      </c>
    </row>
    <row r="266" spans="1:5" x14ac:dyDescent="0.2">
      <c r="A266" t="s">
        <v>337</v>
      </c>
      <c r="B266" s="2">
        <v>0.85</v>
      </c>
      <c r="C266" t="s">
        <v>159</v>
      </c>
      <c r="D266" s="2">
        <v>0.85</v>
      </c>
      <c r="E266" t="s">
        <v>159</v>
      </c>
    </row>
    <row r="267" spans="1:5" x14ac:dyDescent="0.2">
      <c r="A267" t="s">
        <v>1446</v>
      </c>
      <c r="B267" s="2">
        <v>0.86</v>
      </c>
      <c r="C267" t="s">
        <v>161</v>
      </c>
      <c r="D267" s="2">
        <v>0.78</v>
      </c>
      <c r="E267" t="s">
        <v>161</v>
      </c>
    </row>
    <row r="268" spans="1:5" x14ac:dyDescent="0.2">
      <c r="A268" t="s">
        <v>843</v>
      </c>
      <c r="B268" s="2">
        <v>0.77</v>
      </c>
      <c r="C268" t="s">
        <v>161</v>
      </c>
      <c r="D268" s="2">
        <v>0.86</v>
      </c>
      <c r="E268" t="s">
        <v>159</v>
      </c>
    </row>
    <row r="269" spans="1:5" x14ac:dyDescent="0.2">
      <c r="A269" t="s">
        <v>1824</v>
      </c>
      <c r="B269" s="2">
        <v>0.94</v>
      </c>
      <c r="C269" t="s">
        <v>160</v>
      </c>
      <c r="D269" s="2">
        <v>0.81</v>
      </c>
      <c r="E269" t="s">
        <v>159</v>
      </c>
    </row>
    <row r="270" spans="1:5" x14ac:dyDescent="0.2">
      <c r="A270" t="s">
        <v>644</v>
      </c>
      <c r="B270" s="2">
        <v>0.92</v>
      </c>
      <c r="C270" t="s">
        <v>160</v>
      </c>
      <c r="D270" s="2">
        <v>0.92</v>
      </c>
      <c r="E270" t="s">
        <v>160</v>
      </c>
    </row>
    <row r="271" spans="1:5" x14ac:dyDescent="0.2">
      <c r="A271" t="s">
        <v>837</v>
      </c>
      <c r="B271" s="2">
        <v>0.92</v>
      </c>
      <c r="C271" t="s">
        <v>159</v>
      </c>
      <c r="D271" s="2">
        <v>0.82</v>
      </c>
      <c r="E271" t="s">
        <v>159</v>
      </c>
    </row>
    <row r="272" spans="1:5" x14ac:dyDescent="0.2">
      <c r="A272" t="s">
        <v>556</v>
      </c>
      <c r="B272" s="2">
        <v>0.86</v>
      </c>
      <c r="C272" t="s">
        <v>159</v>
      </c>
      <c r="D272" s="2">
        <v>0.84</v>
      </c>
      <c r="E272" t="s">
        <v>159</v>
      </c>
    </row>
    <row r="273" spans="1:5" x14ac:dyDescent="0.2">
      <c r="A273" t="s">
        <v>783</v>
      </c>
      <c r="B273" s="2">
        <v>0.93</v>
      </c>
      <c r="C273" t="s">
        <v>160</v>
      </c>
      <c r="D273" s="2">
        <v>0.86</v>
      </c>
      <c r="E273" t="s">
        <v>159</v>
      </c>
    </row>
    <row r="274" spans="1:5" x14ac:dyDescent="0.2">
      <c r="A274" t="s">
        <v>391</v>
      </c>
      <c r="B274" s="2">
        <v>0.81</v>
      </c>
      <c r="C274" t="s">
        <v>159</v>
      </c>
      <c r="D274" s="2">
        <v>0.81</v>
      </c>
      <c r="E274" t="s">
        <v>161</v>
      </c>
    </row>
    <row r="275" spans="1:5" x14ac:dyDescent="0.2">
      <c r="A275" t="s">
        <v>1187</v>
      </c>
      <c r="B275" s="2">
        <v>0.83</v>
      </c>
      <c r="C275" t="s">
        <v>159</v>
      </c>
      <c r="D275" s="2">
        <v>0.85</v>
      </c>
      <c r="E275" t="s">
        <v>159</v>
      </c>
    </row>
    <row r="276" spans="1:5" x14ac:dyDescent="0.2">
      <c r="A276" t="s">
        <v>1661</v>
      </c>
      <c r="B276" s="2">
        <v>0.89</v>
      </c>
      <c r="C276" t="s">
        <v>159</v>
      </c>
      <c r="D276" s="2">
        <v>0.86</v>
      </c>
      <c r="E276" t="s">
        <v>160</v>
      </c>
    </row>
    <row r="277" spans="1:5" x14ac:dyDescent="0.2">
      <c r="A277" t="s">
        <v>1119</v>
      </c>
      <c r="B277" s="2">
        <v>0.98</v>
      </c>
      <c r="C277" t="s">
        <v>160</v>
      </c>
      <c r="D277" s="2">
        <v>0.77</v>
      </c>
      <c r="E277" t="s">
        <v>159</v>
      </c>
    </row>
    <row r="278" spans="1:5" x14ac:dyDescent="0.2">
      <c r="A278" t="s">
        <v>1888</v>
      </c>
      <c r="B278" s="2">
        <v>0.88</v>
      </c>
      <c r="C278" t="s">
        <v>159</v>
      </c>
      <c r="D278" s="2">
        <v>0.84</v>
      </c>
      <c r="E278" t="s">
        <v>159</v>
      </c>
    </row>
    <row r="279" spans="1:5" x14ac:dyDescent="0.2">
      <c r="A279" t="s">
        <v>1628</v>
      </c>
      <c r="B279" s="2">
        <v>0.82</v>
      </c>
      <c r="C279" t="s">
        <v>161</v>
      </c>
      <c r="D279" s="2">
        <v>0.81</v>
      </c>
      <c r="E279" t="s">
        <v>159</v>
      </c>
    </row>
    <row r="280" spans="1:5" x14ac:dyDescent="0.2">
      <c r="A280" t="s">
        <v>1751</v>
      </c>
      <c r="B280" s="2">
        <v>0.95</v>
      </c>
      <c r="C280" t="s">
        <v>160</v>
      </c>
      <c r="D280" s="2">
        <v>0.88</v>
      </c>
      <c r="E280" t="s">
        <v>160</v>
      </c>
    </row>
    <row r="281" spans="1:5" x14ac:dyDescent="0.2">
      <c r="A281" t="s">
        <v>1801</v>
      </c>
      <c r="B281" s="2">
        <v>0.9</v>
      </c>
      <c r="C281" t="s">
        <v>159</v>
      </c>
      <c r="D281" s="2">
        <v>0.8</v>
      </c>
      <c r="E281" t="s">
        <v>159</v>
      </c>
    </row>
    <row r="282" spans="1:5" x14ac:dyDescent="0.2">
      <c r="A282" t="s">
        <v>1734</v>
      </c>
      <c r="B282" s="2">
        <v>0.96</v>
      </c>
      <c r="C282" t="s">
        <v>160</v>
      </c>
      <c r="D282" s="2">
        <v>0.9</v>
      </c>
      <c r="E282" t="s">
        <v>160</v>
      </c>
    </row>
    <row r="283" spans="1:5" x14ac:dyDescent="0.2">
      <c r="A283" t="s">
        <v>1382</v>
      </c>
      <c r="B283" s="2">
        <v>0.74</v>
      </c>
      <c r="C283" t="s">
        <v>159</v>
      </c>
      <c r="D283" s="2">
        <v>0.87</v>
      </c>
      <c r="E283" t="s">
        <v>160</v>
      </c>
    </row>
    <row r="284" spans="1:5" x14ac:dyDescent="0.2">
      <c r="A284" t="s">
        <v>1633</v>
      </c>
      <c r="B284" s="2">
        <v>0.83</v>
      </c>
      <c r="C284" t="s">
        <v>159</v>
      </c>
      <c r="D284" s="2">
        <v>0.8</v>
      </c>
      <c r="E284" t="s">
        <v>159</v>
      </c>
    </row>
    <row r="285" spans="1:5" x14ac:dyDescent="0.2">
      <c r="A285" t="s">
        <v>728</v>
      </c>
      <c r="B285" s="2">
        <v>0.88</v>
      </c>
      <c r="C285" t="s">
        <v>159</v>
      </c>
      <c r="D285" s="2">
        <v>0.81</v>
      </c>
      <c r="E285" t="s">
        <v>161</v>
      </c>
    </row>
    <row r="286" spans="1:5" x14ac:dyDescent="0.2">
      <c r="A286" t="s">
        <v>1650</v>
      </c>
      <c r="B286" s="2">
        <v>0.89</v>
      </c>
      <c r="C286" t="s">
        <v>159</v>
      </c>
      <c r="D286" s="2">
        <v>0.94</v>
      </c>
      <c r="E286" t="s">
        <v>164</v>
      </c>
    </row>
    <row r="287" spans="1:5" x14ac:dyDescent="0.2">
      <c r="A287" t="s">
        <v>1682</v>
      </c>
      <c r="B287" s="2">
        <v>0.88</v>
      </c>
      <c r="C287" t="s">
        <v>159</v>
      </c>
      <c r="D287" s="2">
        <v>0.83</v>
      </c>
      <c r="E287" t="s">
        <v>159</v>
      </c>
    </row>
    <row r="288" spans="1:5" x14ac:dyDescent="0.2">
      <c r="A288" t="s">
        <v>1713</v>
      </c>
      <c r="B288" s="2">
        <v>0.95</v>
      </c>
      <c r="C288" t="s">
        <v>160</v>
      </c>
      <c r="D288" s="2">
        <v>0.87</v>
      </c>
      <c r="E288" t="s">
        <v>159</v>
      </c>
    </row>
    <row r="289" spans="1:5" x14ac:dyDescent="0.2">
      <c r="A289" t="s">
        <v>1027</v>
      </c>
      <c r="B289" s="2">
        <v>0.97</v>
      </c>
      <c r="C289" t="s">
        <v>160</v>
      </c>
      <c r="D289" s="2">
        <v>0.94</v>
      </c>
      <c r="E289" t="s">
        <v>160</v>
      </c>
    </row>
    <row r="290" spans="1:5" x14ac:dyDescent="0.2">
      <c r="A290" t="s">
        <v>265</v>
      </c>
      <c r="B290" s="2">
        <v>0.9</v>
      </c>
      <c r="C290" t="s">
        <v>161</v>
      </c>
      <c r="D290" s="2">
        <v>0.77</v>
      </c>
      <c r="E290" t="s">
        <v>161</v>
      </c>
    </row>
    <row r="291" spans="1:5" x14ac:dyDescent="0.2">
      <c r="A291" t="s">
        <v>268</v>
      </c>
      <c r="B291" s="2">
        <v>0.93</v>
      </c>
      <c r="C291" t="s">
        <v>160</v>
      </c>
      <c r="D291" s="2">
        <v>0.9</v>
      </c>
      <c r="E291" t="s">
        <v>160</v>
      </c>
    </row>
    <row r="292" spans="1:5" x14ac:dyDescent="0.2">
      <c r="A292" t="s">
        <v>855</v>
      </c>
      <c r="B292" s="2">
        <v>0.95</v>
      </c>
      <c r="C292" t="s">
        <v>159</v>
      </c>
      <c r="D292" s="2">
        <v>0.84</v>
      </c>
      <c r="E292" t="s">
        <v>159</v>
      </c>
    </row>
    <row r="293" spans="1:5" x14ac:dyDescent="0.2">
      <c r="A293" t="s">
        <v>894</v>
      </c>
      <c r="B293" s="2">
        <v>0.97</v>
      </c>
      <c r="C293" t="s">
        <v>159</v>
      </c>
      <c r="D293" s="2">
        <v>0.93</v>
      </c>
      <c r="E293" t="s">
        <v>160</v>
      </c>
    </row>
    <row r="294" spans="1:5" x14ac:dyDescent="0.2">
      <c r="A294" t="s">
        <v>1339</v>
      </c>
      <c r="B294" s="2">
        <v>0.86</v>
      </c>
      <c r="C294" t="s">
        <v>159</v>
      </c>
      <c r="D294" s="2">
        <v>0.88</v>
      </c>
      <c r="E294" t="s">
        <v>159</v>
      </c>
    </row>
    <row r="295" spans="1:5" x14ac:dyDescent="0.2">
      <c r="A295" t="s">
        <v>914</v>
      </c>
      <c r="B295" s="2">
        <v>0.78</v>
      </c>
      <c r="C295" t="s">
        <v>161</v>
      </c>
      <c r="D295" s="2">
        <v>0.82</v>
      </c>
      <c r="E295" t="s">
        <v>161</v>
      </c>
    </row>
    <row r="296" spans="1:5" x14ac:dyDescent="0.2">
      <c r="A296" t="s">
        <v>806</v>
      </c>
      <c r="B296" s="2">
        <v>0.79</v>
      </c>
      <c r="C296" t="s">
        <v>161</v>
      </c>
      <c r="D296" s="2">
        <v>0.83</v>
      </c>
      <c r="E296" t="s">
        <v>161</v>
      </c>
    </row>
    <row r="297" spans="1:5" x14ac:dyDescent="0.2">
      <c r="A297" t="s">
        <v>753</v>
      </c>
      <c r="B297" s="2">
        <v>0.92</v>
      </c>
      <c r="C297" t="s">
        <v>159</v>
      </c>
      <c r="D297" s="2">
        <v>0.86</v>
      </c>
      <c r="E297" t="s">
        <v>159</v>
      </c>
    </row>
    <row r="298" spans="1:5" x14ac:dyDescent="0.2">
      <c r="A298" t="s">
        <v>212</v>
      </c>
      <c r="B298" s="2">
        <v>0.92</v>
      </c>
      <c r="C298" t="s">
        <v>159</v>
      </c>
      <c r="D298" s="2">
        <v>0.91</v>
      </c>
      <c r="E298" t="s">
        <v>159</v>
      </c>
    </row>
    <row r="299" spans="1:5" x14ac:dyDescent="0.2">
      <c r="A299" t="s">
        <v>1353</v>
      </c>
      <c r="B299" s="2">
        <v>0.88</v>
      </c>
      <c r="C299" t="s">
        <v>161</v>
      </c>
      <c r="D299" s="2">
        <v>0.82</v>
      </c>
      <c r="E299" t="s">
        <v>161</v>
      </c>
    </row>
    <row r="300" spans="1:5" x14ac:dyDescent="0.2">
      <c r="A300" t="s">
        <v>1310</v>
      </c>
      <c r="B300" s="2">
        <v>0.91</v>
      </c>
      <c r="C300" t="s">
        <v>159</v>
      </c>
      <c r="D300" s="2">
        <v>0.83</v>
      </c>
      <c r="E300" t="s">
        <v>159</v>
      </c>
    </row>
    <row r="301" spans="1:5" x14ac:dyDescent="0.2">
      <c r="A301" t="s">
        <v>708</v>
      </c>
      <c r="B301" s="2">
        <v>0.94</v>
      </c>
      <c r="C301" t="s">
        <v>159</v>
      </c>
      <c r="D301" s="2">
        <v>0.86</v>
      </c>
      <c r="E301" t="s">
        <v>159</v>
      </c>
    </row>
    <row r="302" spans="1:5" x14ac:dyDescent="0.2">
      <c r="A302" t="s">
        <v>477</v>
      </c>
      <c r="B302" s="2">
        <v>0.76</v>
      </c>
      <c r="C302" t="s">
        <v>159</v>
      </c>
      <c r="D302" s="2">
        <v>0.85</v>
      </c>
      <c r="E302" t="s">
        <v>160</v>
      </c>
    </row>
    <row r="303" spans="1:5" x14ac:dyDescent="0.2">
      <c r="A303" t="s">
        <v>353</v>
      </c>
      <c r="B303" s="2">
        <v>0.88</v>
      </c>
      <c r="C303" t="s">
        <v>160</v>
      </c>
      <c r="D303" s="2">
        <v>0.86</v>
      </c>
      <c r="E303" t="s">
        <v>159</v>
      </c>
    </row>
    <row r="304" spans="1:5" x14ac:dyDescent="0.2">
      <c r="A304" t="s">
        <v>292</v>
      </c>
      <c r="B304" s="2">
        <v>0.91</v>
      </c>
      <c r="C304" t="s">
        <v>159</v>
      </c>
      <c r="D304" s="2">
        <v>0.96</v>
      </c>
      <c r="E304" t="s">
        <v>160</v>
      </c>
    </row>
    <row r="305" spans="1:5" x14ac:dyDescent="0.2">
      <c r="A305" t="s">
        <v>926</v>
      </c>
      <c r="B305" s="2">
        <v>0.78</v>
      </c>
      <c r="C305" t="s">
        <v>161</v>
      </c>
      <c r="D305" s="2">
        <v>0.8</v>
      </c>
      <c r="E305" t="s">
        <v>161</v>
      </c>
    </row>
    <row r="306" spans="1:5" x14ac:dyDescent="0.2">
      <c r="A306" t="s">
        <v>301</v>
      </c>
      <c r="B306" s="2">
        <v>0.98</v>
      </c>
      <c r="C306" t="s">
        <v>160</v>
      </c>
      <c r="D306" s="2">
        <v>0.91</v>
      </c>
      <c r="E306" t="s">
        <v>160</v>
      </c>
    </row>
    <row r="307" spans="1:5" x14ac:dyDescent="0.2">
      <c r="A307" t="s">
        <v>229</v>
      </c>
      <c r="B307" s="2">
        <v>0.97</v>
      </c>
      <c r="C307" t="s">
        <v>160</v>
      </c>
      <c r="D307" s="2">
        <v>0.95</v>
      </c>
      <c r="E307" t="s">
        <v>160</v>
      </c>
    </row>
    <row r="308" spans="1:5" x14ac:dyDescent="0.2">
      <c r="A308" t="s">
        <v>304</v>
      </c>
      <c r="B308" s="2">
        <v>0.89</v>
      </c>
      <c r="C308" t="s">
        <v>159</v>
      </c>
      <c r="D308" s="2">
        <v>0.8</v>
      </c>
      <c r="E308" t="s">
        <v>161</v>
      </c>
    </row>
    <row r="309" spans="1:5" x14ac:dyDescent="0.2">
      <c r="A309" t="s">
        <v>231</v>
      </c>
      <c r="B309" s="2">
        <v>0.9</v>
      </c>
      <c r="C309" t="s">
        <v>159</v>
      </c>
      <c r="D309" s="2">
        <v>0.9</v>
      </c>
      <c r="E309" t="s">
        <v>160</v>
      </c>
    </row>
    <row r="310" spans="1:5" x14ac:dyDescent="0.2">
      <c r="A310" t="s">
        <v>901</v>
      </c>
      <c r="B310" s="2">
        <v>0.93</v>
      </c>
      <c r="C310" t="s">
        <v>159</v>
      </c>
      <c r="D310" s="2">
        <v>0.86</v>
      </c>
      <c r="E310" t="s">
        <v>161</v>
      </c>
    </row>
    <row r="311" spans="1:5" x14ac:dyDescent="0.2">
      <c r="A311" t="s">
        <v>513</v>
      </c>
      <c r="B311" s="2">
        <v>0.89</v>
      </c>
      <c r="C311" t="s">
        <v>159</v>
      </c>
      <c r="D311" s="2">
        <v>0.87</v>
      </c>
      <c r="E311" t="s">
        <v>161</v>
      </c>
    </row>
    <row r="312" spans="1:5" x14ac:dyDescent="0.2">
      <c r="A312" t="s">
        <v>516</v>
      </c>
      <c r="B312" s="2">
        <v>0.84</v>
      </c>
      <c r="C312" t="s">
        <v>159</v>
      </c>
      <c r="D312" s="2">
        <v>0.95</v>
      </c>
      <c r="E312" t="s">
        <v>159</v>
      </c>
    </row>
    <row r="313" spans="1:5" x14ac:dyDescent="0.2">
      <c r="A313" t="s">
        <v>437</v>
      </c>
      <c r="B313" s="2">
        <v>0.92</v>
      </c>
      <c r="C313" t="s">
        <v>160</v>
      </c>
      <c r="D313" s="2">
        <v>0.92</v>
      </c>
      <c r="E313" t="s">
        <v>160</v>
      </c>
    </row>
    <row r="314" spans="1:5" x14ac:dyDescent="0.2">
      <c r="A314" t="s">
        <v>442</v>
      </c>
      <c r="B314" s="2">
        <v>0.95</v>
      </c>
      <c r="C314" t="s">
        <v>160</v>
      </c>
      <c r="D314" s="2">
        <v>0.91</v>
      </c>
      <c r="E314" t="s">
        <v>160</v>
      </c>
    </row>
    <row r="315" spans="1:5" x14ac:dyDescent="0.2">
      <c r="A315" t="s">
        <v>444</v>
      </c>
      <c r="B315" s="2">
        <v>0.87</v>
      </c>
      <c r="C315" t="s">
        <v>159</v>
      </c>
      <c r="D315" s="2">
        <v>0.88</v>
      </c>
      <c r="E315" t="s">
        <v>161</v>
      </c>
    </row>
    <row r="316" spans="1:5" x14ac:dyDescent="0.2">
      <c r="A316" t="s">
        <v>1430</v>
      </c>
      <c r="B316" t="s">
        <v>164</v>
      </c>
      <c r="C316" t="s">
        <v>164</v>
      </c>
      <c r="D316" t="s">
        <v>164</v>
      </c>
      <c r="E316" t="s">
        <v>164</v>
      </c>
    </row>
    <row r="317" spans="1:5" x14ac:dyDescent="0.2">
      <c r="A317" t="s">
        <v>681</v>
      </c>
      <c r="B317" s="2">
        <v>0.84</v>
      </c>
      <c r="C317" t="s">
        <v>161</v>
      </c>
      <c r="D317" s="2">
        <v>0.82</v>
      </c>
      <c r="E317" t="s">
        <v>159</v>
      </c>
    </row>
    <row r="318" spans="1:5" x14ac:dyDescent="0.2">
      <c r="A318" t="s">
        <v>873</v>
      </c>
      <c r="B318" s="2">
        <v>0.9</v>
      </c>
      <c r="C318" t="s">
        <v>160</v>
      </c>
      <c r="D318" s="2">
        <v>0.85</v>
      </c>
      <c r="E318" t="s">
        <v>159</v>
      </c>
    </row>
    <row r="319" spans="1:5" x14ac:dyDescent="0.2">
      <c r="A319" t="s">
        <v>861</v>
      </c>
      <c r="B319" s="2">
        <v>0.88</v>
      </c>
      <c r="C319" t="s">
        <v>159</v>
      </c>
      <c r="D319" s="2">
        <v>0.89</v>
      </c>
      <c r="E319" t="s">
        <v>160</v>
      </c>
    </row>
    <row r="320" spans="1:5" x14ac:dyDescent="0.2">
      <c r="A320" t="s">
        <v>853</v>
      </c>
      <c r="B320" s="2">
        <v>0.96</v>
      </c>
      <c r="C320" t="s">
        <v>160</v>
      </c>
      <c r="D320" s="2">
        <v>0.93</v>
      </c>
      <c r="E320" t="s">
        <v>160</v>
      </c>
    </row>
    <row r="321" spans="1:5" x14ac:dyDescent="0.2">
      <c r="A321" t="s">
        <v>907</v>
      </c>
      <c r="B321" s="2">
        <v>0.93</v>
      </c>
      <c r="C321" t="s">
        <v>159</v>
      </c>
      <c r="D321" s="2">
        <v>0.81</v>
      </c>
      <c r="E321" t="s">
        <v>161</v>
      </c>
    </row>
    <row r="322" spans="1:5" x14ac:dyDescent="0.2">
      <c r="A322" t="s">
        <v>890</v>
      </c>
      <c r="B322" t="s">
        <v>164</v>
      </c>
      <c r="C322" t="s">
        <v>164</v>
      </c>
      <c r="D322" t="s">
        <v>164</v>
      </c>
      <c r="E322" t="s">
        <v>164</v>
      </c>
    </row>
    <row r="323" spans="1:5" x14ac:dyDescent="0.2">
      <c r="A323" t="s">
        <v>812</v>
      </c>
      <c r="B323" s="2">
        <v>0.88</v>
      </c>
      <c r="C323" t="s">
        <v>159</v>
      </c>
      <c r="D323" s="2">
        <v>0.75</v>
      </c>
      <c r="E323" t="s">
        <v>161</v>
      </c>
    </row>
    <row r="324" spans="1:5" x14ac:dyDescent="0.2">
      <c r="A324" t="s">
        <v>944</v>
      </c>
      <c r="B324" s="2">
        <v>0.86</v>
      </c>
      <c r="C324" t="s">
        <v>159</v>
      </c>
      <c r="D324" s="2">
        <v>0.83</v>
      </c>
      <c r="E324" t="s">
        <v>161</v>
      </c>
    </row>
    <row r="325" spans="1:5" x14ac:dyDescent="0.2">
      <c r="A325" t="s">
        <v>296</v>
      </c>
      <c r="B325" s="2">
        <v>0.92</v>
      </c>
      <c r="C325" t="s">
        <v>160</v>
      </c>
      <c r="D325" s="2">
        <v>0.91</v>
      </c>
      <c r="E325" t="s">
        <v>160</v>
      </c>
    </row>
    <row r="326" spans="1:5" x14ac:dyDescent="0.2">
      <c r="A326" t="s">
        <v>299</v>
      </c>
      <c r="B326" s="2">
        <v>0.93</v>
      </c>
      <c r="C326" t="s">
        <v>160</v>
      </c>
      <c r="D326" s="2">
        <v>0.92</v>
      </c>
      <c r="E326" t="s">
        <v>160</v>
      </c>
    </row>
    <row r="327" spans="1:5" x14ac:dyDescent="0.2">
      <c r="A327" t="s">
        <v>498</v>
      </c>
      <c r="B327" s="2">
        <v>0.86</v>
      </c>
      <c r="C327" t="s">
        <v>159</v>
      </c>
      <c r="D327" s="2">
        <v>0.88</v>
      </c>
      <c r="E327" t="s">
        <v>159</v>
      </c>
    </row>
    <row r="328" spans="1:5" x14ac:dyDescent="0.2">
      <c r="A328" t="s">
        <v>908</v>
      </c>
      <c r="B328" s="2">
        <v>0.87</v>
      </c>
      <c r="C328" t="s">
        <v>159</v>
      </c>
      <c r="D328" s="2">
        <v>0.84</v>
      </c>
      <c r="E328" t="s">
        <v>159</v>
      </c>
    </row>
    <row r="329" spans="1:5" x14ac:dyDescent="0.2">
      <c r="A329" t="s">
        <v>1107</v>
      </c>
      <c r="B329" s="2">
        <v>0.89</v>
      </c>
      <c r="C329" t="s">
        <v>160</v>
      </c>
      <c r="D329" s="2">
        <v>0.87</v>
      </c>
      <c r="E329" t="s">
        <v>159</v>
      </c>
    </row>
    <row r="330" spans="1:5" x14ac:dyDescent="0.2">
      <c r="A330" t="s">
        <v>1568</v>
      </c>
      <c r="B330" s="2">
        <v>0.88</v>
      </c>
      <c r="C330" t="s">
        <v>160</v>
      </c>
      <c r="D330" s="2">
        <v>0.9</v>
      </c>
      <c r="E330" t="s">
        <v>160</v>
      </c>
    </row>
    <row r="331" spans="1:5" x14ac:dyDescent="0.2">
      <c r="A331" t="s">
        <v>955</v>
      </c>
      <c r="B331" s="2">
        <v>0.89</v>
      </c>
      <c r="C331" t="s">
        <v>159</v>
      </c>
      <c r="D331" s="2">
        <v>0.79</v>
      </c>
      <c r="E331" t="s">
        <v>159</v>
      </c>
    </row>
    <row r="332" spans="1:5" x14ac:dyDescent="0.2">
      <c r="A332" t="s">
        <v>1412</v>
      </c>
      <c r="B332" s="2">
        <v>0.96</v>
      </c>
      <c r="C332" t="s">
        <v>160</v>
      </c>
      <c r="D332" s="2">
        <v>0.85</v>
      </c>
      <c r="E332" t="s">
        <v>160</v>
      </c>
    </row>
    <row r="333" spans="1:5" x14ac:dyDescent="0.2">
      <c r="A333" t="s">
        <v>1859</v>
      </c>
      <c r="B333" s="2">
        <v>0.77</v>
      </c>
      <c r="C333" t="s">
        <v>161</v>
      </c>
      <c r="D333" s="2">
        <v>0.87</v>
      </c>
      <c r="E333" t="s">
        <v>159</v>
      </c>
    </row>
    <row r="334" spans="1:5" x14ac:dyDescent="0.2">
      <c r="A334" t="s">
        <v>440</v>
      </c>
      <c r="B334" s="2">
        <v>0.83</v>
      </c>
      <c r="C334" t="s">
        <v>159</v>
      </c>
      <c r="D334" s="2">
        <v>0.86</v>
      </c>
      <c r="E334" t="s">
        <v>159</v>
      </c>
    </row>
    <row r="335" spans="1:5" x14ac:dyDescent="0.2">
      <c r="A335" t="s">
        <v>984</v>
      </c>
      <c r="B335" s="2">
        <v>0.82</v>
      </c>
      <c r="C335" t="s">
        <v>159</v>
      </c>
      <c r="D335" s="2">
        <v>0.82</v>
      </c>
      <c r="E335" t="s">
        <v>159</v>
      </c>
    </row>
    <row r="336" spans="1:5" x14ac:dyDescent="0.2">
      <c r="A336" t="s">
        <v>987</v>
      </c>
      <c r="B336" s="2">
        <v>0.88</v>
      </c>
      <c r="C336" t="s">
        <v>159</v>
      </c>
      <c r="D336" s="2">
        <v>0.83</v>
      </c>
      <c r="E336" t="s">
        <v>159</v>
      </c>
    </row>
    <row r="337" spans="1:5" x14ac:dyDescent="0.2">
      <c r="A337" t="s">
        <v>1809</v>
      </c>
      <c r="B337" s="2">
        <v>0.97</v>
      </c>
      <c r="C337" t="s">
        <v>160</v>
      </c>
      <c r="D337" s="2">
        <v>0.87</v>
      </c>
      <c r="E337" t="s">
        <v>159</v>
      </c>
    </row>
    <row r="338" spans="1:5" x14ac:dyDescent="0.2">
      <c r="A338" t="s">
        <v>1200</v>
      </c>
      <c r="B338" s="2">
        <v>0.99</v>
      </c>
      <c r="C338" t="s">
        <v>160</v>
      </c>
      <c r="D338" s="2">
        <v>0.92</v>
      </c>
      <c r="E338" t="s">
        <v>160</v>
      </c>
    </row>
    <row r="339" spans="1:5" x14ac:dyDescent="0.2">
      <c r="A339" t="s">
        <v>1835</v>
      </c>
      <c r="B339" s="2">
        <v>0.81</v>
      </c>
      <c r="C339" t="s">
        <v>161</v>
      </c>
      <c r="D339" s="2">
        <v>0.82</v>
      </c>
      <c r="E339" t="s">
        <v>159</v>
      </c>
    </row>
    <row r="340" spans="1:5" x14ac:dyDescent="0.2">
      <c r="A340" t="s">
        <v>537</v>
      </c>
      <c r="B340" s="2">
        <v>0.8</v>
      </c>
      <c r="C340" t="s">
        <v>159</v>
      </c>
      <c r="D340" s="2">
        <v>0.81</v>
      </c>
      <c r="E340" t="s">
        <v>161</v>
      </c>
    </row>
    <row r="341" spans="1:5" x14ac:dyDescent="0.2">
      <c r="A341" t="s">
        <v>326</v>
      </c>
      <c r="B341" s="2">
        <v>0.95</v>
      </c>
      <c r="C341" t="s">
        <v>159</v>
      </c>
      <c r="D341" s="2">
        <v>0.89</v>
      </c>
      <c r="E341" t="s">
        <v>160</v>
      </c>
    </row>
    <row r="342" spans="1:5" x14ac:dyDescent="0.2">
      <c r="A342" t="s">
        <v>552</v>
      </c>
      <c r="B342" s="2">
        <v>0.93</v>
      </c>
      <c r="C342" t="s">
        <v>160</v>
      </c>
      <c r="D342" s="2">
        <v>0.87</v>
      </c>
      <c r="E342" t="s">
        <v>160</v>
      </c>
    </row>
    <row r="343" spans="1:5" x14ac:dyDescent="0.2">
      <c r="A343" t="s">
        <v>1190</v>
      </c>
      <c r="B343" s="2">
        <v>0.99</v>
      </c>
      <c r="C343" t="s">
        <v>160</v>
      </c>
      <c r="D343" s="2">
        <v>0.87</v>
      </c>
      <c r="E343" t="s">
        <v>161</v>
      </c>
    </row>
    <row r="344" spans="1:5" x14ac:dyDescent="0.2">
      <c r="A344" t="s">
        <v>770</v>
      </c>
      <c r="B344" s="2">
        <v>0.87</v>
      </c>
      <c r="C344" t="s">
        <v>160</v>
      </c>
      <c r="D344" s="2">
        <v>0.89</v>
      </c>
      <c r="E344" t="s">
        <v>160</v>
      </c>
    </row>
    <row r="345" spans="1:5" x14ac:dyDescent="0.2">
      <c r="A345" t="s">
        <v>1849</v>
      </c>
      <c r="B345" s="2">
        <v>0.9</v>
      </c>
      <c r="C345" t="s">
        <v>159</v>
      </c>
      <c r="D345" s="2">
        <v>0.93</v>
      </c>
      <c r="E345" t="s">
        <v>160</v>
      </c>
    </row>
    <row r="346" spans="1:5" x14ac:dyDescent="0.2">
      <c r="A346" t="s">
        <v>1737</v>
      </c>
      <c r="B346" s="2">
        <v>0.96</v>
      </c>
      <c r="C346" t="s">
        <v>164</v>
      </c>
      <c r="D346" s="2">
        <v>0.99</v>
      </c>
      <c r="E346" t="s">
        <v>164</v>
      </c>
    </row>
    <row r="347" spans="1:5" x14ac:dyDescent="0.2">
      <c r="A347" t="s">
        <v>398</v>
      </c>
      <c r="B347" s="2">
        <v>0.79</v>
      </c>
      <c r="C347" t="s">
        <v>161</v>
      </c>
      <c r="D347" s="2">
        <v>0.81</v>
      </c>
      <c r="E347" t="s">
        <v>159</v>
      </c>
    </row>
    <row r="348" spans="1:5" x14ac:dyDescent="0.2">
      <c r="A348" t="s">
        <v>596</v>
      </c>
      <c r="B348" s="2">
        <v>0.71</v>
      </c>
      <c r="C348" t="s">
        <v>165</v>
      </c>
      <c r="D348" s="2">
        <v>0.93</v>
      </c>
      <c r="E348" t="s">
        <v>159</v>
      </c>
    </row>
    <row r="349" spans="1:5" x14ac:dyDescent="0.2">
      <c r="A349" t="s">
        <v>194</v>
      </c>
      <c r="B349" s="2">
        <v>0.73</v>
      </c>
      <c r="C349" t="s">
        <v>161</v>
      </c>
      <c r="D349" s="2">
        <v>0.85</v>
      </c>
      <c r="E349" t="s">
        <v>159</v>
      </c>
    </row>
    <row r="350" spans="1:5" x14ac:dyDescent="0.2">
      <c r="A350" t="s">
        <v>1759</v>
      </c>
      <c r="B350" s="2">
        <v>0.89</v>
      </c>
      <c r="C350" t="s">
        <v>159</v>
      </c>
      <c r="D350" s="2">
        <v>0.84</v>
      </c>
      <c r="E350" t="s">
        <v>159</v>
      </c>
    </row>
    <row r="351" spans="1:5" x14ac:dyDescent="0.2">
      <c r="A351" t="s">
        <v>958</v>
      </c>
      <c r="B351" s="2">
        <v>0.82</v>
      </c>
      <c r="C351" t="s">
        <v>159</v>
      </c>
      <c r="D351" s="2">
        <v>0.81</v>
      </c>
      <c r="E351" t="s">
        <v>159</v>
      </c>
    </row>
    <row r="352" spans="1:5" x14ac:dyDescent="0.2">
      <c r="A352" t="s">
        <v>592</v>
      </c>
      <c r="B352" s="2">
        <v>0.93</v>
      </c>
      <c r="C352" t="s">
        <v>159</v>
      </c>
      <c r="D352" s="2">
        <v>0.84</v>
      </c>
      <c r="E352" t="s">
        <v>161</v>
      </c>
    </row>
    <row r="353" spans="1:5" x14ac:dyDescent="0.2">
      <c r="A353" t="s">
        <v>875</v>
      </c>
      <c r="B353" s="2">
        <v>0.94</v>
      </c>
      <c r="C353" t="s">
        <v>160</v>
      </c>
      <c r="D353" s="2">
        <v>0.86</v>
      </c>
      <c r="E353" t="s">
        <v>159</v>
      </c>
    </row>
    <row r="354" spans="1:5" x14ac:dyDescent="0.2">
      <c r="A354" t="s">
        <v>1830</v>
      </c>
      <c r="B354" s="2">
        <v>0.94</v>
      </c>
      <c r="C354" t="s">
        <v>160</v>
      </c>
      <c r="D354" s="2">
        <v>0.82</v>
      </c>
      <c r="E354" t="s">
        <v>159</v>
      </c>
    </row>
    <row r="355" spans="1:5" x14ac:dyDescent="0.2">
      <c r="A355" t="s">
        <v>240</v>
      </c>
      <c r="B355" s="2">
        <v>0.91</v>
      </c>
      <c r="C355" t="s">
        <v>160</v>
      </c>
      <c r="D355" s="2">
        <v>0.9</v>
      </c>
      <c r="E355" t="s">
        <v>160</v>
      </c>
    </row>
    <row r="356" spans="1:5" x14ac:dyDescent="0.2">
      <c r="A356" t="s">
        <v>1786</v>
      </c>
      <c r="B356" s="2">
        <v>0.81</v>
      </c>
      <c r="C356" t="s">
        <v>159</v>
      </c>
      <c r="D356" s="2">
        <v>0.94</v>
      </c>
      <c r="E356" t="s">
        <v>160</v>
      </c>
    </row>
    <row r="357" spans="1:5" x14ac:dyDescent="0.2">
      <c r="A357" t="s">
        <v>718</v>
      </c>
      <c r="B357" s="2">
        <v>0.84</v>
      </c>
      <c r="C357" t="s">
        <v>159</v>
      </c>
      <c r="D357" s="2">
        <v>0.78</v>
      </c>
      <c r="E357" t="s">
        <v>161</v>
      </c>
    </row>
    <row r="358" spans="1:5" x14ac:dyDescent="0.2">
      <c r="A358" t="s">
        <v>1715</v>
      </c>
      <c r="B358" s="2">
        <v>0.92</v>
      </c>
      <c r="C358" t="s">
        <v>160</v>
      </c>
      <c r="D358" s="2">
        <v>0.84</v>
      </c>
      <c r="E358" t="s">
        <v>159</v>
      </c>
    </row>
    <row r="359" spans="1:5" x14ac:dyDescent="0.2">
      <c r="A359" t="s">
        <v>737</v>
      </c>
      <c r="B359" s="2">
        <v>0.9</v>
      </c>
      <c r="C359" t="s">
        <v>159</v>
      </c>
      <c r="D359" s="2">
        <v>0.84</v>
      </c>
      <c r="E359" t="s">
        <v>159</v>
      </c>
    </row>
    <row r="360" spans="1:5" x14ac:dyDescent="0.2">
      <c r="A360" t="s">
        <v>180</v>
      </c>
      <c r="B360" s="2">
        <v>0.77</v>
      </c>
      <c r="C360" t="s">
        <v>161</v>
      </c>
      <c r="D360" s="2">
        <v>0.77</v>
      </c>
      <c r="E360" t="s">
        <v>161</v>
      </c>
    </row>
    <row r="361" spans="1:5" x14ac:dyDescent="0.2">
      <c r="A361" t="s">
        <v>1821</v>
      </c>
      <c r="B361" s="2">
        <v>0.88</v>
      </c>
      <c r="C361" t="s">
        <v>159</v>
      </c>
      <c r="D361" s="2">
        <v>0.86</v>
      </c>
      <c r="E361" t="s">
        <v>159</v>
      </c>
    </row>
    <row r="362" spans="1:5" x14ac:dyDescent="0.2">
      <c r="A362" t="s">
        <v>1603</v>
      </c>
      <c r="B362" s="2">
        <v>0.91</v>
      </c>
      <c r="C362" t="s">
        <v>159</v>
      </c>
      <c r="D362" s="2">
        <v>0.93</v>
      </c>
      <c r="E362" t="s">
        <v>159</v>
      </c>
    </row>
    <row r="363" spans="1:5" x14ac:dyDescent="0.2">
      <c r="A363" t="s">
        <v>328</v>
      </c>
      <c r="B363" s="2">
        <v>0.86</v>
      </c>
      <c r="C363" t="s">
        <v>160</v>
      </c>
      <c r="D363" s="2">
        <v>0.83</v>
      </c>
      <c r="E363" t="s">
        <v>161</v>
      </c>
    </row>
    <row r="364" spans="1:5" x14ac:dyDescent="0.2">
      <c r="A364" t="s">
        <v>796</v>
      </c>
      <c r="B364" s="2">
        <v>0.93</v>
      </c>
      <c r="C364" t="s">
        <v>160</v>
      </c>
      <c r="D364" s="2">
        <v>0.84</v>
      </c>
      <c r="E364" t="s">
        <v>159</v>
      </c>
    </row>
    <row r="365" spans="1:5" x14ac:dyDescent="0.2">
      <c r="A365" t="s">
        <v>405</v>
      </c>
      <c r="B365" s="2">
        <v>0.87</v>
      </c>
      <c r="C365" t="s">
        <v>159</v>
      </c>
      <c r="D365" s="2">
        <v>0.86</v>
      </c>
      <c r="E365" t="s">
        <v>159</v>
      </c>
    </row>
    <row r="366" spans="1:5" x14ac:dyDescent="0.2">
      <c r="A366" t="s">
        <v>690</v>
      </c>
      <c r="B366" s="2">
        <v>0.96</v>
      </c>
      <c r="C366" t="s">
        <v>160</v>
      </c>
      <c r="D366" s="2">
        <v>0.89</v>
      </c>
      <c r="E366" t="s">
        <v>159</v>
      </c>
    </row>
    <row r="367" spans="1:5" x14ac:dyDescent="0.2">
      <c r="A367" t="s">
        <v>166</v>
      </c>
      <c r="B367" s="2">
        <v>0.78</v>
      </c>
      <c r="C367" t="s">
        <v>159</v>
      </c>
      <c r="D367" s="2">
        <v>0.82</v>
      </c>
      <c r="E367" t="s">
        <v>159</v>
      </c>
    </row>
    <row r="368" spans="1:5" x14ac:dyDescent="0.2">
      <c r="A368" t="s">
        <v>1152</v>
      </c>
      <c r="B368" s="2">
        <v>0.88</v>
      </c>
      <c r="C368" t="s">
        <v>159</v>
      </c>
      <c r="D368" s="2">
        <v>0.79</v>
      </c>
      <c r="E368" t="s">
        <v>161</v>
      </c>
    </row>
    <row r="369" spans="1:5" x14ac:dyDescent="0.2">
      <c r="A369" t="s">
        <v>1330</v>
      </c>
      <c r="B369" s="2">
        <v>0.7</v>
      </c>
      <c r="C369" t="s">
        <v>161</v>
      </c>
      <c r="D369" s="2">
        <v>0.83</v>
      </c>
      <c r="E369" t="s">
        <v>161</v>
      </c>
    </row>
    <row r="370" spans="1:5" x14ac:dyDescent="0.2">
      <c r="A370" t="s">
        <v>1335</v>
      </c>
      <c r="B370" s="2">
        <v>0.95</v>
      </c>
      <c r="C370" t="s">
        <v>160</v>
      </c>
      <c r="D370" s="2">
        <v>0.92</v>
      </c>
      <c r="E370" t="s">
        <v>160</v>
      </c>
    </row>
    <row r="371" spans="1:5" x14ac:dyDescent="0.2">
      <c r="A371" t="s">
        <v>1557</v>
      </c>
      <c r="B371" s="2">
        <v>0.93</v>
      </c>
      <c r="C371" t="s">
        <v>160</v>
      </c>
      <c r="D371" s="2">
        <v>0.88</v>
      </c>
      <c r="E371" t="s">
        <v>159</v>
      </c>
    </row>
    <row r="372" spans="1:5" x14ac:dyDescent="0.2">
      <c r="A372" t="s">
        <v>1214</v>
      </c>
      <c r="B372" s="2">
        <v>0.93</v>
      </c>
      <c r="C372" t="s">
        <v>160</v>
      </c>
      <c r="D372" s="2">
        <v>0.88</v>
      </c>
      <c r="E372" t="s">
        <v>159</v>
      </c>
    </row>
    <row r="373" spans="1:5" x14ac:dyDescent="0.2">
      <c r="A373" t="s">
        <v>334</v>
      </c>
      <c r="B373" s="2">
        <v>0.74</v>
      </c>
      <c r="C373" t="s">
        <v>165</v>
      </c>
      <c r="D373" s="2">
        <v>0.89</v>
      </c>
      <c r="E373" t="s">
        <v>164</v>
      </c>
    </row>
    <row r="374" spans="1:5" x14ac:dyDescent="0.2">
      <c r="A374" t="s">
        <v>495</v>
      </c>
      <c r="B374" s="2">
        <v>0.93</v>
      </c>
      <c r="C374" t="s">
        <v>160</v>
      </c>
      <c r="D374" s="2">
        <v>0.86</v>
      </c>
      <c r="E374" t="s">
        <v>159</v>
      </c>
    </row>
    <row r="375" spans="1:5" x14ac:dyDescent="0.2">
      <c r="A375" t="s">
        <v>277</v>
      </c>
      <c r="B375" s="2">
        <v>0.95</v>
      </c>
      <c r="C375" t="s">
        <v>159</v>
      </c>
      <c r="D375" s="2">
        <v>0.93</v>
      </c>
      <c r="E375" t="s">
        <v>159</v>
      </c>
    </row>
    <row r="376" spans="1:5" x14ac:dyDescent="0.2">
      <c r="A376" t="s">
        <v>693</v>
      </c>
      <c r="B376" s="2">
        <v>0.87</v>
      </c>
      <c r="C376" t="s">
        <v>160</v>
      </c>
      <c r="D376" s="2">
        <v>0.84</v>
      </c>
      <c r="E376" t="s">
        <v>159</v>
      </c>
    </row>
    <row r="377" spans="1:5" x14ac:dyDescent="0.2">
      <c r="A377" t="s">
        <v>840</v>
      </c>
      <c r="B377" s="2">
        <v>0.93</v>
      </c>
      <c r="C377" t="s">
        <v>160</v>
      </c>
      <c r="D377" s="2">
        <v>0.92</v>
      </c>
      <c r="E377" t="s">
        <v>159</v>
      </c>
    </row>
    <row r="378" spans="1:5" x14ac:dyDescent="0.2">
      <c r="A378" t="s">
        <v>696</v>
      </c>
      <c r="B378" s="2">
        <v>0.85</v>
      </c>
      <c r="C378" t="s">
        <v>159</v>
      </c>
      <c r="D378" s="2">
        <v>0.82</v>
      </c>
      <c r="E378" t="s">
        <v>159</v>
      </c>
    </row>
    <row r="379" spans="1:5" x14ac:dyDescent="0.2">
      <c r="A379" t="s">
        <v>992</v>
      </c>
      <c r="B379" s="2">
        <v>0.85</v>
      </c>
      <c r="C379" t="s">
        <v>160</v>
      </c>
      <c r="D379" s="2">
        <v>0.91</v>
      </c>
      <c r="E379" t="s">
        <v>160</v>
      </c>
    </row>
    <row r="380" spans="1:5" x14ac:dyDescent="0.2">
      <c r="A380" t="s">
        <v>629</v>
      </c>
      <c r="B380" s="2">
        <v>0.71</v>
      </c>
      <c r="C380" t="s">
        <v>164</v>
      </c>
      <c r="D380" s="2">
        <v>0.84</v>
      </c>
      <c r="E380" t="s">
        <v>159</v>
      </c>
    </row>
    <row r="381" spans="1:5" x14ac:dyDescent="0.2">
      <c r="A381" t="s">
        <v>1077</v>
      </c>
      <c r="B381" s="2">
        <v>0.95</v>
      </c>
      <c r="C381" t="s">
        <v>160</v>
      </c>
      <c r="D381" s="2">
        <v>0.97</v>
      </c>
      <c r="E381" t="s">
        <v>160</v>
      </c>
    </row>
    <row r="382" spans="1:5" x14ac:dyDescent="0.2">
      <c r="A382" t="s">
        <v>343</v>
      </c>
      <c r="B382" s="2">
        <v>0.85</v>
      </c>
      <c r="C382" t="s">
        <v>159</v>
      </c>
      <c r="D382" s="2">
        <v>0.89</v>
      </c>
      <c r="E382" t="s">
        <v>159</v>
      </c>
    </row>
    <row r="383" spans="1:5" x14ac:dyDescent="0.2">
      <c r="A383" t="s">
        <v>1086</v>
      </c>
      <c r="B383" s="2">
        <v>1</v>
      </c>
      <c r="C383" t="s">
        <v>160</v>
      </c>
      <c r="D383" s="2">
        <v>0.96</v>
      </c>
      <c r="E383" t="s">
        <v>159</v>
      </c>
    </row>
    <row r="384" spans="1:5" x14ac:dyDescent="0.2">
      <c r="A384" t="s">
        <v>1236</v>
      </c>
      <c r="B384" s="2">
        <v>0.89</v>
      </c>
      <c r="C384" t="s">
        <v>159</v>
      </c>
      <c r="D384" s="2">
        <v>0.94</v>
      </c>
      <c r="E384" t="s">
        <v>160</v>
      </c>
    </row>
    <row r="385" spans="1:5" x14ac:dyDescent="0.2">
      <c r="A385" t="s">
        <v>1343</v>
      </c>
      <c r="B385" s="2">
        <v>0.86</v>
      </c>
      <c r="C385" t="s">
        <v>159</v>
      </c>
      <c r="D385" s="2">
        <v>0.82</v>
      </c>
      <c r="E385" t="s">
        <v>161</v>
      </c>
    </row>
    <row r="386" spans="1:5" x14ac:dyDescent="0.2">
      <c r="A386" t="s">
        <v>346</v>
      </c>
      <c r="B386" s="2">
        <v>0.8</v>
      </c>
      <c r="C386" t="s">
        <v>161</v>
      </c>
      <c r="D386" s="2">
        <v>0.86</v>
      </c>
      <c r="E386" t="s">
        <v>161</v>
      </c>
    </row>
    <row r="387" spans="1:5" x14ac:dyDescent="0.2">
      <c r="A387" t="s">
        <v>1131</v>
      </c>
      <c r="B387" s="2">
        <v>0.84</v>
      </c>
      <c r="C387" t="s">
        <v>161</v>
      </c>
      <c r="D387" s="2">
        <v>0.82</v>
      </c>
      <c r="E387" t="s">
        <v>159</v>
      </c>
    </row>
    <row r="388" spans="1:5" x14ac:dyDescent="0.2">
      <c r="A388" t="s">
        <v>1498</v>
      </c>
      <c r="B388" s="2">
        <v>0.84</v>
      </c>
      <c r="C388" t="s">
        <v>161</v>
      </c>
      <c r="D388" s="2">
        <v>0.84</v>
      </c>
      <c r="E388" t="s">
        <v>161</v>
      </c>
    </row>
    <row r="389" spans="1:5" x14ac:dyDescent="0.2">
      <c r="A389" t="s">
        <v>1089</v>
      </c>
      <c r="B389" s="2">
        <v>0.94</v>
      </c>
      <c r="C389" t="s">
        <v>159</v>
      </c>
      <c r="D389" s="2">
        <v>0.87</v>
      </c>
      <c r="E389" t="s">
        <v>159</v>
      </c>
    </row>
    <row r="390" spans="1:5" x14ac:dyDescent="0.2">
      <c r="A390" t="s">
        <v>1501</v>
      </c>
      <c r="B390" s="2">
        <v>0.86</v>
      </c>
      <c r="C390" t="s">
        <v>160</v>
      </c>
      <c r="D390" s="2">
        <v>0.91</v>
      </c>
      <c r="E390" t="s">
        <v>159</v>
      </c>
    </row>
    <row r="391" spans="1:5" x14ac:dyDescent="0.2">
      <c r="A391" t="s">
        <v>374</v>
      </c>
      <c r="B391" s="2">
        <v>0.72</v>
      </c>
      <c r="C391" t="s">
        <v>161</v>
      </c>
      <c r="D391" s="2">
        <v>0.84</v>
      </c>
      <c r="E391" t="s">
        <v>161</v>
      </c>
    </row>
    <row r="392" spans="1:5" x14ac:dyDescent="0.2">
      <c r="A392" t="s">
        <v>1350</v>
      </c>
      <c r="B392" s="2">
        <v>0.87</v>
      </c>
      <c r="C392" t="s">
        <v>159</v>
      </c>
      <c r="D392" s="2">
        <v>0.88</v>
      </c>
      <c r="E392" t="s">
        <v>159</v>
      </c>
    </row>
    <row r="393" spans="1:5" x14ac:dyDescent="0.2">
      <c r="A393" t="s">
        <v>209</v>
      </c>
      <c r="B393" s="2">
        <v>0.93</v>
      </c>
      <c r="C393" t="s">
        <v>160</v>
      </c>
      <c r="D393" s="2">
        <v>0.91</v>
      </c>
      <c r="E393" t="s">
        <v>160</v>
      </c>
    </row>
    <row r="394" spans="1:5" x14ac:dyDescent="0.2">
      <c r="A394" t="s">
        <v>1507</v>
      </c>
      <c r="B394" s="2">
        <v>0.72</v>
      </c>
      <c r="C394" t="s">
        <v>161</v>
      </c>
      <c r="D394" s="2">
        <v>0.87</v>
      </c>
      <c r="E394" t="s">
        <v>159</v>
      </c>
    </row>
    <row r="395" spans="1:5" x14ac:dyDescent="0.2">
      <c r="A395" t="s">
        <v>1248</v>
      </c>
      <c r="B395" s="2">
        <v>0.9</v>
      </c>
      <c r="C395" t="s">
        <v>159</v>
      </c>
      <c r="D395" s="2">
        <v>0.86</v>
      </c>
      <c r="E395" t="s">
        <v>159</v>
      </c>
    </row>
    <row r="396" spans="1:5" x14ac:dyDescent="0.2">
      <c r="A396" t="s">
        <v>378</v>
      </c>
      <c r="B396" s="2">
        <v>0.91</v>
      </c>
      <c r="C396" t="s">
        <v>161</v>
      </c>
      <c r="D396" s="2">
        <v>0.82</v>
      </c>
      <c r="E396" t="s">
        <v>161</v>
      </c>
    </row>
    <row r="397" spans="1:5" x14ac:dyDescent="0.2">
      <c r="A397" t="s">
        <v>917</v>
      </c>
      <c r="B397" s="2">
        <v>1</v>
      </c>
      <c r="C397" t="s">
        <v>160</v>
      </c>
      <c r="D397" s="2">
        <v>0.92</v>
      </c>
      <c r="E397" t="s">
        <v>159</v>
      </c>
    </row>
    <row r="398" spans="1:5" x14ac:dyDescent="0.2">
      <c r="A398" t="s">
        <v>171</v>
      </c>
      <c r="B398" s="2">
        <v>0.91</v>
      </c>
      <c r="C398" t="s">
        <v>161</v>
      </c>
      <c r="D398" s="2">
        <v>0.85</v>
      </c>
      <c r="E398" t="s">
        <v>159</v>
      </c>
    </row>
    <row r="399" spans="1:5" x14ac:dyDescent="0.2">
      <c r="A399" t="s">
        <v>1356</v>
      </c>
      <c r="B399" s="2">
        <v>0.89</v>
      </c>
      <c r="C399" t="s">
        <v>159</v>
      </c>
      <c r="D399" s="2">
        <v>0.88</v>
      </c>
      <c r="E399" t="s">
        <v>159</v>
      </c>
    </row>
    <row r="400" spans="1:5" x14ac:dyDescent="0.2">
      <c r="A400" t="s">
        <v>282</v>
      </c>
      <c r="B400" s="2">
        <v>0.7</v>
      </c>
      <c r="C400" t="s">
        <v>165</v>
      </c>
      <c r="D400" s="2">
        <v>0.77</v>
      </c>
      <c r="E400" t="s">
        <v>161</v>
      </c>
    </row>
    <row r="401" spans="1:5" x14ac:dyDescent="0.2">
      <c r="A401" t="s">
        <v>385</v>
      </c>
      <c r="B401" s="2">
        <v>0.89</v>
      </c>
      <c r="C401" t="s">
        <v>159</v>
      </c>
      <c r="D401" s="2">
        <v>0.85</v>
      </c>
      <c r="E401" t="s">
        <v>159</v>
      </c>
    </row>
    <row r="402" spans="1:5" x14ac:dyDescent="0.2">
      <c r="A402" t="s">
        <v>1264</v>
      </c>
      <c r="B402" s="2">
        <v>0.88</v>
      </c>
      <c r="C402" t="s">
        <v>159</v>
      </c>
      <c r="D402" s="2">
        <v>0.83</v>
      </c>
      <c r="E402" t="s">
        <v>159</v>
      </c>
    </row>
    <row r="403" spans="1:5" x14ac:dyDescent="0.2">
      <c r="A403" t="s">
        <v>1162</v>
      </c>
      <c r="B403" s="2">
        <v>0.89</v>
      </c>
      <c r="C403" t="s">
        <v>159</v>
      </c>
      <c r="D403" s="2">
        <v>0.87</v>
      </c>
      <c r="E403" t="s">
        <v>161</v>
      </c>
    </row>
    <row r="404" spans="1:5" x14ac:dyDescent="0.2">
      <c r="A404" t="s">
        <v>285</v>
      </c>
      <c r="B404" s="2">
        <v>0.82</v>
      </c>
      <c r="C404" t="s">
        <v>159</v>
      </c>
      <c r="D404" s="2">
        <v>0.87</v>
      </c>
      <c r="E404" t="s">
        <v>159</v>
      </c>
    </row>
    <row r="405" spans="1:5" x14ac:dyDescent="0.2">
      <c r="A405" t="s">
        <v>350</v>
      </c>
      <c r="B405" s="2">
        <v>0.83</v>
      </c>
      <c r="C405" t="s">
        <v>159</v>
      </c>
      <c r="D405" s="2">
        <v>0.95</v>
      </c>
      <c r="E405" t="s">
        <v>160</v>
      </c>
    </row>
    <row r="406" spans="1:5" x14ac:dyDescent="0.2">
      <c r="A406" t="s">
        <v>705</v>
      </c>
      <c r="B406" s="2">
        <v>0.96</v>
      </c>
      <c r="C406" t="s">
        <v>159</v>
      </c>
      <c r="D406" s="2">
        <v>0.85</v>
      </c>
      <c r="E406" t="s">
        <v>159</v>
      </c>
    </row>
    <row r="407" spans="1:5" x14ac:dyDescent="0.2">
      <c r="A407" t="s">
        <v>1165</v>
      </c>
      <c r="B407" s="2">
        <v>0.95</v>
      </c>
      <c r="C407" t="s">
        <v>159</v>
      </c>
      <c r="D407" s="2">
        <v>0.88</v>
      </c>
      <c r="E407" t="s">
        <v>161</v>
      </c>
    </row>
    <row r="408" spans="1:5" x14ac:dyDescent="0.2">
      <c r="A408" t="s">
        <v>288</v>
      </c>
      <c r="B408" s="2">
        <v>0.86</v>
      </c>
      <c r="C408" t="s">
        <v>160</v>
      </c>
      <c r="D408" s="2">
        <v>0.86</v>
      </c>
      <c r="E408" t="s">
        <v>159</v>
      </c>
    </row>
    <row r="409" spans="1:5" x14ac:dyDescent="0.2">
      <c r="A409" t="s">
        <v>920</v>
      </c>
      <c r="B409" s="2">
        <v>0.81</v>
      </c>
      <c r="C409" t="s">
        <v>159</v>
      </c>
      <c r="D409" s="2">
        <v>0.81</v>
      </c>
      <c r="E409" t="s">
        <v>161</v>
      </c>
    </row>
    <row r="410" spans="1:5" x14ac:dyDescent="0.2">
      <c r="A410" t="s">
        <v>1360</v>
      </c>
      <c r="B410" s="2">
        <v>0.77</v>
      </c>
      <c r="C410" t="s">
        <v>161</v>
      </c>
      <c r="D410" s="2">
        <v>0.82</v>
      </c>
      <c r="E410" t="s">
        <v>161</v>
      </c>
    </row>
    <row r="411" spans="1:5" x14ac:dyDescent="0.2">
      <c r="A411" t="s">
        <v>1168</v>
      </c>
      <c r="B411" s="2">
        <v>0.8</v>
      </c>
      <c r="C411" t="s">
        <v>161</v>
      </c>
      <c r="D411" s="2">
        <v>0.8</v>
      </c>
      <c r="E411" t="s">
        <v>161</v>
      </c>
    </row>
    <row r="412" spans="1:5" x14ac:dyDescent="0.2">
      <c r="A412" t="s">
        <v>174</v>
      </c>
      <c r="B412" s="2">
        <v>0.81</v>
      </c>
      <c r="C412" t="s">
        <v>164</v>
      </c>
      <c r="D412" s="2">
        <v>0.91</v>
      </c>
      <c r="E412" t="s">
        <v>164</v>
      </c>
    </row>
    <row r="413" spans="1:5" x14ac:dyDescent="0.2">
      <c r="A413" t="s">
        <v>177</v>
      </c>
      <c r="B413" s="2">
        <v>1</v>
      </c>
      <c r="C413" t="s">
        <v>160</v>
      </c>
      <c r="D413" s="2">
        <v>0.99</v>
      </c>
      <c r="E413" t="s">
        <v>159</v>
      </c>
    </row>
    <row r="414" spans="1:5" x14ac:dyDescent="0.2">
      <c r="A414" t="s">
        <v>923</v>
      </c>
      <c r="B414" s="2">
        <v>0.91</v>
      </c>
      <c r="C414" t="s">
        <v>159</v>
      </c>
      <c r="D414" s="2">
        <v>0.87</v>
      </c>
      <c r="E414" t="s">
        <v>159</v>
      </c>
    </row>
    <row r="415" spans="1:5" x14ac:dyDescent="0.2">
      <c r="A415" t="s">
        <v>1051</v>
      </c>
      <c r="B415" s="2">
        <v>0.89</v>
      </c>
      <c r="C415" t="s">
        <v>160</v>
      </c>
      <c r="D415" s="2">
        <v>0.89</v>
      </c>
      <c r="E415" t="s">
        <v>160</v>
      </c>
    </row>
    <row r="416" spans="1:5" x14ac:dyDescent="0.2">
      <c r="A416" t="s">
        <v>1135</v>
      </c>
      <c r="B416" s="2">
        <v>0.91</v>
      </c>
      <c r="C416" t="s">
        <v>160</v>
      </c>
      <c r="D416" s="2">
        <v>0.87</v>
      </c>
      <c r="E416" t="s">
        <v>159</v>
      </c>
    </row>
    <row r="417" spans="1:5" x14ac:dyDescent="0.2">
      <c r="A417" t="s">
        <v>1138</v>
      </c>
      <c r="B417" s="2">
        <v>0.91</v>
      </c>
      <c r="C417" t="s">
        <v>160</v>
      </c>
      <c r="D417" s="2">
        <v>0.89</v>
      </c>
      <c r="E417" t="s">
        <v>160</v>
      </c>
    </row>
    <row r="418" spans="1:5" x14ac:dyDescent="0.2">
      <c r="A418" t="s">
        <v>1367</v>
      </c>
      <c r="B418" s="2">
        <v>0.91</v>
      </c>
      <c r="C418" t="s">
        <v>159</v>
      </c>
      <c r="D418" s="2">
        <v>0.88</v>
      </c>
      <c r="E418" t="s">
        <v>159</v>
      </c>
    </row>
    <row r="419" spans="1:5" x14ac:dyDescent="0.2">
      <c r="A419" t="s">
        <v>1092</v>
      </c>
      <c r="B419" s="2">
        <v>0.94</v>
      </c>
      <c r="C419" t="s">
        <v>159</v>
      </c>
      <c r="D419" s="2">
        <v>0.91</v>
      </c>
      <c r="E419" t="s">
        <v>159</v>
      </c>
    </row>
    <row r="420" spans="1:5" x14ac:dyDescent="0.2">
      <c r="A420" t="s">
        <v>758</v>
      </c>
      <c r="B420" s="2">
        <v>0.79</v>
      </c>
      <c r="C420" t="s">
        <v>161</v>
      </c>
      <c r="D420" s="2">
        <v>0.86</v>
      </c>
      <c r="E420" t="s">
        <v>161</v>
      </c>
    </row>
    <row r="421" spans="1:5" x14ac:dyDescent="0.2">
      <c r="A421" t="s">
        <v>761</v>
      </c>
      <c r="B421" s="2">
        <v>0.9</v>
      </c>
      <c r="C421" t="s">
        <v>159</v>
      </c>
      <c r="D421" s="2">
        <v>0.84</v>
      </c>
      <c r="E421" t="s">
        <v>161</v>
      </c>
    </row>
    <row r="422" spans="1:5" x14ac:dyDescent="0.2">
      <c r="A422" t="s">
        <v>764</v>
      </c>
      <c r="B422" s="2">
        <v>0.89</v>
      </c>
      <c r="C422" t="s">
        <v>160</v>
      </c>
      <c r="D422" s="2">
        <v>0.82</v>
      </c>
      <c r="E422" t="s">
        <v>159</v>
      </c>
    </row>
    <row r="423" spans="1:5" x14ac:dyDescent="0.2">
      <c r="A423" t="s">
        <v>1280</v>
      </c>
      <c r="B423" s="2">
        <v>0.86</v>
      </c>
      <c r="C423" t="s">
        <v>160</v>
      </c>
      <c r="D423" s="2">
        <v>0.9</v>
      </c>
      <c r="E423" t="s">
        <v>159</v>
      </c>
    </row>
    <row r="424" spans="1:5" x14ac:dyDescent="0.2">
      <c r="A424" t="s">
        <v>1098</v>
      </c>
      <c r="B424" s="2">
        <v>0.93</v>
      </c>
      <c r="C424" t="s">
        <v>159</v>
      </c>
      <c r="D424" s="2">
        <v>0.92</v>
      </c>
      <c r="E424" t="s">
        <v>160</v>
      </c>
    </row>
    <row r="425" spans="1:5" x14ac:dyDescent="0.2">
      <c r="A425" t="s">
        <v>1066</v>
      </c>
      <c r="B425" s="2">
        <v>0.88</v>
      </c>
      <c r="C425" t="s">
        <v>159</v>
      </c>
      <c r="D425" s="2">
        <v>0.87</v>
      </c>
      <c r="E425" t="s">
        <v>159</v>
      </c>
    </row>
    <row r="426" spans="1:5" x14ac:dyDescent="0.2">
      <c r="A426" t="s">
        <v>1376</v>
      </c>
      <c r="B426" s="2">
        <v>0.91</v>
      </c>
      <c r="C426" t="s">
        <v>160</v>
      </c>
      <c r="D426" s="2">
        <v>0.93</v>
      </c>
      <c r="E426" t="s">
        <v>160</v>
      </c>
    </row>
    <row r="427" spans="1:5" x14ac:dyDescent="0.2">
      <c r="A427" t="s">
        <v>971</v>
      </c>
      <c r="B427" s="2">
        <v>0.94</v>
      </c>
      <c r="C427" t="s">
        <v>159</v>
      </c>
      <c r="D427" s="2">
        <v>0.86</v>
      </c>
      <c r="E427" t="s">
        <v>159</v>
      </c>
    </row>
    <row r="428" spans="1:5" x14ac:dyDescent="0.2">
      <c r="A428" t="s">
        <v>1104</v>
      </c>
      <c r="B428" s="2">
        <v>0.91</v>
      </c>
      <c r="C428" t="s">
        <v>159</v>
      </c>
      <c r="D428" s="2">
        <v>0.89</v>
      </c>
      <c r="E428" t="s">
        <v>160</v>
      </c>
    </row>
    <row r="429" spans="1:5" x14ac:dyDescent="0.2">
      <c r="A429" t="s">
        <v>900</v>
      </c>
      <c r="B429" s="2">
        <v>0.95</v>
      </c>
      <c r="C429" t="s">
        <v>159</v>
      </c>
      <c r="D429" s="2">
        <v>0.9</v>
      </c>
      <c r="E429" t="s">
        <v>159</v>
      </c>
    </row>
    <row r="430" spans="1:5" x14ac:dyDescent="0.2">
      <c r="A430" t="s">
        <v>656</v>
      </c>
      <c r="B430" s="2">
        <v>0.92</v>
      </c>
      <c r="C430" t="s">
        <v>159</v>
      </c>
      <c r="D430" s="2">
        <v>0.88</v>
      </c>
      <c r="E430" t="s">
        <v>159</v>
      </c>
    </row>
    <row r="431" spans="1:5" x14ac:dyDescent="0.2">
      <c r="A431" t="s">
        <v>814</v>
      </c>
      <c r="B431" s="2">
        <v>0.78</v>
      </c>
      <c r="C431" t="s">
        <v>159</v>
      </c>
      <c r="D431" s="2">
        <v>0.82</v>
      </c>
      <c r="E431" t="s">
        <v>161</v>
      </c>
    </row>
    <row r="432" spans="1:5" x14ac:dyDescent="0.2">
      <c r="A432" t="s">
        <v>1113</v>
      </c>
      <c r="B432" s="2">
        <v>0.86</v>
      </c>
      <c r="C432" t="s">
        <v>161</v>
      </c>
      <c r="D432" s="2">
        <v>0.8</v>
      </c>
      <c r="E432" t="s">
        <v>161</v>
      </c>
    </row>
    <row r="433" spans="1:5" x14ac:dyDescent="0.2">
      <c r="A433" t="s">
        <v>611</v>
      </c>
      <c r="B433" s="2">
        <v>0.9</v>
      </c>
      <c r="C433" t="s">
        <v>159</v>
      </c>
      <c r="D433" s="2">
        <v>0.87</v>
      </c>
      <c r="E433" t="s">
        <v>159</v>
      </c>
    </row>
    <row r="434" spans="1:5" x14ac:dyDescent="0.2">
      <c r="A434" t="s">
        <v>1004</v>
      </c>
      <c r="B434" s="2">
        <v>0.68</v>
      </c>
      <c r="C434" t="s">
        <v>165</v>
      </c>
      <c r="D434" s="2">
        <v>0.78</v>
      </c>
      <c r="E434" t="s">
        <v>161</v>
      </c>
    </row>
    <row r="435" spans="1:5" x14ac:dyDescent="0.2">
      <c r="A435" t="s">
        <v>904</v>
      </c>
      <c r="B435" s="2">
        <v>0.86</v>
      </c>
      <c r="C435" t="s">
        <v>159</v>
      </c>
      <c r="D435" s="2">
        <v>0.86</v>
      </c>
      <c r="E435" t="s">
        <v>161</v>
      </c>
    </row>
    <row r="436" spans="1:5" x14ac:dyDescent="0.2">
      <c r="A436" t="s">
        <v>665</v>
      </c>
      <c r="B436" s="2">
        <v>0.93</v>
      </c>
      <c r="C436" t="s">
        <v>160</v>
      </c>
      <c r="D436" s="2">
        <v>0.8</v>
      </c>
      <c r="E436" t="s">
        <v>159</v>
      </c>
    </row>
    <row r="437" spans="1:5" x14ac:dyDescent="0.2">
      <c r="A437" t="s">
        <v>1178</v>
      </c>
      <c r="B437" s="2">
        <v>0.82</v>
      </c>
      <c r="C437" t="s">
        <v>159</v>
      </c>
      <c r="D437" s="2">
        <v>0.77</v>
      </c>
      <c r="E437" t="s">
        <v>161</v>
      </c>
    </row>
    <row r="438" spans="1:5" x14ac:dyDescent="0.2">
      <c r="A438" t="s">
        <v>312</v>
      </c>
      <c r="B438" s="2">
        <v>0.87</v>
      </c>
      <c r="C438" t="s">
        <v>160</v>
      </c>
      <c r="D438" s="2">
        <v>0.88</v>
      </c>
      <c r="E438" t="s">
        <v>159</v>
      </c>
    </row>
    <row r="439" spans="1:5" x14ac:dyDescent="0.2">
      <c r="A439" t="s">
        <v>1598</v>
      </c>
      <c r="B439" s="2">
        <v>0.85</v>
      </c>
      <c r="C439" t="s">
        <v>159</v>
      </c>
      <c r="D439" s="2">
        <v>0.85</v>
      </c>
      <c r="E439" t="s">
        <v>161</v>
      </c>
    </row>
    <row r="440" spans="1:5" x14ac:dyDescent="0.2">
      <c r="A440" t="s">
        <v>462</v>
      </c>
      <c r="B440" s="2">
        <v>0.87</v>
      </c>
      <c r="C440" t="s">
        <v>159</v>
      </c>
      <c r="D440" s="2">
        <v>0.81</v>
      </c>
      <c r="E440" t="s">
        <v>161</v>
      </c>
    </row>
    <row r="441" spans="1:5" x14ac:dyDescent="0.2">
      <c r="A441" t="s">
        <v>961</v>
      </c>
      <c r="B441" s="2">
        <v>0.78</v>
      </c>
      <c r="C441" t="s">
        <v>161</v>
      </c>
      <c r="D441" s="2">
        <v>0.84</v>
      </c>
      <c r="E441" t="s">
        <v>159</v>
      </c>
    </row>
    <row r="442" spans="1:5" x14ac:dyDescent="0.2">
      <c r="A442" t="s">
        <v>1095</v>
      </c>
      <c r="B442" s="2">
        <v>0.89</v>
      </c>
      <c r="C442" t="s">
        <v>159</v>
      </c>
      <c r="D442" s="2">
        <v>0.87</v>
      </c>
      <c r="E442" t="s">
        <v>159</v>
      </c>
    </row>
    <row r="443" spans="1:5" x14ac:dyDescent="0.2">
      <c r="A443" t="s">
        <v>1211</v>
      </c>
      <c r="B443" s="2">
        <v>0.91</v>
      </c>
      <c r="C443" t="s">
        <v>159</v>
      </c>
      <c r="D443" s="2">
        <v>0.94</v>
      </c>
      <c r="E443" t="s">
        <v>159</v>
      </c>
    </row>
    <row r="444" spans="1:5" x14ac:dyDescent="0.2">
      <c r="A444" t="s">
        <v>614</v>
      </c>
      <c r="B444" s="2">
        <v>0.86</v>
      </c>
      <c r="C444" t="s">
        <v>159</v>
      </c>
      <c r="D444" s="2">
        <v>0.85</v>
      </c>
      <c r="E444" t="s">
        <v>159</v>
      </c>
    </row>
    <row r="445" spans="1:5" x14ac:dyDescent="0.2">
      <c r="A445" t="s">
        <v>620</v>
      </c>
      <c r="B445" s="2">
        <v>0.92</v>
      </c>
      <c r="C445" t="s">
        <v>159</v>
      </c>
      <c r="D445" s="2">
        <v>0.85</v>
      </c>
      <c r="E445" t="s">
        <v>161</v>
      </c>
    </row>
    <row r="446" spans="1:5" x14ac:dyDescent="0.2">
      <c r="A446" t="s">
        <v>1158</v>
      </c>
      <c r="B446" s="2">
        <v>0.96</v>
      </c>
      <c r="C446" t="s">
        <v>159</v>
      </c>
      <c r="D446" s="2">
        <v>0.86</v>
      </c>
      <c r="E446" t="s">
        <v>161</v>
      </c>
    </row>
    <row r="447" spans="1:5" x14ac:dyDescent="0.2">
      <c r="A447" t="s">
        <v>1316</v>
      </c>
      <c r="B447" s="2">
        <v>0.93</v>
      </c>
      <c r="C447" t="s">
        <v>160</v>
      </c>
      <c r="D447" s="2">
        <v>0.86</v>
      </c>
      <c r="E447" t="s">
        <v>159</v>
      </c>
    </row>
    <row r="448" spans="1:5" x14ac:dyDescent="0.2">
      <c r="A448" t="s">
        <v>1583</v>
      </c>
      <c r="B448" s="2">
        <v>0.89</v>
      </c>
      <c r="C448" t="s">
        <v>159</v>
      </c>
      <c r="D448" s="2">
        <v>0.95</v>
      </c>
      <c r="E448" t="s">
        <v>159</v>
      </c>
    </row>
    <row r="449" spans="1:5" x14ac:dyDescent="0.2">
      <c r="A449" t="s">
        <v>1230</v>
      </c>
      <c r="B449" s="2">
        <v>0.71</v>
      </c>
      <c r="C449" t="s">
        <v>161</v>
      </c>
      <c r="D449" s="2">
        <v>0.88</v>
      </c>
      <c r="E449" t="s">
        <v>161</v>
      </c>
    </row>
    <row r="450" spans="1:5" x14ac:dyDescent="0.2">
      <c r="A450" t="s">
        <v>1042</v>
      </c>
      <c r="B450" s="2">
        <v>0.93</v>
      </c>
      <c r="C450" t="s">
        <v>160</v>
      </c>
      <c r="D450" s="2">
        <v>0.86</v>
      </c>
      <c r="E450" t="s">
        <v>159</v>
      </c>
    </row>
    <row r="451" spans="1:5" x14ac:dyDescent="0.2">
      <c r="A451" t="s">
        <v>1239</v>
      </c>
      <c r="B451" s="2">
        <v>0.93</v>
      </c>
      <c r="C451" t="s">
        <v>159</v>
      </c>
      <c r="D451" s="2">
        <v>0.92</v>
      </c>
      <c r="E451" t="s">
        <v>160</v>
      </c>
    </row>
    <row r="452" spans="1:5" x14ac:dyDescent="0.2">
      <c r="A452" t="s">
        <v>1449</v>
      </c>
      <c r="B452" s="2">
        <v>0.83</v>
      </c>
      <c r="C452" t="s">
        <v>159</v>
      </c>
      <c r="D452" s="2">
        <v>0.8</v>
      </c>
      <c r="E452" t="s">
        <v>161</v>
      </c>
    </row>
    <row r="453" spans="1:5" x14ac:dyDescent="0.2">
      <c r="A453" t="s">
        <v>1155</v>
      </c>
      <c r="B453" s="2">
        <v>0.9</v>
      </c>
      <c r="C453" t="s">
        <v>159</v>
      </c>
      <c r="D453" s="2">
        <v>0.85</v>
      </c>
      <c r="E453" t="s">
        <v>161</v>
      </c>
    </row>
    <row r="454" spans="1:5" x14ac:dyDescent="0.2">
      <c r="A454" t="s">
        <v>414</v>
      </c>
      <c r="B454" s="2">
        <v>0.91</v>
      </c>
      <c r="C454" t="s">
        <v>159</v>
      </c>
      <c r="D454" s="2">
        <v>0.88</v>
      </c>
      <c r="E454" t="s">
        <v>159</v>
      </c>
    </row>
    <row r="455" spans="1:5" x14ac:dyDescent="0.2">
      <c r="A455" t="s">
        <v>1463</v>
      </c>
      <c r="B455" s="2">
        <v>0.93</v>
      </c>
      <c r="C455" t="s">
        <v>160</v>
      </c>
      <c r="D455" s="2">
        <v>0.88</v>
      </c>
      <c r="E455" t="s">
        <v>159</v>
      </c>
    </row>
    <row r="456" spans="1:5" x14ac:dyDescent="0.2">
      <c r="A456" t="s">
        <v>420</v>
      </c>
      <c r="B456" s="2">
        <v>0.92</v>
      </c>
      <c r="C456" t="s">
        <v>159</v>
      </c>
      <c r="D456" s="2">
        <v>0.91</v>
      </c>
      <c r="E456" t="s">
        <v>160</v>
      </c>
    </row>
    <row r="457" spans="1:5" x14ac:dyDescent="0.2">
      <c r="A457" t="s">
        <v>222</v>
      </c>
      <c r="B457" s="2">
        <v>0.95</v>
      </c>
      <c r="C457" t="s">
        <v>160</v>
      </c>
      <c r="D457" s="2">
        <v>0.89</v>
      </c>
      <c r="E457" t="s">
        <v>159</v>
      </c>
    </row>
    <row r="458" spans="1:5" x14ac:dyDescent="0.2">
      <c r="A458" t="s">
        <v>559</v>
      </c>
      <c r="B458" s="2">
        <v>0.84</v>
      </c>
      <c r="C458" t="s">
        <v>159</v>
      </c>
      <c r="D458" s="2">
        <v>0.89</v>
      </c>
      <c r="E458" t="s">
        <v>159</v>
      </c>
    </row>
    <row r="459" spans="1:5" x14ac:dyDescent="0.2">
      <c r="A459" t="s">
        <v>479</v>
      </c>
      <c r="B459" s="2">
        <v>0.87</v>
      </c>
      <c r="C459" t="s">
        <v>159</v>
      </c>
      <c r="D459" s="2">
        <v>0.81</v>
      </c>
      <c r="E459" t="s">
        <v>159</v>
      </c>
    </row>
    <row r="460" spans="1:5" x14ac:dyDescent="0.2">
      <c r="A460" t="s">
        <v>1323</v>
      </c>
      <c r="B460" s="2">
        <v>0.88</v>
      </c>
      <c r="C460" t="s">
        <v>160</v>
      </c>
      <c r="D460" s="2">
        <v>0.86</v>
      </c>
      <c r="E460" t="s">
        <v>160</v>
      </c>
    </row>
    <row r="461" spans="1:5" x14ac:dyDescent="0.2">
      <c r="A461" t="s">
        <v>1471</v>
      </c>
      <c r="B461" s="2">
        <v>0.83</v>
      </c>
      <c r="C461" t="s">
        <v>159</v>
      </c>
      <c r="D461" s="2">
        <v>0.88</v>
      </c>
      <c r="E461" t="s">
        <v>159</v>
      </c>
    </row>
    <row r="462" spans="1:5" x14ac:dyDescent="0.2">
      <c r="A462" t="s">
        <v>1482</v>
      </c>
      <c r="B462" s="2">
        <v>0.85</v>
      </c>
      <c r="C462" t="s">
        <v>159</v>
      </c>
      <c r="D462" s="2">
        <v>0.87</v>
      </c>
      <c r="E462" t="s">
        <v>159</v>
      </c>
    </row>
    <row r="463" spans="1:5" x14ac:dyDescent="0.2">
      <c r="A463" t="s">
        <v>1036</v>
      </c>
      <c r="B463" s="2">
        <v>0.88</v>
      </c>
      <c r="C463" t="s">
        <v>160</v>
      </c>
      <c r="D463" s="2">
        <v>0.87</v>
      </c>
      <c r="E463" t="s">
        <v>159</v>
      </c>
    </row>
    <row r="464" spans="1:5" x14ac:dyDescent="0.2">
      <c r="A464" t="s">
        <v>1175</v>
      </c>
      <c r="B464" s="2">
        <v>0.95</v>
      </c>
      <c r="C464" t="s">
        <v>159</v>
      </c>
      <c r="D464" s="2">
        <v>0.88</v>
      </c>
      <c r="E464" t="s">
        <v>161</v>
      </c>
    </row>
    <row r="465" spans="1:5" x14ac:dyDescent="0.2">
      <c r="A465" t="s">
        <v>1326</v>
      </c>
      <c r="B465" s="2">
        <v>0.86</v>
      </c>
      <c r="C465" t="s">
        <v>159</v>
      </c>
      <c r="D465" s="2">
        <v>0.9</v>
      </c>
      <c r="E465" t="s">
        <v>161</v>
      </c>
    </row>
    <row r="466" spans="1:5" x14ac:dyDescent="0.2">
      <c r="A466" t="s">
        <v>542</v>
      </c>
      <c r="B466" s="2">
        <v>0.77</v>
      </c>
      <c r="C466" t="s">
        <v>159</v>
      </c>
      <c r="D466" s="2">
        <v>0.89</v>
      </c>
      <c r="E466" t="s">
        <v>161</v>
      </c>
    </row>
    <row r="467" spans="1:5" x14ac:dyDescent="0.2">
      <c r="A467" t="s">
        <v>465</v>
      </c>
      <c r="B467" s="2">
        <v>0.91</v>
      </c>
      <c r="C467" t="s">
        <v>160</v>
      </c>
      <c r="D467" s="2">
        <v>0.92</v>
      </c>
      <c r="E467" t="s">
        <v>159</v>
      </c>
    </row>
    <row r="468" spans="1:5" x14ac:dyDescent="0.2">
      <c r="A468" t="s">
        <v>467</v>
      </c>
      <c r="B468" s="2">
        <v>0.86</v>
      </c>
      <c r="C468" t="s">
        <v>159</v>
      </c>
      <c r="D468" s="2">
        <v>0.85</v>
      </c>
      <c r="E468" t="s">
        <v>161</v>
      </c>
    </row>
    <row r="469" spans="1:5" x14ac:dyDescent="0.2">
      <c r="A469" t="s">
        <v>1346</v>
      </c>
      <c r="B469" s="2">
        <v>0.85</v>
      </c>
      <c r="C469" t="s">
        <v>161</v>
      </c>
      <c r="D469" s="2">
        <v>0.91</v>
      </c>
      <c r="E469" t="s">
        <v>159</v>
      </c>
    </row>
    <row r="470" spans="1:5" x14ac:dyDescent="0.2">
      <c r="A470" t="s">
        <v>734</v>
      </c>
      <c r="B470" s="2">
        <v>0.88</v>
      </c>
      <c r="C470" t="s">
        <v>159</v>
      </c>
      <c r="D470" s="2">
        <v>0.87</v>
      </c>
      <c r="E470" t="s">
        <v>160</v>
      </c>
    </row>
    <row r="471" spans="1:5" x14ac:dyDescent="0.2">
      <c r="A471" t="s">
        <v>1452</v>
      </c>
      <c r="B471" s="2">
        <v>0.86</v>
      </c>
      <c r="C471" t="s">
        <v>159</v>
      </c>
      <c r="D471" s="2">
        <v>0.79</v>
      </c>
      <c r="E471" t="s">
        <v>161</v>
      </c>
    </row>
    <row r="472" spans="1:5" x14ac:dyDescent="0.2">
      <c r="A472" t="s">
        <v>1455</v>
      </c>
      <c r="B472" s="2">
        <v>0.72</v>
      </c>
      <c r="C472" t="s">
        <v>161</v>
      </c>
      <c r="D472" s="2">
        <v>0.9</v>
      </c>
      <c r="E472" t="s">
        <v>161</v>
      </c>
    </row>
    <row r="473" spans="1:5" x14ac:dyDescent="0.2">
      <c r="A473" t="s">
        <v>715</v>
      </c>
      <c r="B473" s="2">
        <v>0.87</v>
      </c>
      <c r="C473" t="s">
        <v>160</v>
      </c>
      <c r="D473" s="2">
        <v>0.85</v>
      </c>
      <c r="E473" t="s">
        <v>159</v>
      </c>
    </row>
    <row r="474" spans="1:5" x14ac:dyDescent="0.2">
      <c r="A474" t="s">
        <v>617</v>
      </c>
      <c r="B474" s="2">
        <v>0.82</v>
      </c>
      <c r="C474" t="s">
        <v>159</v>
      </c>
      <c r="D474" s="2">
        <v>0.84</v>
      </c>
      <c r="E474" t="s">
        <v>159</v>
      </c>
    </row>
    <row r="475" spans="1:5" x14ac:dyDescent="0.2">
      <c r="A475" t="s">
        <v>1277</v>
      </c>
      <c r="B475" s="2">
        <v>0.92</v>
      </c>
      <c r="C475" t="s">
        <v>159</v>
      </c>
      <c r="D475" s="2">
        <v>0.78</v>
      </c>
      <c r="E475" t="s">
        <v>161</v>
      </c>
    </row>
    <row r="476" spans="1:5" x14ac:dyDescent="0.2">
      <c r="A476" t="s">
        <v>659</v>
      </c>
      <c r="B476" s="2">
        <v>0.92</v>
      </c>
      <c r="C476" t="s">
        <v>160</v>
      </c>
      <c r="D476" s="2">
        <v>0.96</v>
      </c>
      <c r="E476" t="s">
        <v>160</v>
      </c>
    </row>
    <row r="477" spans="1:5" x14ac:dyDescent="0.2">
      <c r="A477" t="s">
        <v>882</v>
      </c>
      <c r="B477" s="2">
        <v>0.93</v>
      </c>
      <c r="C477" t="s">
        <v>160</v>
      </c>
      <c r="D477" s="2">
        <v>0.83</v>
      </c>
      <c r="E477" t="s">
        <v>159</v>
      </c>
    </row>
    <row r="478" spans="1:5" x14ac:dyDescent="0.2">
      <c r="A478" t="s">
        <v>910</v>
      </c>
      <c r="B478" s="2">
        <v>0.89</v>
      </c>
      <c r="C478" t="s">
        <v>159</v>
      </c>
      <c r="D478" s="2">
        <v>0.85</v>
      </c>
      <c r="E478" t="s">
        <v>159</v>
      </c>
    </row>
    <row r="479" spans="1:5" x14ac:dyDescent="0.2">
      <c r="A479" t="s">
        <v>1469</v>
      </c>
      <c r="B479" s="2">
        <v>0.83</v>
      </c>
      <c r="C479" t="s">
        <v>159</v>
      </c>
      <c r="D479" s="2">
        <v>0.84</v>
      </c>
      <c r="E479" t="s">
        <v>159</v>
      </c>
    </row>
    <row r="480" spans="1:5" x14ac:dyDescent="0.2">
      <c r="A480" t="s">
        <v>429</v>
      </c>
      <c r="B480" s="2">
        <v>0.96</v>
      </c>
      <c r="C480" t="s">
        <v>159</v>
      </c>
      <c r="D480" s="2">
        <v>0.94</v>
      </c>
      <c r="E480" t="s">
        <v>160</v>
      </c>
    </row>
    <row r="481" spans="1:5" x14ac:dyDescent="0.2">
      <c r="A481" t="s">
        <v>1667</v>
      </c>
      <c r="B481" s="2">
        <v>0.84</v>
      </c>
      <c r="C481" t="s">
        <v>159</v>
      </c>
      <c r="D481" s="2">
        <v>0.83</v>
      </c>
      <c r="E481" t="s">
        <v>159</v>
      </c>
    </row>
    <row r="482" spans="1:5" x14ac:dyDescent="0.2">
      <c r="A482" t="s">
        <v>732</v>
      </c>
      <c r="B482" s="2">
        <v>0.93</v>
      </c>
      <c r="C482" t="s">
        <v>160</v>
      </c>
      <c r="D482" s="2">
        <v>0.9</v>
      </c>
      <c r="E482" t="s">
        <v>160</v>
      </c>
    </row>
    <row r="483" spans="1:5" x14ac:dyDescent="0.2">
      <c r="A483" t="s">
        <v>743</v>
      </c>
      <c r="B483" s="2">
        <v>0.91</v>
      </c>
      <c r="C483" t="s">
        <v>159</v>
      </c>
      <c r="D483" s="2">
        <v>0.87</v>
      </c>
      <c r="E483" t="s">
        <v>159</v>
      </c>
    </row>
    <row r="484" spans="1:5" x14ac:dyDescent="0.2">
      <c r="A484" t="s">
        <v>1477</v>
      </c>
      <c r="B484" s="2">
        <v>0.93</v>
      </c>
      <c r="C484" t="s">
        <v>160</v>
      </c>
      <c r="D484" s="2">
        <v>0.88</v>
      </c>
      <c r="E484" t="s">
        <v>160</v>
      </c>
    </row>
    <row r="485" spans="1:5" x14ac:dyDescent="0.2">
      <c r="A485" t="s">
        <v>253</v>
      </c>
      <c r="B485" s="2">
        <v>0.86</v>
      </c>
      <c r="C485" t="s">
        <v>159</v>
      </c>
      <c r="D485" s="2">
        <v>0.84</v>
      </c>
      <c r="E485" t="s">
        <v>159</v>
      </c>
    </row>
    <row r="486" spans="1:5" x14ac:dyDescent="0.2">
      <c r="A486" t="s">
        <v>1425</v>
      </c>
      <c r="B486" s="2">
        <v>0.83</v>
      </c>
      <c r="C486" t="s">
        <v>161</v>
      </c>
      <c r="D486" s="2">
        <v>0.83</v>
      </c>
      <c r="E486" t="s">
        <v>159</v>
      </c>
    </row>
    <row r="487" spans="1:5" x14ac:dyDescent="0.2">
      <c r="A487" t="s">
        <v>1433</v>
      </c>
      <c r="B487" s="2">
        <v>0.59</v>
      </c>
      <c r="C487" t="s">
        <v>159</v>
      </c>
      <c r="D487" s="2">
        <v>0.82</v>
      </c>
      <c r="E487" t="s">
        <v>160</v>
      </c>
    </row>
    <row r="488" spans="1:5" x14ac:dyDescent="0.2">
      <c r="A488" t="s">
        <v>1289</v>
      </c>
      <c r="B488" s="2">
        <v>0.87</v>
      </c>
      <c r="C488" t="s">
        <v>161</v>
      </c>
      <c r="D488" s="2">
        <v>0.85</v>
      </c>
      <c r="E488" t="s">
        <v>159</v>
      </c>
    </row>
    <row r="489" spans="1:5" x14ac:dyDescent="0.2">
      <c r="A489" t="s">
        <v>1480</v>
      </c>
      <c r="B489" s="2">
        <v>0.86</v>
      </c>
      <c r="C489" t="s">
        <v>159</v>
      </c>
      <c r="D489" s="2">
        <v>0.85</v>
      </c>
      <c r="E489" t="s">
        <v>159</v>
      </c>
    </row>
    <row r="490" spans="1:5" x14ac:dyDescent="0.2">
      <c r="A490" t="s">
        <v>258</v>
      </c>
      <c r="B490" s="2">
        <v>0.79</v>
      </c>
      <c r="C490" t="s">
        <v>159</v>
      </c>
      <c r="D490" s="2">
        <v>0.82</v>
      </c>
      <c r="E490" t="s">
        <v>159</v>
      </c>
    </row>
    <row r="491" spans="1:5" x14ac:dyDescent="0.2">
      <c r="A491" t="s">
        <v>1428</v>
      </c>
      <c r="B491" s="2">
        <v>0.99</v>
      </c>
      <c r="C491" t="s">
        <v>164</v>
      </c>
      <c r="D491" s="2">
        <v>0.91</v>
      </c>
      <c r="E491" t="s">
        <v>164</v>
      </c>
    </row>
    <row r="492" spans="1:5" x14ac:dyDescent="0.2">
      <c r="A492" t="s">
        <v>1818</v>
      </c>
      <c r="B492" s="2">
        <v>0.88</v>
      </c>
      <c r="C492" t="s">
        <v>159</v>
      </c>
      <c r="D492" s="2">
        <v>0.81</v>
      </c>
      <c r="E492" t="s">
        <v>159</v>
      </c>
    </row>
    <row r="493" spans="1:5" x14ac:dyDescent="0.2">
      <c r="A493" t="s">
        <v>358</v>
      </c>
      <c r="B493" s="2">
        <v>0.93</v>
      </c>
      <c r="C493" t="s">
        <v>159</v>
      </c>
      <c r="D493" s="2">
        <v>0.88</v>
      </c>
      <c r="E493" t="s">
        <v>159</v>
      </c>
    </row>
    <row r="494" spans="1:5" x14ac:dyDescent="0.2">
      <c r="A494" t="s">
        <v>635</v>
      </c>
      <c r="B494" s="2">
        <v>0.81</v>
      </c>
      <c r="C494" t="s">
        <v>159</v>
      </c>
      <c r="D494" s="2">
        <v>0.82</v>
      </c>
      <c r="E494" t="s">
        <v>159</v>
      </c>
    </row>
    <row r="495" spans="1:5" x14ac:dyDescent="0.2">
      <c r="A495" t="s">
        <v>1198</v>
      </c>
      <c r="B495" s="2">
        <v>0.91</v>
      </c>
      <c r="C495" t="s">
        <v>159</v>
      </c>
      <c r="D495" s="2">
        <v>0.92</v>
      </c>
      <c r="E495" t="s">
        <v>160</v>
      </c>
    </row>
    <row r="496" spans="1:5" x14ac:dyDescent="0.2">
      <c r="A496" t="s">
        <v>1255</v>
      </c>
      <c r="B496" s="2">
        <v>0.9</v>
      </c>
      <c r="C496" t="s">
        <v>159</v>
      </c>
      <c r="D496" s="2">
        <v>0.87</v>
      </c>
      <c r="E496" t="s">
        <v>159</v>
      </c>
    </row>
    <row r="497" spans="1:5" x14ac:dyDescent="0.2">
      <c r="A497" t="s">
        <v>947</v>
      </c>
      <c r="B497" s="2">
        <v>1</v>
      </c>
      <c r="C497" t="s">
        <v>160</v>
      </c>
      <c r="D497" s="2">
        <v>1</v>
      </c>
      <c r="E497" t="s">
        <v>159</v>
      </c>
    </row>
    <row r="498" spans="1:5" x14ac:dyDescent="0.2">
      <c r="A498" t="s">
        <v>818</v>
      </c>
      <c r="B498" s="2">
        <v>0.86</v>
      </c>
      <c r="C498" t="s">
        <v>159</v>
      </c>
      <c r="D498" s="2">
        <v>0.84</v>
      </c>
      <c r="E498" t="s">
        <v>161</v>
      </c>
    </row>
    <row r="499" spans="1:5" x14ac:dyDescent="0.2">
      <c r="A499" t="s">
        <v>822</v>
      </c>
      <c r="B499" s="2">
        <v>0.87</v>
      </c>
      <c r="C499" t="s">
        <v>159</v>
      </c>
      <c r="D499" s="2">
        <v>0.88</v>
      </c>
      <c r="E499" t="s">
        <v>161</v>
      </c>
    </row>
    <row r="500" spans="1:5" x14ac:dyDescent="0.2">
      <c r="A500" t="s">
        <v>1394</v>
      </c>
      <c r="B500" s="2">
        <v>0.96</v>
      </c>
      <c r="C500" t="s">
        <v>160</v>
      </c>
      <c r="D500" s="2">
        <v>0.92</v>
      </c>
      <c r="E500" t="s">
        <v>160</v>
      </c>
    </row>
    <row r="501" spans="1:5" x14ac:dyDescent="0.2">
      <c r="A501" t="s">
        <v>952</v>
      </c>
      <c r="B501" s="2">
        <v>0.72</v>
      </c>
      <c r="C501" t="s">
        <v>161</v>
      </c>
      <c r="D501" s="2">
        <v>0.77</v>
      </c>
      <c r="E501" t="s">
        <v>159</v>
      </c>
    </row>
    <row r="502" spans="1:5" x14ac:dyDescent="0.2">
      <c r="A502" t="s">
        <v>188</v>
      </c>
      <c r="B502" s="2">
        <v>0.87</v>
      </c>
      <c r="C502" t="s">
        <v>159</v>
      </c>
      <c r="D502" s="2">
        <v>0.82</v>
      </c>
      <c r="E502" t="s">
        <v>159</v>
      </c>
    </row>
    <row r="503" spans="1:5" x14ac:dyDescent="0.2">
      <c r="A503" t="s">
        <v>949</v>
      </c>
      <c r="B503" s="2">
        <v>0.99</v>
      </c>
      <c r="C503" t="s">
        <v>160</v>
      </c>
      <c r="D503" s="2">
        <v>0.86</v>
      </c>
      <c r="E503" t="s">
        <v>159</v>
      </c>
    </row>
    <row r="504" spans="1:5" x14ac:dyDescent="0.2">
      <c r="A504" t="s">
        <v>885</v>
      </c>
      <c r="B504" s="2">
        <v>0.85</v>
      </c>
      <c r="C504" t="s">
        <v>160</v>
      </c>
      <c r="D504" s="2">
        <v>0.73</v>
      </c>
      <c r="E504" t="s">
        <v>161</v>
      </c>
    </row>
    <row r="505" spans="1:5" x14ac:dyDescent="0.2">
      <c r="A505" t="s">
        <v>767</v>
      </c>
      <c r="B505" s="2">
        <v>0.77</v>
      </c>
      <c r="C505" t="s">
        <v>161</v>
      </c>
      <c r="D505" s="2">
        <v>0.71</v>
      </c>
      <c r="E505" t="s">
        <v>161</v>
      </c>
    </row>
    <row r="506" spans="1:5" x14ac:dyDescent="0.2">
      <c r="A506" t="s">
        <v>1029</v>
      </c>
      <c r="B506" s="2">
        <v>0.97</v>
      </c>
      <c r="C506" t="s">
        <v>160</v>
      </c>
      <c r="D506" s="2">
        <v>0.83</v>
      </c>
      <c r="E506" t="s">
        <v>159</v>
      </c>
    </row>
    <row r="507" spans="1:5" x14ac:dyDescent="0.2">
      <c r="A507" t="s">
        <v>255</v>
      </c>
      <c r="B507" s="2">
        <v>0.96</v>
      </c>
      <c r="C507" t="s">
        <v>160</v>
      </c>
      <c r="D507" s="2">
        <v>0.88</v>
      </c>
      <c r="E507" t="s">
        <v>160</v>
      </c>
    </row>
    <row r="508" spans="1:5" x14ac:dyDescent="0.2">
      <c r="A508" t="s">
        <v>604</v>
      </c>
      <c r="B508" s="2">
        <v>0.98</v>
      </c>
      <c r="C508" t="s">
        <v>160</v>
      </c>
      <c r="D508" s="2">
        <v>0.95</v>
      </c>
      <c r="E508" t="s">
        <v>160</v>
      </c>
    </row>
    <row r="509" spans="1:5" x14ac:dyDescent="0.2">
      <c r="A509" t="s">
        <v>953</v>
      </c>
      <c r="B509" s="2">
        <v>0.96</v>
      </c>
      <c r="C509" t="s">
        <v>160</v>
      </c>
      <c r="D509" s="2">
        <v>0.89</v>
      </c>
      <c r="E509" t="s">
        <v>160</v>
      </c>
    </row>
    <row r="510" spans="1:5" x14ac:dyDescent="0.2">
      <c r="A510" t="s">
        <v>535</v>
      </c>
      <c r="B510" s="2">
        <v>0.88</v>
      </c>
      <c r="C510" t="s">
        <v>160</v>
      </c>
      <c r="D510" s="2">
        <v>0.87</v>
      </c>
      <c r="E510" t="s">
        <v>159</v>
      </c>
    </row>
    <row r="511" spans="1:5" x14ac:dyDescent="0.2">
      <c r="A511" t="s">
        <v>482</v>
      </c>
      <c r="B511" s="2">
        <v>0.75</v>
      </c>
      <c r="C511" t="s">
        <v>161</v>
      </c>
      <c r="D511" s="2">
        <v>0.82</v>
      </c>
      <c r="E511" t="s">
        <v>161</v>
      </c>
    </row>
    <row r="512" spans="1:5" x14ac:dyDescent="0.2">
      <c r="A512" t="s">
        <v>1871</v>
      </c>
      <c r="B512" t="s">
        <v>164</v>
      </c>
      <c r="C512" t="s">
        <v>164</v>
      </c>
      <c r="D512" t="s">
        <v>164</v>
      </c>
      <c r="E512" t="s">
        <v>164</v>
      </c>
    </row>
    <row r="513" spans="1:5" x14ac:dyDescent="0.2">
      <c r="A513" t="s">
        <v>474</v>
      </c>
      <c r="B513" s="2">
        <v>0.92</v>
      </c>
      <c r="C513" t="s">
        <v>160</v>
      </c>
      <c r="D513" s="2">
        <v>0.89</v>
      </c>
      <c r="E513" t="s">
        <v>160</v>
      </c>
    </row>
    <row r="514" spans="1:5" x14ac:dyDescent="0.2">
      <c r="A514" t="s">
        <v>321</v>
      </c>
      <c r="B514" s="2">
        <v>0.97</v>
      </c>
      <c r="C514" t="s">
        <v>160</v>
      </c>
      <c r="D514" s="2">
        <v>0.91</v>
      </c>
      <c r="E514" t="s">
        <v>160</v>
      </c>
    </row>
    <row r="515" spans="1:5" x14ac:dyDescent="0.2">
      <c r="A515" t="s">
        <v>1016</v>
      </c>
      <c r="B515" s="2">
        <v>0.96</v>
      </c>
      <c r="C515" t="s">
        <v>160</v>
      </c>
      <c r="D515" s="2">
        <v>0.85</v>
      </c>
      <c r="E515" t="s">
        <v>159</v>
      </c>
    </row>
    <row r="516" spans="1:5" x14ac:dyDescent="0.2">
      <c r="A516" t="s">
        <v>247</v>
      </c>
      <c r="B516" s="2">
        <v>0.93</v>
      </c>
      <c r="C516" t="s">
        <v>159</v>
      </c>
      <c r="D516" s="2">
        <v>0.97</v>
      </c>
      <c r="E516" t="s">
        <v>160</v>
      </c>
    </row>
    <row r="517" spans="1:5" x14ac:dyDescent="0.2">
      <c r="A517" t="s">
        <v>1772</v>
      </c>
      <c r="B517" s="2">
        <v>0.94</v>
      </c>
      <c r="C517" t="s">
        <v>160</v>
      </c>
      <c r="D517" s="2">
        <v>0.91</v>
      </c>
      <c r="E517" t="s">
        <v>160</v>
      </c>
    </row>
    <row r="518" spans="1:5" x14ac:dyDescent="0.2">
      <c r="A518" t="s">
        <v>1827</v>
      </c>
      <c r="B518" s="2">
        <v>0.91</v>
      </c>
      <c r="C518" t="s">
        <v>159</v>
      </c>
      <c r="D518" s="2">
        <v>0.86</v>
      </c>
      <c r="E518" t="s">
        <v>159</v>
      </c>
    </row>
    <row r="519" spans="1:5" x14ac:dyDescent="0.2">
      <c r="A519" t="s">
        <v>1580</v>
      </c>
      <c r="B519" s="2">
        <v>0.91</v>
      </c>
      <c r="C519" t="s">
        <v>160</v>
      </c>
      <c r="D519" s="2">
        <v>0.85</v>
      </c>
      <c r="E519" t="s">
        <v>159</v>
      </c>
    </row>
    <row r="520" spans="1:5" x14ac:dyDescent="0.2">
      <c r="A520" t="s">
        <v>1639</v>
      </c>
      <c r="B520" s="2">
        <v>0.96</v>
      </c>
      <c r="C520" t="s">
        <v>160</v>
      </c>
      <c r="D520" s="2">
        <v>0.96</v>
      </c>
      <c r="E520" t="s">
        <v>160</v>
      </c>
    </row>
    <row r="521" spans="1:5" x14ac:dyDescent="0.2">
      <c r="A521" t="s">
        <v>1612</v>
      </c>
      <c r="B521" s="2">
        <v>0.93</v>
      </c>
      <c r="C521" t="s">
        <v>164</v>
      </c>
      <c r="D521" s="2">
        <v>0.99</v>
      </c>
      <c r="E521" t="s">
        <v>164</v>
      </c>
    </row>
    <row r="522" spans="1:5" x14ac:dyDescent="0.2">
      <c r="A522" t="s">
        <v>1874</v>
      </c>
      <c r="B522" s="2">
        <v>0.92</v>
      </c>
      <c r="C522" t="s">
        <v>159</v>
      </c>
      <c r="D522" s="2">
        <v>0.98</v>
      </c>
      <c r="E522" t="s">
        <v>159</v>
      </c>
    </row>
    <row r="523" spans="1:5" x14ac:dyDescent="0.2">
      <c r="A523" t="s">
        <v>1877</v>
      </c>
      <c r="B523" s="2">
        <v>0.95</v>
      </c>
      <c r="C523" t="s">
        <v>160</v>
      </c>
      <c r="D523" s="2">
        <v>0.98</v>
      </c>
      <c r="E523" t="s">
        <v>159</v>
      </c>
    </row>
    <row r="524" spans="1:5" x14ac:dyDescent="0.2">
      <c r="A524" t="s">
        <v>1615</v>
      </c>
      <c r="B524" s="2">
        <v>0.92</v>
      </c>
      <c r="C524" t="s">
        <v>164</v>
      </c>
      <c r="D524" s="2">
        <v>1</v>
      </c>
      <c r="E524" t="s">
        <v>164</v>
      </c>
    </row>
    <row r="525" spans="1:5" x14ac:dyDescent="0.2">
      <c r="A525" t="s">
        <v>1765</v>
      </c>
      <c r="B525" s="2">
        <v>0.94</v>
      </c>
      <c r="C525" t="s">
        <v>160</v>
      </c>
      <c r="D525" s="2">
        <v>0.87</v>
      </c>
      <c r="E525" t="s">
        <v>161</v>
      </c>
    </row>
    <row r="526" spans="1:5" x14ac:dyDescent="0.2">
      <c r="A526" t="s">
        <v>1768</v>
      </c>
      <c r="B526" s="2">
        <v>0.94</v>
      </c>
      <c r="C526" t="s">
        <v>160</v>
      </c>
      <c r="D526" s="2">
        <v>0.88</v>
      </c>
      <c r="E526" t="s">
        <v>159</v>
      </c>
    </row>
    <row r="527" spans="1:5" x14ac:dyDescent="0.2">
      <c r="A527" t="s">
        <v>1770</v>
      </c>
      <c r="B527" s="2">
        <v>0.95</v>
      </c>
      <c r="C527" t="s">
        <v>160</v>
      </c>
      <c r="D527" s="2">
        <v>0.91</v>
      </c>
      <c r="E527" t="s">
        <v>159</v>
      </c>
    </row>
    <row r="528" spans="1:5" x14ac:dyDescent="0.2">
      <c r="A528" t="s">
        <v>1784</v>
      </c>
      <c r="B528" s="2">
        <v>0.99</v>
      </c>
      <c r="C528" t="s">
        <v>164</v>
      </c>
      <c r="D528" s="2">
        <v>0.98</v>
      </c>
      <c r="E528" t="s">
        <v>164</v>
      </c>
    </row>
    <row r="529" spans="1:5" x14ac:dyDescent="0.2">
      <c r="A529" t="s">
        <v>1790</v>
      </c>
      <c r="B529" s="2">
        <v>0.94</v>
      </c>
      <c r="C529" t="s">
        <v>160</v>
      </c>
      <c r="D529" s="2">
        <v>0.99</v>
      </c>
      <c r="E529" t="s">
        <v>160</v>
      </c>
    </row>
    <row r="530" spans="1:5" x14ac:dyDescent="0.2">
      <c r="A530" t="s">
        <v>1618</v>
      </c>
      <c r="B530" s="2">
        <v>0.96</v>
      </c>
      <c r="C530" t="s">
        <v>164</v>
      </c>
      <c r="D530" s="2">
        <v>1</v>
      </c>
      <c r="E530" t="s">
        <v>164</v>
      </c>
    </row>
    <row r="531" spans="1:5" x14ac:dyDescent="0.2">
      <c r="A531" t="s">
        <v>1688</v>
      </c>
      <c r="B531" s="2">
        <v>0.85</v>
      </c>
      <c r="C531" t="s">
        <v>159</v>
      </c>
      <c r="D531" s="2">
        <v>0.83</v>
      </c>
      <c r="E531" t="s">
        <v>159</v>
      </c>
    </row>
    <row r="532" spans="1:5" x14ac:dyDescent="0.2">
      <c r="A532" t="s">
        <v>888</v>
      </c>
      <c r="B532" s="2">
        <v>0.84</v>
      </c>
      <c r="C532" t="s">
        <v>159</v>
      </c>
      <c r="D532" s="2">
        <v>0.84</v>
      </c>
      <c r="E532" t="s">
        <v>160</v>
      </c>
    </row>
    <row r="533" spans="1:5" x14ac:dyDescent="0.2">
      <c r="A533" t="s">
        <v>331</v>
      </c>
      <c r="B533" s="2">
        <v>0.92</v>
      </c>
      <c r="C533" t="s">
        <v>160</v>
      </c>
      <c r="D533" s="2">
        <v>0.91</v>
      </c>
      <c r="E533" t="s">
        <v>160</v>
      </c>
    </row>
    <row r="534" spans="1:5" x14ac:dyDescent="0.2">
      <c r="A534" t="s">
        <v>1202</v>
      </c>
      <c r="B534" s="2">
        <v>0.82</v>
      </c>
      <c r="C534" t="s">
        <v>159</v>
      </c>
      <c r="D534" s="2">
        <v>0.76</v>
      </c>
      <c r="E534" t="s">
        <v>161</v>
      </c>
    </row>
    <row r="535" spans="1:5" x14ac:dyDescent="0.2">
      <c r="A535" t="s">
        <v>1843</v>
      </c>
      <c r="B535" s="2">
        <v>0.79</v>
      </c>
      <c r="C535" t="s">
        <v>161</v>
      </c>
      <c r="D535" s="2">
        <v>0.8</v>
      </c>
      <c r="E535" t="s">
        <v>161</v>
      </c>
    </row>
    <row r="536" spans="1:5" x14ac:dyDescent="0.2">
      <c r="A536" t="s">
        <v>183</v>
      </c>
      <c r="B536" s="2">
        <v>0.78</v>
      </c>
      <c r="C536" t="s">
        <v>161</v>
      </c>
      <c r="D536" s="2">
        <v>0.81</v>
      </c>
      <c r="E536" t="s">
        <v>161</v>
      </c>
    </row>
    <row r="537" spans="1:5" x14ac:dyDescent="0.2">
      <c r="A537" t="s">
        <v>1532</v>
      </c>
      <c r="B537" s="2">
        <v>0.97</v>
      </c>
      <c r="C537" t="s">
        <v>164</v>
      </c>
      <c r="D537" s="2">
        <v>0.95</v>
      </c>
      <c r="E537" t="s">
        <v>164</v>
      </c>
    </row>
    <row r="538" spans="1:5" x14ac:dyDescent="0.2">
      <c r="A538" t="s">
        <v>244</v>
      </c>
      <c r="B538" s="2">
        <v>0.68</v>
      </c>
      <c r="C538" t="s">
        <v>165</v>
      </c>
      <c r="D538" s="2">
        <v>0.91</v>
      </c>
      <c r="E538" t="s">
        <v>159</v>
      </c>
    </row>
    <row r="539" spans="1:5" x14ac:dyDescent="0.2">
      <c r="A539" t="s">
        <v>314</v>
      </c>
      <c r="B539" s="2">
        <v>0.9</v>
      </c>
      <c r="C539" t="s">
        <v>160</v>
      </c>
      <c r="D539" s="2">
        <v>0.92</v>
      </c>
      <c r="E539" t="s">
        <v>160</v>
      </c>
    </row>
    <row r="540" spans="1:5" x14ac:dyDescent="0.2">
      <c r="A540" t="s">
        <v>684</v>
      </c>
      <c r="B540" s="2">
        <v>0.84</v>
      </c>
      <c r="C540" t="s">
        <v>161</v>
      </c>
      <c r="D540" s="2">
        <v>0.82</v>
      </c>
      <c r="E540" t="s">
        <v>161</v>
      </c>
    </row>
    <row r="541" spans="1:5" x14ac:dyDescent="0.2">
      <c r="A541" t="s">
        <v>527</v>
      </c>
      <c r="B541" s="2">
        <v>0.75</v>
      </c>
      <c r="C541" t="s">
        <v>165</v>
      </c>
      <c r="D541" s="2">
        <v>0.79</v>
      </c>
      <c r="E541" t="s">
        <v>161</v>
      </c>
    </row>
    <row r="542" spans="1:5" x14ac:dyDescent="0.2">
      <c r="A542" t="s">
        <v>668</v>
      </c>
      <c r="B542" s="2">
        <v>0.86</v>
      </c>
      <c r="C542" t="s">
        <v>160</v>
      </c>
      <c r="D542" s="2">
        <v>0.85</v>
      </c>
      <c r="E542" t="s">
        <v>159</v>
      </c>
    </row>
    <row r="543" spans="1:5" x14ac:dyDescent="0.2">
      <c r="A543" t="s">
        <v>1048</v>
      </c>
      <c r="B543" s="2">
        <v>0.91</v>
      </c>
      <c r="C543" t="s">
        <v>160</v>
      </c>
      <c r="D543" s="2">
        <v>0.92</v>
      </c>
      <c r="E543" t="s">
        <v>160</v>
      </c>
    </row>
    <row r="544" spans="1:5" x14ac:dyDescent="0.2">
      <c r="A544" t="s">
        <v>1723</v>
      </c>
      <c r="B544" s="2">
        <v>0.9</v>
      </c>
      <c r="C544" t="s">
        <v>159</v>
      </c>
      <c r="D544" s="2">
        <v>0.87</v>
      </c>
      <c r="E544" t="s">
        <v>159</v>
      </c>
    </row>
    <row r="545" spans="1:5" x14ac:dyDescent="0.2">
      <c r="A545" t="s">
        <v>1551</v>
      </c>
      <c r="B545" s="2">
        <v>0.87</v>
      </c>
      <c r="C545" t="s">
        <v>164</v>
      </c>
      <c r="D545" s="2">
        <v>0.91</v>
      </c>
      <c r="E545" t="s">
        <v>164</v>
      </c>
    </row>
    <row r="546" spans="1:5" x14ac:dyDescent="0.2">
      <c r="A546" t="s">
        <v>1423</v>
      </c>
      <c r="B546" s="2">
        <v>0.9</v>
      </c>
      <c r="C546" t="s">
        <v>159</v>
      </c>
      <c r="D546" s="2">
        <v>0.78</v>
      </c>
      <c r="E546" t="s">
        <v>159</v>
      </c>
    </row>
    <row r="547" spans="1:5" x14ac:dyDescent="0.2">
      <c r="A547" t="s">
        <v>1868</v>
      </c>
      <c r="B547" s="2">
        <v>0.83</v>
      </c>
      <c r="C547" t="s">
        <v>159</v>
      </c>
      <c r="D547" s="2">
        <v>0.81</v>
      </c>
      <c r="E547" t="s">
        <v>159</v>
      </c>
    </row>
    <row r="548" spans="1:5" x14ac:dyDescent="0.2">
      <c r="A548" t="s">
        <v>1775</v>
      </c>
      <c r="B548" s="2">
        <v>0.94</v>
      </c>
      <c r="C548" t="s">
        <v>160</v>
      </c>
      <c r="D548" s="2">
        <v>0.92</v>
      </c>
      <c r="E548" t="s">
        <v>160</v>
      </c>
    </row>
    <row r="549" spans="1:5" x14ac:dyDescent="0.2">
      <c r="A549" t="s">
        <v>1474</v>
      </c>
      <c r="B549" s="2">
        <v>0.78</v>
      </c>
      <c r="C549" t="s">
        <v>161</v>
      </c>
      <c r="D549" s="2">
        <v>0.87</v>
      </c>
      <c r="E549" t="s">
        <v>159</v>
      </c>
    </row>
    <row r="550" spans="1:5" x14ac:dyDescent="0.2">
      <c r="A550" t="s">
        <v>1171</v>
      </c>
      <c r="B550" s="2">
        <v>0.87</v>
      </c>
      <c r="C550" t="s">
        <v>159</v>
      </c>
      <c r="D550" s="2">
        <v>0.86</v>
      </c>
      <c r="E550" t="s">
        <v>161</v>
      </c>
    </row>
    <row r="551" spans="1:5" x14ac:dyDescent="0.2">
      <c r="A551" t="s">
        <v>599</v>
      </c>
      <c r="B551" s="2">
        <v>0.93</v>
      </c>
      <c r="C551" t="s">
        <v>159</v>
      </c>
      <c r="D551" s="2">
        <v>0.94</v>
      </c>
      <c r="E551" t="s">
        <v>160</v>
      </c>
    </row>
    <row r="552" spans="1:5" x14ac:dyDescent="0.2">
      <c r="A552" t="s">
        <v>532</v>
      </c>
      <c r="B552" s="2">
        <v>0.74</v>
      </c>
      <c r="C552" t="s">
        <v>165</v>
      </c>
      <c r="D552" s="2">
        <v>0.83</v>
      </c>
      <c r="E552" t="s">
        <v>161</v>
      </c>
    </row>
    <row r="553" spans="1:5" x14ac:dyDescent="0.2">
      <c r="A553" t="s">
        <v>340</v>
      </c>
      <c r="B553" s="2">
        <v>0.9</v>
      </c>
      <c r="C553" t="s">
        <v>160</v>
      </c>
      <c r="D553" s="2">
        <v>0.94</v>
      </c>
      <c r="E553" t="s">
        <v>160</v>
      </c>
    </row>
    <row r="554" spans="1:5" x14ac:dyDescent="0.2">
      <c r="A554" t="s">
        <v>877</v>
      </c>
      <c r="B554" s="2">
        <v>0.92</v>
      </c>
      <c r="C554" t="s">
        <v>160</v>
      </c>
      <c r="D554" s="2">
        <v>0.87</v>
      </c>
      <c r="E554" t="s">
        <v>159</v>
      </c>
    </row>
    <row r="555" spans="1:5" x14ac:dyDescent="0.2">
      <c r="A555" t="s">
        <v>1577</v>
      </c>
      <c r="B555" s="2">
        <v>0.92</v>
      </c>
      <c r="C555" t="s">
        <v>160</v>
      </c>
      <c r="D555" s="2">
        <v>0.87</v>
      </c>
      <c r="E555" t="s">
        <v>159</v>
      </c>
    </row>
    <row r="556" spans="1:5" x14ac:dyDescent="0.2">
      <c r="A556" t="s">
        <v>426</v>
      </c>
      <c r="B556" s="2">
        <v>0.88</v>
      </c>
      <c r="C556" t="s">
        <v>161</v>
      </c>
      <c r="D556" s="2">
        <v>0.87</v>
      </c>
      <c r="E556" t="s">
        <v>159</v>
      </c>
    </row>
    <row r="557" spans="1:5" x14ac:dyDescent="0.2">
      <c r="A557" t="s">
        <v>650</v>
      </c>
      <c r="B557" s="2">
        <v>0.88</v>
      </c>
      <c r="C557" t="s">
        <v>159</v>
      </c>
      <c r="D557" s="2">
        <v>0.89</v>
      </c>
      <c r="E557" t="s">
        <v>159</v>
      </c>
    </row>
    <row r="558" spans="1:5" x14ac:dyDescent="0.2">
      <c r="A558" t="s">
        <v>1741</v>
      </c>
      <c r="B558" s="2">
        <v>0.69</v>
      </c>
      <c r="C558" t="s">
        <v>161</v>
      </c>
      <c r="D558" s="2">
        <v>0.79</v>
      </c>
      <c r="E558" t="s">
        <v>159</v>
      </c>
    </row>
    <row r="559" spans="1:5" x14ac:dyDescent="0.2">
      <c r="A559" t="s">
        <v>1297</v>
      </c>
      <c r="B559" s="2">
        <v>0.8</v>
      </c>
      <c r="C559" t="s">
        <v>159</v>
      </c>
      <c r="D559" s="2">
        <v>0.84</v>
      </c>
      <c r="E559" t="s">
        <v>159</v>
      </c>
    </row>
    <row r="560" spans="1:5" x14ac:dyDescent="0.2">
      <c r="A560" t="s">
        <v>519</v>
      </c>
      <c r="B560" s="2">
        <v>0.97</v>
      </c>
      <c r="C560" t="s">
        <v>160</v>
      </c>
      <c r="D560" s="2">
        <v>0.86</v>
      </c>
      <c r="E560" t="s">
        <v>160</v>
      </c>
    </row>
    <row r="561" spans="1:5" x14ac:dyDescent="0.2">
      <c r="A561" t="s">
        <v>938</v>
      </c>
      <c r="B561" s="2">
        <v>0.97</v>
      </c>
      <c r="C561" t="s">
        <v>160</v>
      </c>
      <c r="D561" s="2">
        <v>0.96</v>
      </c>
      <c r="E561" t="s">
        <v>160</v>
      </c>
    </row>
    <row r="562" spans="1:5" x14ac:dyDescent="0.2">
      <c r="A562" t="s">
        <v>978</v>
      </c>
      <c r="B562" s="2">
        <v>0.81</v>
      </c>
      <c r="C562" t="s">
        <v>159</v>
      </c>
      <c r="D562" s="2">
        <v>0.78</v>
      </c>
      <c r="E562" t="s">
        <v>159</v>
      </c>
    </row>
    <row r="563" spans="1:5" x14ac:dyDescent="0.2">
      <c r="A563" t="s">
        <v>1045</v>
      </c>
      <c r="B563" s="2">
        <v>0.94</v>
      </c>
      <c r="C563" t="s">
        <v>160</v>
      </c>
      <c r="D563" s="2">
        <v>0.86</v>
      </c>
      <c r="E563" t="s">
        <v>159</v>
      </c>
    </row>
    <row r="564" spans="1:5" x14ac:dyDescent="0.2">
      <c r="A564" t="s">
        <v>491</v>
      </c>
      <c r="B564" s="2">
        <v>0.79</v>
      </c>
      <c r="C564" t="s">
        <v>161</v>
      </c>
      <c r="D564" s="2">
        <v>0.76</v>
      </c>
      <c r="E564" t="s">
        <v>159</v>
      </c>
    </row>
    <row r="565" spans="1:5" x14ac:dyDescent="0.2">
      <c r="A565" t="s">
        <v>824</v>
      </c>
      <c r="B565" s="2">
        <v>0.88</v>
      </c>
      <c r="C565" t="s">
        <v>159</v>
      </c>
      <c r="D565" s="2">
        <v>0.68</v>
      </c>
      <c r="E565" t="s">
        <v>161</v>
      </c>
    </row>
    <row r="566" spans="1:5" x14ac:dyDescent="0.2">
      <c r="A566" t="s">
        <v>721</v>
      </c>
      <c r="B566" s="2">
        <v>0.9</v>
      </c>
      <c r="C566" t="s">
        <v>161</v>
      </c>
      <c r="D566" s="2">
        <v>0.74</v>
      </c>
      <c r="E566" t="s">
        <v>161</v>
      </c>
    </row>
    <row r="567" spans="1:5" x14ac:dyDescent="0.2">
      <c r="A567" t="s">
        <v>641</v>
      </c>
      <c r="B567" s="2">
        <v>0.87</v>
      </c>
      <c r="C567" t="s">
        <v>159</v>
      </c>
      <c r="D567" s="2">
        <v>0.81</v>
      </c>
      <c r="E567" t="s">
        <v>159</v>
      </c>
    </row>
    <row r="568" spans="1:5" x14ac:dyDescent="0.2">
      <c r="A568" t="s">
        <v>623</v>
      </c>
      <c r="B568" s="2">
        <v>0.86</v>
      </c>
      <c r="C568" t="s">
        <v>161</v>
      </c>
      <c r="D568" s="2">
        <v>0.82</v>
      </c>
      <c r="E568" t="s">
        <v>161</v>
      </c>
    </row>
    <row r="569" spans="1:5" x14ac:dyDescent="0.2">
      <c r="A569" t="s">
        <v>401</v>
      </c>
      <c r="B569" s="2">
        <v>0.9</v>
      </c>
      <c r="C569" t="s">
        <v>159</v>
      </c>
      <c r="D569" s="2">
        <v>0.79</v>
      </c>
      <c r="E569" t="s">
        <v>159</v>
      </c>
    </row>
    <row r="570" spans="1:5" x14ac:dyDescent="0.2">
      <c r="A570" t="s">
        <v>199</v>
      </c>
      <c r="B570" s="2">
        <v>0.89</v>
      </c>
      <c r="C570" t="s">
        <v>160</v>
      </c>
      <c r="D570" s="2">
        <v>0.88</v>
      </c>
      <c r="E570" t="s">
        <v>159</v>
      </c>
    </row>
    <row r="571" spans="1:5" x14ac:dyDescent="0.2">
      <c r="A571" t="s">
        <v>1704</v>
      </c>
      <c r="B571" s="2">
        <v>0.87</v>
      </c>
      <c r="C571" t="s">
        <v>159</v>
      </c>
      <c r="D571" s="2">
        <v>0.89</v>
      </c>
      <c r="E571" t="s">
        <v>159</v>
      </c>
    </row>
    <row r="572" spans="1:5" x14ac:dyDescent="0.2">
      <c r="A572" t="s">
        <v>186</v>
      </c>
      <c r="B572" s="2">
        <v>0.96</v>
      </c>
      <c r="C572" t="s">
        <v>159</v>
      </c>
      <c r="D572" s="2">
        <v>0.92</v>
      </c>
      <c r="E572" t="s">
        <v>160</v>
      </c>
    </row>
    <row r="573" spans="1:5" x14ac:dyDescent="0.2">
      <c r="A573" t="s">
        <v>388</v>
      </c>
      <c r="B573" s="2">
        <v>0.86</v>
      </c>
      <c r="C573" t="s">
        <v>159</v>
      </c>
      <c r="D573" s="2">
        <v>0.9</v>
      </c>
      <c r="E573" t="s">
        <v>159</v>
      </c>
    </row>
    <row r="574" spans="1:5" x14ac:dyDescent="0.2">
      <c r="A574" t="s">
        <v>828</v>
      </c>
      <c r="B574" s="2">
        <v>0.89</v>
      </c>
      <c r="C574" t="s">
        <v>160</v>
      </c>
      <c r="D574" s="2">
        <v>0.82</v>
      </c>
      <c r="E574" t="s">
        <v>159</v>
      </c>
    </row>
    <row r="575" spans="1:5" x14ac:dyDescent="0.2">
      <c r="A575" t="s">
        <v>574</v>
      </c>
      <c r="B575" s="2">
        <v>0.82</v>
      </c>
      <c r="C575" t="s">
        <v>159</v>
      </c>
      <c r="D575" s="2">
        <v>0.8</v>
      </c>
      <c r="E575" t="s">
        <v>159</v>
      </c>
    </row>
    <row r="576" spans="1:5" x14ac:dyDescent="0.2">
      <c r="A576" t="s">
        <v>1072</v>
      </c>
      <c r="B576" s="2">
        <v>0.89</v>
      </c>
      <c r="C576" t="s">
        <v>159</v>
      </c>
      <c r="D576" s="2">
        <v>0.88</v>
      </c>
      <c r="E576" t="s">
        <v>159</v>
      </c>
    </row>
    <row r="577" spans="1:5" x14ac:dyDescent="0.2">
      <c r="A577" t="s">
        <v>789</v>
      </c>
      <c r="B577" s="2">
        <v>0.76</v>
      </c>
      <c r="C577" t="s">
        <v>161</v>
      </c>
      <c r="D577" s="2">
        <v>0.83</v>
      </c>
      <c r="E577" t="s">
        <v>161</v>
      </c>
    </row>
    <row r="578" spans="1:5" x14ac:dyDescent="0.2">
      <c r="B578" s="2">
        <v>0.87</v>
      </c>
      <c r="C578" t="s">
        <v>160</v>
      </c>
      <c r="D578" s="2">
        <v>0.87</v>
      </c>
      <c r="E578" t="s">
        <v>159</v>
      </c>
    </row>
    <row r="579" spans="1:5" x14ac:dyDescent="0.2">
      <c r="B579" s="2">
        <v>0.75</v>
      </c>
      <c r="C579" t="s">
        <v>161</v>
      </c>
      <c r="D579" s="2">
        <v>0.84</v>
      </c>
      <c r="E579" t="s">
        <v>161</v>
      </c>
    </row>
    <row r="580" spans="1:5" x14ac:dyDescent="0.2">
      <c r="B580" s="2">
        <v>0.96</v>
      </c>
      <c r="C580" t="s">
        <v>159</v>
      </c>
      <c r="D580" s="2">
        <v>0.83</v>
      </c>
      <c r="E580" t="s">
        <v>159</v>
      </c>
    </row>
    <row r="581" spans="1:5" x14ac:dyDescent="0.2">
      <c r="B581" s="2">
        <v>0.95</v>
      </c>
      <c r="C581" t="s">
        <v>160</v>
      </c>
      <c r="D581" s="2">
        <v>0.92</v>
      </c>
      <c r="E581" t="s">
        <v>159</v>
      </c>
    </row>
    <row r="582" spans="1:5" x14ac:dyDescent="0.2">
      <c r="B582" s="2">
        <v>0.73</v>
      </c>
      <c r="C582" t="s">
        <v>161</v>
      </c>
      <c r="D582" s="2">
        <v>0.89</v>
      </c>
      <c r="E582" t="s">
        <v>160</v>
      </c>
    </row>
    <row r="583" spans="1:5" x14ac:dyDescent="0.2">
      <c r="B583" s="2">
        <v>0.89</v>
      </c>
      <c r="C583" t="s">
        <v>159</v>
      </c>
      <c r="D583" s="2">
        <v>0.77</v>
      </c>
      <c r="E583" t="s">
        <v>161</v>
      </c>
    </row>
    <row r="584" spans="1:5" x14ac:dyDescent="0.2">
      <c r="B584" s="2">
        <v>0.77</v>
      </c>
      <c r="C584" t="s">
        <v>161</v>
      </c>
      <c r="D584" s="2">
        <v>0.82</v>
      </c>
      <c r="E584" t="s">
        <v>159</v>
      </c>
    </row>
    <row r="585" spans="1:5" x14ac:dyDescent="0.2">
      <c r="B585" s="2">
        <v>0.89</v>
      </c>
      <c r="C585" t="s">
        <v>160</v>
      </c>
      <c r="D585" s="2">
        <v>0.92</v>
      </c>
      <c r="E585" t="s">
        <v>159</v>
      </c>
    </row>
    <row r="586" spans="1:5" x14ac:dyDescent="0.2">
      <c r="B586" s="2">
        <v>0.87</v>
      </c>
      <c r="C586" t="s">
        <v>160</v>
      </c>
      <c r="D586" s="2">
        <v>0.89</v>
      </c>
      <c r="E586" t="s">
        <v>159</v>
      </c>
    </row>
    <row r="587" spans="1:5" x14ac:dyDescent="0.2">
      <c r="B587" s="2">
        <v>0.89</v>
      </c>
      <c r="C587" t="s">
        <v>160</v>
      </c>
      <c r="D587" s="2">
        <v>0.92</v>
      </c>
      <c r="E587" t="s">
        <v>160</v>
      </c>
    </row>
    <row r="588" spans="1:5" x14ac:dyDescent="0.2">
      <c r="B588" s="2">
        <v>0.85</v>
      </c>
      <c r="C588" t="s">
        <v>159</v>
      </c>
      <c r="D588" s="2">
        <v>0.81</v>
      </c>
      <c r="E588" t="s">
        <v>159</v>
      </c>
    </row>
    <row r="589" spans="1:5" x14ac:dyDescent="0.2">
      <c r="B589" t="s">
        <v>164</v>
      </c>
      <c r="C589" t="s">
        <v>164</v>
      </c>
      <c r="D589" t="s">
        <v>164</v>
      </c>
      <c r="E589" t="s">
        <v>164</v>
      </c>
    </row>
    <row r="590" spans="1:5" x14ac:dyDescent="0.2">
      <c r="B590" s="2">
        <v>0.97</v>
      </c>
      <c r="C590" t="s">
        <v>160</v>
      </c>
      <c r="D590" s="2">
        <v>0.83</v>
      </c>
      <c r="E590" t="s">
        <v>159</v>
      </c>
    </row>
    <row r="591" spans="1:5" x14ac:dyDescent="0.2">
      <c r="B591" s="2">
        <v>0.97</v>
      </c>
      <c r="C591" t="s">
        <v>160</v>
      </c>
      <c r="D591" s="2">
        <v>0.87</v>
      </c>
      <c r="E591" t="s">
        <v>160</v>
      </c>
    </row>
    <row r="592" spans="1:5" x14ac:dyDescent="0.2">
      <c r="B592" s="2">
        <v>0.92</v>
      </c>
      <c r="C592" t="s">
        <v>160</v>
      </c>
      <c r="D592" s="2">
        <v>0.83</v>
      </c>
      <c r="E592" t="s">
        <v>159</v>
      </c>
    </row>
    <row r="593" spans="2:5" x14ac:dyDescent="0.2">
      <c r="B593" s="2">
        <v>0.91</v>
      </c>
      <c r="C593" t="s">
        <v>159</v>
      </c>
      <c r="D593" s="2">
        <v>0.88</v>
      </c>
      <c r="E593" t="s">
        <v>160</v>
      </c>
    </row>
    <row r="594" spans="2:5" x14ac:dyDescent="0.2">
      <c r="B594" s="2">
        <v>0.99</v>
      </c>
      <c r="C594" t="s">
        <v>164</v>
      </c>
      <c r="D594" s="2">
        <v>0.88</v>
      </c>
      <c r="E594" t="s">
        <v>164</v>
      </c>
    </row>
    <row r="595" spans="2:5" x14ac:dyDescent="0.2">
      <c r="B595" s="2">
        <v>0.97</v>
      </c>
      <c r="C595" t="s">
        <v>160</v>
      </c>
      <c r="D595" s="2">
        <v>0.87</v>
      </c>
      <c r="E595" t="s">
        <v>159</v>
      </c>
    </row>
    <row r="596" spans="2:5" x14ac:dyDescent="0.2">
      <c r="B596" s="2">
        <v>0.88</v>
      </c>
      <c r="C596" t="s">
        <v>160</v>
      </c>
      <c r="D596" s="2">
        <v>0.85</v>
      </c>
      <c r="E596" t="s">
        <v>159</v>
      </c>
    </row>
    <row r="597" spans="2:5" x14ac:dyDescent="0.2">
      <c r="B597" s="2">
        <v>0.98</v>
      </c>
      <c r="C597" t="s">
        <v>160</v>
      </c>
      <c r="D597" s="2">
        <v>0.86</v>
      </c>
      <c r="E597" t="s">
        <v>159</v>
      </c>
    </row>
    <row r="598" spans="2:5" x14ac:dyDescent="0.2">
      <c r="B598" s="2">
        <v>0.95</v>
      </c>
      <c r="C598" t="s">
        <v>159</v>
      </c>
      <c r="D598" s="2">
        <v>0.91</v>
      </c>
      <c r="E598" t="s">
        <v>160</v>
      </c>
    </row>
    <row r="599" spans="2:5" x14ac:dyDescent="0.2">
      <c r="B599" s="2">
        <v>0.85</v>
      </c>
      <c r="C599" t="s">
        <v>161</v>
      </c>
      <c r="D599" s="2">
        <v>0.79</v>
      </c>
      <c r="E599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8A13-522C-A148-8BD3-74A6FA246C88}">
  <dimension ref="A1:A541"/>
  <sheetViews>
    <sheetView topLeftCell="A304" workbookViewId="0">
      <selection activeCell="A333" sqref="A333"/>
    </sheetView>
  </sheetViews>
  <sheetFormatPr baseColWidth="10" defaultRowHeight="16" x14ac:dyDescent="0.2"/>
  <sheetData>
    <row r="1" spans="1:1" x14ac:dyDescent="0.2">
      <c r="A1" t="s">
        <v>941</v>
      </c>
    </row>
    <row r="2" spans="1:1" x14ac:dyDescent="0.2">
      <c r="A2" t="s">
        <v>674</v>
      </c>
    </row>
    <row r="3" spans="1:1" x14ac:dyDescent="0.2">
      <c r="A3" t="s">
        <v>1010</v>
      </c>
    </row>
    <row r="4" spans="1:1" x14ac:dyDescent="0.2">
      <c r="A4" t="s">
        <v>487</v>
      </c>
    </row>
    <row r="5" spans="1:1" x14ac:dyDescent="0.2">
      <c r="A5" t="s">
        <v>826</v>
      </c>
    </row>
    <row r="6" spans="1:1" x14ac:dyDescent="0.2">
      <c r="A6" t="s">
        <v>1387</v>
      </c>
    </row>
    <row r="7" spans="1:1" x14ac:dyDescent="0.2">
      <c r="A7" t="s">
        <v>485</v>
      </c>
    </row>
    <row r="8" spans="1:1" x14ac:dyDescent="0.2">
      <c r="A8" t="s">
        <v>787</v>
      </c>
    </row>
    <row r="9" spans="1:1" x14ac:dyDescent="0.2">
      <c r="A9" t="s">
        <v>1711</v>
      </c>
    </row>
    <row r="10" spans="1:1" x14ac:dyDescent="0.2">
      <c r="A10" t="s">
        <v>1656</v>
      </c>
    </row>
    <row r="11" spans="1:1" x14ac:dyDescent="0.2">
      <c r="A11" t="s">
        <v>1626</v>
      </c>
    </row>
    <row r="12" spans="1:1" x14ac:dyDescent="0.2">
      <c r="A12" t="s">
        <v>1631</v>
      </c>
    </row>
    <row r="13" spans="1:1" x14ac:dyDescent="0.2">
      <c r="A13" t="s">
        <v>1647</v>
      </c>
    </row>
    <row r="14" spans="1:1" x14ac:dyDescent="0.2">
      <c r="A14" t="s">
        <v>1504</v>
      </c>
    </row>
    <row r="15" spans="1:1" x14ac:dyDescent="0.2">
      <c r="A15" t="s">
        <v>1605</v>
      </c>
    </row>
    <row r="16" spans="1:1" x14ac:dyDescent="0.2">
      <c r="A16" t="s">
        <v>1862</v>
      </c>
    </row>
    <row r="17" spans="1:1" x14ac:dyDescent="0.2">
      <c r="A17" t="s">
        <v>434</v>
      </c>
    </row>
    <row r="18" spans="1:1" x14ac:dyDescent="0.2">
      <c r="A18" t="s">
        <v>1144</v>
      </c>
    </row>
    <row r="19" spans="1:1" x14ac:dyDescent="0.2">
      <c r="A19" t="s">
        <v>529</v>
      </c>
    </row>
    <row r="20" spans="1:1" x14ac:dyDescent="0.2">
      <c r="A20" t="s">
        <v>521</v>
      </c>
    </row>
    <row r="21" spans="1:1" x14ac:dyDescent="0.2">
      <c r="A21" t="s">
        <v>1856</v>
      </c>
    </row>
    <row r="22" spans="1:1" x14ac:dyDescent="0.2">
      <c r="A22" t="s">
        <v>1535</v>
      </c>
    </row>
    <row r="23" spans="1:1" x14ac:dyDescent="0.2">
      <c r="A23" t="s">
        <v>261</v>
      </c>
    </row>
    <row r="24" spans="1:1" x14ac:dyDescent="0.2">
      <c r="A24" t="s">
        <v>234</v>
      </c>
    </row>
    <row r="25" spans="1:1" x14ac:dyDescent="0.2">
      <c r="A25" t="s">
        <v>739</v>
      </c>
    </row>
    <row r="26" spans="1:1" x14ac:dyDescent="0.2">
      <c r="A26" t="s">
        <v>1664</v>
      </c>
    </row>
    <row r="27" spans="1:1" x14ac:dyDescent="0.2">
      <c r="A27" t="s">
        <v>1295</v>
      </c>
    </row>
    <row r="28" spans="1:1" x14ac:dyDescent="0.2">
      <c r="A28" t="s">
        <v>539</v>
      </c>
    </row>
    <row r="29" spans="1:1" x14ac:dyDescent="0.2">
      <c r="A29" t="s">
        <v>1850</v>
      </c>
    </row>
    <row r="30" spans="1:1" x14ac:dyDescent="0.2">
      <c r="A30" t="s">
        <v>725</v>
      </c>
    </row>
    <row r="31" spans="1:1" x14ac:dyDescent="0.2">
      <c r="A31" t="s">
        <v>1840</v>
      </c>
    </row>
    <row r="32" spans="1:1" x14ac:dyDescent="0.2">
      <c r="A32" t="s">
        <v>662</v>
      </c>
    </row>
    <row r="33" spans="1:1" x14ac:dyDescent="0.2">
      <c r="A33" t="s">
        <v>584</v>
      </c>
    </row>
    <row r="34" spans="1:1" x14ac:dyDescent="0.2">
      <c r="A34" t="s">
        <v>722</v>
      </c>
    </row>
    <row r="35" spans="1:1" x14ac:dyDescent="0.2">
      <c r="A35" t="s">
        <v>602</v>
      </c>
    </row>
    <row r="36" spans="1:1" x14ac:dyDescent="0.2">
      <c r="A36" t="s">
        <v>773</v>
      </c>
    </row>
    <row r="37" spans="1:1" x14ac:dyDescent="0.2">
      <c r="A37" t="s">
        <v>1837</v>
      </c>
    </row>
    <row r="38" spans="1:1" x14ac:dyDescent="0.2">
      <c r="A38" t="s">
        <v>741</v>
      </c>
    </row>
    <row r="39" spans="1:1" x14ac:dyDescent="0.2">
      <c r="A39" t="s">
        <v>1885</v>
      </c>
    </row>
    <row r="40" spans="1:1" x14ac:dyDescent="0.2">
      <c r="A40" t="s">
        <v>606</v>
      </c>
    </row>
    <row r="41" spans="1:1" x14ac:dyDescent="0.2">
      <c r="A41" t="s">
        <v>510</v>
      </c>
    </row>
    <row r="42" spans="1:1" x14ac:dyDescent="0.2">
      <c r="A42" t="s">
        <v>582</v>
      </c>
    </row>
    <row r="43" spans="1:1" x14ac:dyDescent="0.2">
      <c r="A43" t="s">
        <v>1670</v>
      </c>
    </row>
    <row r="44" spans="1:1" x14ac:dyDescent="0.2">
      <c r="A44" t="s">
        <v>1720</v>
      </c>
    </row>
    <row r="45" spans="1:1" x14ac:dyDescent="0.2">
      <c r="A45" t="s">
        <v>1718</v>
      </c>
    </row>
    <row r="46" spans="1:1" x14ac:dyDescent="0.2">
      <c r="A46" t="s">
        <v>1196</v>
      </c>
    </row>
    <row r="47" spans="1:1" x14ac:dyDescent="0.2">
      <c r="A47" t="s">
        <v>1690</v>
      </c>
    </row>
    <row r="48" spans="1:1" x14ac:dyDescent="0.2">
      <c r="A48" t="s">
        <v>1729</v>
      </c>
    </row>
    <row r="49" spans="1:1" x14ac:dyDescent="0.2">
      <c r="A49" t="s">
        <v>1676</v>
      </c>
    </row>
    <row r="50" spans="1:1" x14ac:dyDescent="0.2">
      <c r="A50" t="s">
        <v>1696</v>
      </c>
    </row>
    <row r="51" spans="1:1" x14ac:dyDescent="0.2">
      <c r="A51" t="s">
        <v>1075</v>
      </c>
    </row>
    <row r="52" spans="1:1" x14ac:dyDescent="0.2">
      <c r="A52" t="s">
        <v>989</v>
      </c>
    </row>
    <row r="53" spans="1:1" x14ac:dyDescent="0.2">
      <c r="A53" t="s">
        <v>880</v>
      </c>
    </row>
    <row r="54" spans="1:1" x14ac:dyDescent="0.2">
      <c r="A54" t="s">
        <v>1122</v>
      </c>
    </row>
    <row r="55" spans="1:1" x14ac:dyDescent="0.2">
      <c r="A55" t="s">
        <v>1707</v>
      </c>
    </row>
    <row r="56" spans="1:1" x14ac:dyDescent="0.2">
      <c r="A56" t="s">
        <v>1693</v>
      </c>
    </row>
    <row r="57" spans="1:1" x14ac:dyDescent="0.2">
      <c r="A57" t="s">
        <v>1181</v>
      </c>
    </row>
    <row r="58" spans="1:1" x14ac:dyDescent="0.2">
      <c r="A58" t="s">
        <v>1679</v>
      </c>
    </row>
    <row r="59" spans="1:1" x14ac:dyDescent="0.2">
      <c r="A59" t="s">
        <v>1726</v>
      </c>
    </row>
    <row r="60" spans="1:1" x14ac:dyDescent="0.2">
      <c r="A60" t="s">
        <v>1403</v>
      </c>
    </row>
    <row r="61" spans="1:1" x14ac:dyDescent="0.2">
      <c r="A61" t="s">
        <v>369</v>
      </c>
    </row>
    <row r="62" spans="1:1" x14ac:dyDescent="0.2">
      <c r="A62" t="s">
        <v>1806</v>
      </c>
    </row>
    <row r="63" spans="1:1" x14ac:dyDescent="0.2">
      <c r="A63" t="s">
        <v>1815</v>
      </c>
    </row>
    <row r="64" spans="1:1" x14ac:dyDescent="0.2">
      <c r="A64" t="s">
        <v>1379</v>
      </c>
    </row>
    <row r="65" spans="1:1" x14ac:dyDescent="0.2">
      <c r="A65" t="s">
        <v>432</v>
      </c>
    </row>
    <row r="66" spans="1:1" x14ac:dyDescent="0.2">
      <c r="A66" t="s">
        <v>271</v>
      </c>
    </row>
    <row r="67" spans="1:1" x14ac:dyDescent="0.2">
      <c r="A67" t="s">
        <v>1488</v>
      </c>
    </row>
    <row r="68" spans="1:1" x14ac:dyDescent="0.2">
      <c r="A68" t="s">
        <v>393</v>
      </c>
    </row>
    <row r="69" spans="1:1" x14ac:dyDescent="0.2">
      <c r="A69" t="s">
        <v>307</v>
      </c>
    </row>
    <row r="70" spans="1:1" x14ac:dyDescent="0.2">
      <c r="A70" t="s">
        <v>446</v>
      </c>
    </row>
    <row r="71" spans="1:1" x14ac:dyDescent="0.2">
      <c r="A71" t="s">
        <v>1653</v>
      </c>
    </row>
    <row r="72" spans="1:1" x14ac:dyDescent="0.2">
      <c r="A72" t="s">
        <v>1491</v>
      </c>
    </row>
    <row r="73" spans="1:1" x14ac:dyDescent="0.2">
      <c r="A73" t="s">
        <v>589</v>
      </c>
    </row>
    <row r="74" spans="1:1" x14ac:dyDescent="0.2">
      <c r="A74" t="s">
        <v>1701</v>
      </c>
    </row>
    <row r="75" spans="1:1" x14ac:dyDescent="0.2">
      <c r="A75" t="s">
        <v>851</v>
      </c>
    </row>
    <row r="76" spans="1:1" x14ac:dyDescent="0.2">
      <c r="A76" t="s">
        <v>730</v>
      </c>
    </row>
    <row r="77" spans="1:1" x14ac:dyDescent="0.2">
      <c r="A77" t="s">
        <v>1252</v>
      </c>
    </row>
    <row r="78" spans="1:1" x14ac:dyDescent="0.2">
      <c r="A78" t="s">
        <v>686</v>
      </c>
    </row>
    <row r="79" spans="1:1" x14ac:dyDescent="0.2">
      <c r="A79" t="s">
        <v>1757</v>
      </c>
    </row>
    <row r="80" spans="1:1" x14ac:dyDescent="0.2">
      <c r="A80" t="s">
        <v>1732</v>
      </c>
    </row>
    <row r="81" spans="1:1" x14ac:dyDescent="0.2">
      <c r="A81" t="s">
        <v>1781</v>
      </c>
    </row>
    <row r="82" spans="1:1" x14ac:dyDescent="0.2">
      <c r="A82" t="s">
        <v>1865</v>
      </c>
    </row>
    <row r="83" spans="1:1" x14ac:dyDescent="0.2">
      <c r="A83" t="s">
        <v>809</v>
      </c>
    </row>
    <row r="84" spans="1:1" x14ac:dyDescent="0.2">
      <c r="A84" t="s">
        <v>1762</v>
      </c>
    </row>
    <row r="85" spans="1:1" x14ac:dyDescent="0.2">
      <c r="A85" t="s">
        <v>756</v>
      </c>
    </row>
    <row r="86" spans="1:1" x14ac:dyDescent="0.2">
      <c r="A86" t="s">
        <v>567</v>
      </c>
    </row>
    <row r="87" spans="1:1" x14ac:dyDescent="0.2">
      <c r="A87" t="s">
        <v>1194</v>
      </c>
    </row>
    <row r="88" spans="1:1" x14ac:dyDescent="0.2">
      <c r="A88" t="s">
        <v>1485</v>
      </c>
    </row>
    <row r="89" spans="1:1" x14ac:dyDescent="0.2">
      <c r="A89" t="s">
        <v>381</v>
      </c>
    </row>
    <row r="90" spans="1:1" x14ac:dyDescent="0.2">
      <c r="A90" t="s">
        <v>776</v>
      </c>
    </row>
    <row r="91" spans="1:1" x14ac:dyDescent="0.2">
      <c r="A91" t="s">
        <v>981</v>
      </c>
    </row>
    <row r="92" spans="1:1" x14ac:dyDescent="0.2">
      <c r="A92" t="s">
        <v>688</v>
      </c>
    </row>
    <row r="93" spans="1:1" x14ac:dyDescent="0.2">
      <c r="A93" t="s">
        <v>1013</v>
      </c>
    </row>
    <row r="94" spans="1:1" x14ac:dyDescent="0.2">
      <c r="A94" t="s">
        <v>1032</v>
      </c>
    </row>
    <row r="95" spans="1:1" x14ac:dyDescent="0.2">
      <c r="A95" t="s">
        <v>191</v>
      </c>
    </row>
    <row r="96" spans="1:1" x14ac:dyDescent="0.2">
      <c r="A96" t="s">
        <v>206</v>
      </c>
    </row>
    <row r="97" spans="1:1" x14ac:dyDescent="0.2">
      <c r="A97" t="s">
        <v>1291</v>
      </c>
    </row>
    <row r="98" spans="1:1" x14ac:dyDescent="0.2">
      <c r="A98" t="s">
        <v>933</v>
      </c>
    </row>
    <row r="99" spans="1:1" x14ac:dyDescent="0.2">
      <c r="A99" t="s">
        <v>936</v>
      </c>
    </row>
    <row r="100" spans="1:1" x14ac:dyDescent="0.2">
      <c r="A100" t="s">
        <v>226</v>
      </c>
    </row>
    <row r="101" spans="1:1" x14ac:dyDescent="0.2">
      <c r="A101" t="s">
        <v>793</v>
      </c>
    </row>
    <row r="102" spans="1:1" x14ac:dyDescent="0.2">
      <c r="A102" t="s">
        <v>356</v>
      </c>
    </row>
    <row r="103" spans="1:1" x14ac:dyDescent="0.2">
      <c r="A103" t="s">
        <v>1608</v>
      </c>
    </row>
    <row r="104" spans="1:1" x14ac:dyDescent="0.2">
      <c r="A104" t="s">
        <v>1658</v>
      </c>
    </row>
    <row r="105" spans="1:1" x14ac:dyDescent="0.2">
      <c r="A105" t="s">
        <v>1685</v>
      </c>
    </row>
    <row r="106" spans="1:1" x14ac:dyDescent="0.2">
      <c r="A106" t="s">
        <v>1674</v>
      </c>
    </row>
    <row r="107" spans="1:1" x14ac:dyDescent="0.2">
      <c r="A107" t="s">
        <v>1699</v>
      </c>
    </row>
    <row r="108" spans="1:1" x14ac:dyDescent="0.2">
      <c r="A108" t="s">
        <v>1619</v>
      </c>
    </row>
    <row r="109" spans="1:1" x14ac:dyDescent="0.2">
      <c r="A109" t="s">
        <v>1642</v>
      </c>
    </row>
    <row r="110" spans="1:1" x14ac:dyDescent="0.2">
      <c r="A110" t="s">
        <v>781</v>
      </c>
    </row>
    <row r="111" spans="1:1" x14ac:dyDescent="0.2">
      <c r="A111" t="s">
        <v>831</v>
      </c>
    </row>
    <row r="112" spans="1:1" x14ac:dyDescent="0.2">
      <c r="A112" t="s">
        <v>395</v>
      </c>
    </row>
    <row r="113" spans="1:1" x14ac:dyDescent="0.2">
      <c r="A113" t="s">
        <v>324</v>
      </c>
    </row>
    <row r="114" spans="1:1" x14ac:dyDescent="0.2">
      <c r="A114" t="s">
        <v>779</v>
      </c>
    </row>
    <row r="115" spans="1:1" x14ac:dyDescent="0.2">
      <c r="A115" t="s">
        <v>1018</v>
      </c>
    </row>
    <row r="116" spans="1:1" x14ac:dyDescent="0.2">
      <c r="A116" t="s">
        <v>1804</v>
      </c>
    </row>
    <row r="117" spans="1:1" x14ac:dyDescent="0.2">
      <c r="A117" t="s">
        <v>360</v>
      </c>
    </row>
    <row r="118" spans="1:1" x14ac:dyDescent="0.2">
      <c r="A118" t="s">
        <v>1397</v>
      </c>
    </row>
    <row r="119" spans="1:1" x14ac:dyDescent="0.2">
      <c r="A119" t="s">
        <v>1738</v>
      </c>
    </row>
    <row r="120" spans="1:1" x14ac:dyDescent="0.2">
      <c r="A120" t="s">
        <v>418</v>
      </c>
    </row>
    <row r="121" spans="1:1" x14ac:dyDescent="0.2">
      <c r="A121" t="s">
        <v>452</v>
      </c>
    </row>
    <row r="122" spans="1:1" x14ac:dyDescent="0.2">
      <c r="A122" t="s">
        <v>1791</v>
      </c>
    </row>
    <row r="123" spans="1:1" x14ac:dyDescent="0.2">
      <c r="A123" t="s">
        <v>1744</v>
      </c>
    </row>
    <row r="124" spans="1:1" x14ac:dyDescent="0.2">
      <c r="A124" t="s">
        <v>1754</v>
      </c>
    </row>
    <row r="125" spans="1:1" x14ac:dyDescent="0.2">
      <c r="A125" t="s">
        <v>1795</v>
      </c>
    </row>
    <row r="126" spans="1:1" x14ac:dyDescent="0.2">
      <c r="A126" t="s">
        <v>1798</v>
      </c>
    </row>
    <row r="127" spans="1:1" x14ac:dyDescent="0.2">
      <c r="A127" t="s">
        <v>1747</v>
      </c>
    </row>
    <row r="128" spans="1:1" x14ac:dyDescent="0.2">
      <c r="A128" t="s">
        <v>1891</v>
      </c>
    </row>
    <row r="129" spans="1:1" x14ac:dyDescent="0.2">
      <c r="A129" t="s">
        <v>1385</v>
      </c>
    </row>
    <row r="130" spans="1:1" x14ac:dyDescent="0.2">
      <c r="A130" t="s">
        <v>1636</v>
      </c>
    </row>
    <row r="131" spans="1:1" x14ac:dyDescent="0.2">
      <c r="A131" t="s">
        <v>1034</v>
      </c>
    </row>
    <row r="132" spans="1:1" x14ac:dyDescent="0.2">
      <c r="A132" t="s">
        <v>489</v>
      </c>
    </row>
    <row r="133" spans="1:1" x14ac:dyDescent="0.2">
      <c r="A133" t="s">
        <v>1529</v>
      </c>
    </row>
    <row r="134" spans="1:1" x14ac:dyDescent="0.2">
      <c r="A134" t="s">
        <v>1844</v>
      </c>
    </row>
    <row r="135" spans="1:1" x14ac:dyDescent="0.2">
      <c r="A135" t="s">
        <v>1150</v>
      </c>
    </row>
    <row r="136" spans="1:1" x14ac:dyDescent="0.2">
      <c r="A136" t="s">
        <v>1542</v>
      </c>
    </row>
    <row r="137" spans="1:1" x14ac:dyDescent="0.2">
      <c r="A137" t="s">
        <v>1494</v>
      </c>
    </row>
    <row r="138" spans="1:1" x14ac:dyDescent="0.2">
      <c r="A138" t="s">
        <v>1545</v>
      </c>
    </row>
    <row r="139" spans="1:1" x14ac:dyDescent="0.2">
      <c r="A139" t="s">
        <v>1259</v>
      </c>
    </row>
    <row r="140" spans="1:1" x14ac:dyDescent="0.2">
      <c r="A140" t="s">
        <v>1548</v>
      </c>
    </row>
    <row r="141" spans="1:1" x14ac:dyDescent="0.2">
      <c r="A141" t="s">
        <v>1554</v>
      </c>
    </row>
    <row r="142" spans="1:1" x14ac:dyDescent="0.2">
      <c r="A142" t="s">
        <v>1562</v>
      </c>
    </row>
    <row r="143" spans="1:1" x14ac:dyDescent="0.2">
      <c r="A143" t="s">
        <v>1443</v>
      </c>
    </row>
    <row r="144" spans="1:1" x14ac:dyDescent="0.2">
      <c r="A144" t="s">
        <v>1219</v>
      </c>
    </row>
    <row r="145" spans="1:1" x14ac:dyDescent="0.2">
      <c r="A145" t="s">
        <v>1565</v>
      </c>
    </row>
    <row r="146" spans="1:1" x14ac:dyDescent="0.2">
      <c r="A146" t="s">
        <v>964</v>
      </c>
    </row>
    <row r="147" spans="1:1" x14ac:dyDescent="0.2">
      <c r="A147" t="s">
        <v>1571</v>
      </c>
    </row>
    <row r="148" spans="1:1" x14ac:dyDescent="0.2">
      <c r="A148" t="s">
        <v>1574</v>
      </c>
    </row>
    <row r="149" spans="1:1" x14ac:dyDescent="0.2">
      <c r="A149" t="s">
        <v>1226</v>
      </c>
    </row>
    <row r="150" spans="1:1" x14ac:dyDescent="0.2">
      <c r="A150" t="s">
        <v>1233</v>
      </c>
    </row>
    <row r="151" spans="1:1" x14ac:dyDescent="0.2">
      <c r="A151" t="s">
        <v>1080</v>
      </c>
    </row>
    <row r="152" spans="1:1" x14ac:dyDescent="0.2">
      <c r="A152" t="s">
        <v>549</v>
      </c>
    </row>
    <row r="153" spans="1:1" x14ac:dyDescent="0.2">
      <c r="A153" t="s">
        <v>1242</v>
      </c>
    </row>
    <row r="154" spans="1:1" x14ac:dyDescent="0.2">
      <c r="A154" t="s">
        <v>1245</v>
      </c>
    </row>
    <row r="155" spans="1:1" x14ac:dyDescent="0.2">
      <c r="A155" t="s">
        <v>867</v>
      </c>
    </row>
    <row r="156" spans="1:1" x14ac:dyDescent="0.2">
      <c r="A156" t="s">
        <v>1511</v>
      </c>
    </row>
    <row r="157" spans="1:1" x14ac:dyDescent="0.2">
      <c r="A157" t="s">
        <v>1514</v>
      </c>
    </row>
    <row r="158" spans="1:1" x14ac:dyDescent="0.2">
      <c r="A158" t="s">
        <v>995</v>
      </c>
    </row>
    <row r="159" spans="1:1" x14ac:dyDescent="0.2">
      <c r="A159" t="s">
        <v>711</v>
      </c>
    </row>
    <row r="160" spans="1:1" x14ac:dyDescent="0.2">
      <c r="A160" t="s">
        <v>1460</v>
      </c>
    </row>
    <row r="161" spans="1:1" x14ac:dyDescent="0.2">
      <c r="A161" t="s">
        <v>1517</v>
      </c>
    </row>
    <row r="162" spans="1:1" x14ac:dyDescent="0.2">
      <c r="A162" t="s">
        <v>638</v>
      </c>
    </row>
    <row r="163" spans="1:1" x14ac:dyDescent="0.2">
      <c r="A163" t="s">
        <v>968</v>
      </c>
    </row>
    <row r="164" spans="1:1" x14ac:dyDescent="0.2">
      <c r="A164" t="s">
        <v>423</v>
      </c>
    </row>
    <row r="165" spans="1:1" x14ac:dyDescent="0.2">
      <c r="A165" t="s">
        <v>562</v>
      </c>
    </row>
    <row r="166" spans="1:1" x14ac:dyDescent="0.2">
      <c r="A166" t="s">
        <v>1520</v>
      </c>
    </row>
    <row r="167" spans="1:1" x14ac:dyDescent="0.2">
      <c r="A167" t="s">
        <v>1101</v>
      </c>
    </row>
    <row r="168" spans="1:1" x14ac:dyDescent="0.2">
      <c r="A168" t="s">
        <v>564</v>
      </c>
    </row>
    <row r="169" spans="1:1" x14ac:dyDescent="0.2">
      <c r="A169" t="s">
        <v>1523</v>
      </c>
    </row>
    <row r="170" spans="1:1" x14ac:dyDescent="0.2">
      <c r="A170" t="s">
        <v>571</v>
      </c>
    </row>
    <row r="171" spans="1:1" x14ac:dyDescent="0.2">
      <c r="A171" t="s">
        <v>1283</v>
      </c>
    </row>
    <row r="172" spans="1:1" x14ac:dyDescent="0.2">
      <c r="A172" t="s">
        <v>1466</v>
      </c>
    </row>
    <row r="173" spans="1:1" x14ac:dyDescent="0.2">
      <c r="A173" t="s">
        <v>1286</v>
      </c>
    </row>
    <row r="174" spans="1:1" x14ac:dyDescent="0.2">
      <c r="A174" t="s">
        <v>653</v>
      </c>
    </row>
    <row r="175" spans="1:1" x14ac:dyDescent="0.2">
      <c r="A175" t="s">
        <v>1110</v>
      </c>
    </row>
    <row r="176" spans="1:1" x14ac:dyDescent="0.2">
      <c r="A176" t="s">
        <v>975</v>
      </c>
    </row>
    <row r="177" spans="1:1" x14ac:dyDescent="0.2">
      <c r="A177" t="s">
        <v>238</v>
      </c>
    </row>
    <row r="178" spans="1:1" x14ac:dyDescent="0.2">
      <c r="A178" t="s">
        <v>1116</v>
      </c>
    </row>
    <row r="179" spans="1:1" x14ac:dyDescent="0.2">
      <c r="A179" t="s">
        <v>579</v>
      </c>
    </row>
    <row r="180" spans="1:1" x14ac:dyDescent="0.2">
      <c r="A180" t="s">
        <v>848</v>
      </c>
    </row>
    <row r="181" spans="1:1" x14ac:dyDescent="0.2">
      <c r="A181" t="s">
        <v>594</v>
      </c>
    </row>
    <row r="182" spans="1:1" x14ac:dyDescent="0.2">
      <c r="A182" t="s">
        <v>930</v>
      </c>
    </row>
    <row r="183" spans="1:1" x14ac:dyDescent="0.2">
      <c r="A183" t="s">
        <v>1592</v>
      </c>
    </row>
    <row r="184" spans="1:1" x14ac:dyDescent="0.2">
      <c r="A184" t="s">
        <v>1595</v>
      </c>
    </row>
    <row r="185" spans="1:1" x14ac:dyDescent="0.2">
      <c r="A185" t="s">
        <v>1007</v>
      </c>
    </row>
    <row r="186" spans="1:1" x14ac:dyDescent="0.2">
      <c r="A186" t="s">
        <v>1183</v>
      </c>
    </row>
    <row r="187" spans="1:1" x14ac:dyDescent="0.2">
      <c r="A187" t="s">
        <v>1560</v>
      </c>
    </row>
    <row r="188" spans="1:1" x14ac:dyDescent="0.2">
      <c r="A188" t="s">
        <v>1205</v>
      </c>
    </row>
    <row r="189" spans="1:1" x14ac:dyDescent="0.2">
      <c r="A189" t="s">
        <v>458</v>
      </c>
    </row>
    <row r="190" spans="1:1" x14ac:dyDescent="0.2">
      <c r="A190" t="s">
        <v>1223</v>
      </c>
    </row>
    <row r="191" spans="1:1" x14ac:dyDescent="0.2">
      <c r="A191" t="s">
        <v>1083</v>
      </c>
    </row>
    <row r="192" spans="1:1" x14ac:dyDescent="0.2">
      <c r="A192" t="s">
        <v>1539</v>
      </c>
    </row>
    <row r="193" spans="1:1" x14ac:dyDescent="0.2">
      <c r="A193" t="s">
        <v>577</v>
      </c>
    </row>
    <row r="194" spans="1:1" x14ac:dyDescent="0.2">
      <c r="A194" t="s">
        <v>785</v>
      </c>
    </row>
    <row r="195" spans="1:1" x14ac:dyDescent="0.2">
      <c r="A195" t="s">
        <v>1894</v>
      </c>
    </row>
    <row r="196" spans="1:1" x14ac:dyDescent="0.2">
      <c r="A196" t="s">
        <v>1847</v>
      </c>
    </row>
    <row r="197" spans="1:1" x14ac:dyDescent="0.2">
      <c r="A197" t="s">
        <v>1853</v>
      </c>
    </row>
    <row r="198" spans="1:1" x14ac:dyDescent="0.2">
      <c r="A198" t="s">
        <v>1880</v>
      </c>
    </row>
    <row r="199" spans="1:1" x14ac:dyDescent="0.2">
      <c r="A199" t="s">
        <v>1883</v>
      </c>
    </row>
    <row r="200" spans="1:1" x14ac:dyDescent="0.2">
      <c r="A200" t="s">
        <v>677</v>
      </c>
    </row>
    <row r="201" spans="1:1" x14ac:dyDescent="0.2">
      <c r="A201" t="s">
        <v>250</v>
      </c>
    </row>
    <row r="202" spans="1:1" x14ac:dyDescent="0.2">
      <c r="A202" t="s">
        <v>671</v>
      </c>
    </row>
    <row r="203" spans="1:1" x14ac:dyDescent="0.2">
      <c r="A203" t="s">
        <v>1644</v>
      </c>
    </row>
    <row r="204" spans="1:1" x14ac:dyDescent="0.2">
      <c r="A204" t="s">
        <v>1778</v>
      </c>
    </row>
    <row r="205" spans="1:1" x14ac:dyDescent="0.2">
      <c r="A205" t="s">
        <v>1313</v>
      </c>
    </row>
    <row r="206" spans="1:1" x14ac:dyDescent="0.2">
      <c r="A206" t="s">
        <v>365</v>
      </c>
    </row>
    <row r="207" spans="1:1" x14ac:dyDescent="0.2">
      <c r="A207" t="s">
        <v>1400</v>
      </c>
    </row>
    <row r="208" spans="1:1" x14ac:dyDescent="0.2">
      <c r="A208" t="s">
        <v>1125</v>
      </c>
    </row>
    <row r="209" spans="1:1" x14ac:dyDescent="0.2">
      <c r="A209" t="s">
        <v>544</v>
      </c>
    </row>
    <row r="210" spans="1:1" x14ac:dyDescent="0.2">
      <c r="A210" t="s">
        <v>834</v>
      </c>
    </row>
    <row r="211" spans="1:1" x14ac:dyDescent="0.2">
      <c r="A211" t="s">
        <v>408</v>
      </c>
    </row>
    <row r="212" spans="1:1" x14ac:dyDescent="0.2">
      <c r="A212" t="s">
        <v>274</v>
      </c>
    </row>
    <row r="213" spans="1:1" x14ac:dyDescent="0.2">
      <c r="A213" t="s">
        <v>897</v>
      </c>
    </row>
    <row r="214" spans="1:1" x14ac:dyDescent="0.2">
      <c r="A214" t="s">
        <v>1039</v>
      </c>
    </row>
    <row r="215" spans="1:1" x14ac:dyDescent="0.2">
      <c r="A215" t="s">
        <v>1301</v>
      </c>
    </row>
    <row r="216" spans="1:1" x14ac:dyDescent="0.2">
      <c r="A216" t="s">
        <v>1305</v>
      </c>
    </row>
    <row r="217" spans="1:1" x14ac:dyDescent="0.2">
      <c r="A217" t="s">
        <v>1128</v>
      </c>
    </row>
    <row r="218" spans="1:1" x14ac:dyDescent="0.2">
      <c r="A218" t="s">
        <v>626</v>
      </c>
    </row>
    <row r="219" spans="1:1" x14ac:dyDescent="0.2">
      <c r="A219" t="s">
        <v>864</v>
      </c>
    </row>
    <row r="220" spans="1:1" x14ac:dyDescent="0.2">
      <c r="A220" t="s">
        <v>750</v>
      </c>
    </row>
    <row r="221" spans="1:1" x14ac:dyDescent="0.2">
      <c r="A221" t="s">
        <v>203</v>
      </c>
    </row>
    <row r="222" spans="1:1" x14ac:dyDescent="0.2">
      <c r="A222" t="s">
        <v>632</v>
      </c>
    </row>
    <row r="223" spans="1:1" x14ac:dyDescent="0.2">
      <c r="A223" t="s">
        <v>501</v>
      </c>
    </row>
    <row r="224" spans="1:1" x14ac:dyDescent="0.2">
      <c r="A224" t="s">
        <v>504</v>
      </c>
    </row>
    <row r="225" spans="1:1" x14ac:dyDescent="0.2">
      <c r="A225" t="s">
        <v>699</v>
      </c>
    </row>
    <row r="226" spans="1:1" x14ac:dyDescent="0.2">
      <c r="A226" t="s">
        <v>507</v>
      </c>
    </row>
    <row r="227" spans="1:1" x14ac:dyDescent="0.2">
      <c r="A227" t="s">
        <v>411</v>
      </c>
    </row>
    <row r="228" spans="1:1" x14ac:dyDescent="0.2">
      <c r="A228" t="s">
        <v>702</v>
      </c>
    </row>
    <row r="229" spans="1:1" x14ac:dyDescent="0.2">
      <c r="A229" t="s">
        <v>470</v>
      </c>
    </row>
    <row r="230" spans="1:1" x14ac:dyDescent="0.2">
      <c r="A230" t="s">
        <v>1408</v>
      </c>
    </row>
    <row r="231" spans="1:1" x14ac:dyDescent="0.2">
      <c r="A231" t="s">
        <v>1586</v>
      </c>
    </row>
    <row r="232" spans="1:1" x14ac:dyDescent="0.2">
      <c r="A232" t="s">
        <v>215</v>
      </c>
    </row>
    <row r="233" spans="1:1" x14ac:dyDescent="0.2">
      <c r="A233" t="s">
        <v>1268</v>
      </c>
    </row>
    <row r="234" spans="1:1" x14ac:dyDescent="0.2">
      <c r="A234" t="s">
        <v>1271</v>
      </c>
    </row>
    <row r="235" spans="1:1" x14ac:dyDescent="0.2">
      <c r="A235" t="s">
        <v>1415</v>
      </c>
    </row>
    <row r="236" spans="1:1" x14ac:dyDescent="0.2">
      <c r="A236" t="s">
        <v>1274</v>
      </c>
    </row>
    <row r="237" spans="1:1" x14ac:dyDescent="0.2">
      <c r="A237" t="s">
        <v>1054</v>
      </c>
    </row>
    <row r="238" spans="1:1" x14ac:dyDescent="0.2">
      <c r="A238" t="s">
        <v>1364</v>
      </c>
    </row>
    <row r="239" spans="1:1" x14ac:dyDescent="0.2">
      <c r="A239" t="s">
        <v>1370</v>
      </c>
    </row>
    <row r="240" spans="1:1" x14ac:dyDescent="0.2">
      <c r="A240" t="s">
        <v>1320</v>
      </c>
    </row>
    <row r="241" spans="1:1" x14ac:dyDescent="0.2">
      <c r="A241" t="s">
        <v>1418</v>
      </c>
    </row>
    <row r="242" spans="1:1" x14ac:dyDescent="0.2">
      <c r="A242" t="s">
        <v>998</v>
      </c>
    </row>
    <row r="243" spans="1:1" x14ac:dyDescent="0.2">
      <c r="A243" t="s">
        <v>1057</v>
      </c>
    </row>
    <row r="244" spans="1:1" x14ac:dyDescent="0.2">
      <c r="A244" t="s">
        <v>1060</v>
      </c>
    </row>
    <row r="245" spans="1:1" x14ac:dyDescent="0.2">
      <c r="A245" t="s">
        <v>1373</v>
      </c>
    </row>
    <row r="246" spans="1:1" x14ac:dyDescent="0.2">
      <c r="A246" t="s">
        <v>1063</v>
      </c>
    </row>
    <row r="247" spans="1:1" x14ac:dyDescent="0.2">
      <c r="A247" t="s">
        <v>1141</v>
      </c>
    </row>
    <row r="248" spans="1:1" x14ac:dyDescent="0.2">
      <c r="A248" t="s">
        <v>1069</v>
      </c>
    </row>
    <row r="249" spans="1:1" x14ac:dyDescent="0.2">
      <c r="A249" t="s">
        <v>1147</v>
      </c>
    </row>
    <row r="250" spans="1:1" x14ac:dyDescent="0.2">
      <c r="A250" t="s">
        <v>1589</v>
      </c>
    </row>
    <row r="251" spans="1:1" x14ac:dyDescent="0.2">
      <c r="A251" t="s">
        <v>1001</v>
      </c>
    </row>
    <row r="252" spans="1:1" x14ac:dyDescent="0.2">
      <c r="A252" t="s">
        <v>1600</v>
      </c>
    </row>
    <row r="253" spans="1:1" x14ac:dyDescent="0.2">
      <c r="A253" t="s">
        <v>337</v>
      </c>
    </row>
    <row r="254" spans="1:1" x14ac:dyDescent="0.2">
      <c r="A254" t="s">
        <v>1446</v>
      </c>
    </row>
    <row r="255" spans="1:1" x14ac:dyDescent="0.2">
      <c r="A255" t="s">
        <v>843</v>
      </c>
    </row>
    <row r="256" spans="1:1" x14ac:dyDescent="0.2">
      <c r="A256" t="s">
        <v>1824</v>
      </c>
    </row>
    <row r="257" spans="1:1" x14ac:dyDescent="0.2">
      <c r="A257" t="s">
        <v>644</v>
      </c>
    </row>
    <row r="258" spans="1:1" x14ac:dyDescent="0.2">
      <c r="A258" t="s">
        <v>837</v>
      </c>
    </row>
    <row r="259" spans="1:1" x14ac:dyDescent="0.2">
      <c r="A259" t="s">
        <v>556</v>
      </c>
    </row>
    <row r="260" spans="1:1" x14ac:dyDescent="0.2">
      <c r="A260" t="s">
        <v>783</v>
      </c>
    </row>
    <row r="261" spans="1:1" x14ac:dyDescent="0.2">
      <c r="A261" t="s">
        <v>391</v>
      </c>
    </row>
    <row r="262" spans="1:1" x14ac:dyDescent="0.2">
      <c r="A262" t="s">
        <v>1187</v>
      </c>
    </row>
    <row r="263" spans="1:1" x14ac:dyDescent="0.2">
      <c r="A263" t="s">
        <v>1661</v>
      </c>
    </row>
    <row r="264" spans="1:1" x14ac:dyDescent="0.2">
      <c r="A264" t="s">
        <v>1119</v>
      </c>
    </row>
    <row r="265" spans="1:1" x14ac:dyDescent="0.2">
      <c r="A265" t="s">
        <v>1888</v>
      </c>
    </row>
    <row r="266" spans="1:1" x14ac:dyDescent="0.2">
      <c r="A266" t="s">
        <v>1628</v>
      </c>
    </row>
    <row r="267" spans="1:1" x14ac:dyDescent="0.2">
      <c r="A267" t="s">
        <v>1751</v>
      </c>
    </row>
    <row r="268" spans="1:1" x14ac:dyDescent="0.2">
      <c r="A268" t="s">
        <v>1801</v>
      </c>
    </row>
    <row r="269" spans="1:1" x14ac:dyDescent="0.2">
      <c r="A269" t="s">
        <v>1734</v>
      </c>
    </row>
    <row r="270" spans="1:1" x14ac:dyDescent="0.2">
      <c r="A270" t="s">
        <v>1382</v>
      </c>
    </row>
    <row r="271" spans="1:1" x14ac:dyDescent="0.2">
      <c r="A271" t="s">
        <v>1633</v>
      </c>
    </row>
    <row r="272" spans="1:1" x14ac:dyDescent="0.2">
      <c r="A272" t="s">
        <v>728</v>
      </c>
    </row>
    <row r="273" spans="1:1" x14ac:dyDescent="0.2">
      <c r="A273" t="s">
        <v>1650</v>
      </c>
    </row>
    <row r="274" spans="1:1" x14ac:dyDescent="0.2">
      <c r="A274" t="s">
        <v>1682</v>
      </c>
    </row>
    <row r="275" spans="1:1" x14ac:dyDescent="0.2">
      <c r="A275" t="s">
        <v>1713</v>
      </c>
    </row>
    <row r="276" spans="1:1" x14ac:dyDescent="0.2">
      <c r="A276" t="s">
        <v>1027</v>
      </c>
    </row>
    <row r="277" spans="1:1" x14ac:dyDescent="0.2">
      <c r="A277" t="s">
        <v>265</v>
      </c>
    </row>
    <row r="278" spans="1:1" x14ac:dyDescent="0.2">
      <c r="A278" t="s">
        <v>268</v>
      </c>
    </row>
    <row r="279" spans="1:1" x14ac:dyDescent="0.2">
      <c r="A279" t="s">
        <v>855</v>
      </c>
    </row>
    <row r="280" spans="1:1" x14ac:dyDescent="0.2">
      <c r="A280" t="s">
        <v>894</v>
      </c>
    </row>
    <row r="281" spans="1:1" x14ac:dyDescent="0.2">
      <c r="A281" t="s">
        <v>1339</v>
      </c>
    </row>
    <row r="282" spans="1:1" x14ac:dyDescent="0.2">
      <c r="A282" t="s">
        <v>914</v>
      </c>
    </row>
    <row r="283" spans="1:1" x14ac:dyDescent="0.2">
      <c r="A283" t="s">
        <v>806</v>
      </c>
    </row>
    <row r="284" spans="1:1" x14ac:dyDescent="0.2">
      <c r="A284" t="s">
        <v>753</v>
      </c>
    </row>
    <row r="285" spans="1:1" x14ac:dyDescent="0.2">
      <c r="A285" t="s">
        <v>212</v>
      </c>
    </row>
    <row r="286" spans="1:1" x14ac:dyDescent="0.2">
      <c r="A286" t="s">
        <v>1353</v>
      </c>
    </row>
    <row r="287" spans="1:1" x14ac:dyDescent="0.2">
      <c r="A287" t="s">
        <v>1310</v>
      </c>
    </row>
    <row r="288" spans="1:1" x14ac:dyDescent="0.2">
      <c r="A288" t="s">
        <v>708</v>
      </c>
    </row>
    <row r="289" spans="1:1" x14ac:dyDescent="0.2">
      <c r="A289" t="s">
        <v>353</v>
      </c>
    </row>
    <row r="290" spans="1:1" x14ac:dyDescent="0.2">
      <c r="A290" t="s">
        <v>292</v>
      </c>
    </row>
    <row r="291" spans="1:1" x14ac:dyDescent="0.2">
      <c r="A291" t="s">
        <v>926</v>
      </c>
    </row>
    <row r="292" spans="1:1" x14ac:dyDescent="0.2">
      <c r="A292" t="s">
        <v>301</v>
      </c>
    </row>
    <row r="293" spans="1:1" x14ac:dyDescent="0.2">
      <c r="A293" t="s">
        <v>229</v>
      </c>
    </row>
    <row r="294" spans="1:1" x14ac:dyDescent="0.2">
      <c r="A294" t="s">
        <v>231</v>
      </c>
    </row>
    <row r="295" spans="1:1" x14ac:dyDescent="0.2">
      <c r="A295" t="s">
        <v>901</v>
      </c>
    </row>
    <row r="296" spans="1:1" x14ac:dyDescent="0.2">
      <c r="A296" t="s">
        <v>513</v>
      </c>
    </row>
    <row r="297" spans="1:1" x14ac:dyDescent="0.2">
      <c r="A297" t="s">
        <v>516</v>
      </c>
    </row>
    <row r="298" spans="1:1" x14ac:dyDescent="0.2">
      <c r="A298" t="s">
        <v>437</v>
      </c>
    </row>
    <row r="299" spans="1:1" x14ac:dyDescent="0.2">
      <c r="A299" t="s">
        <v>442</v>
      </c>
    </row>
    <row r="300" spans="1:1" x14ac:dyDescent="0.2">
      <c r="A300" t="s">
        <v>1430</v>
      </c>
    </row>
    <row r="301" spans="1:1" x14ac:dyDescent="0.2">
      <c r="A301" t="s">
        <v>681</v>
      </c>
    </row>
    <row r="302" spans="1:1" x14ac:dyDescent="0.2">
      <c r="A302" t="s">
        <v>873</v>
      </c>
    </row>
    <row r="303" spans="1:1" x14ac:dyDescent="0.2">
      <c r="A303" t="s">
        <v>861</v>
      </c>
    </row>
    <row r="304" spans="1:1" x14ac:dyDescent="0.2">
      <c r="A304" t="s">
        <v>853</v>
      </c>
    </row>
    <row r="305" spans="1:1" x14ac:dyDescent="0.2">
      <c r="A305" t="s">
        <v>890</v>
      </c>
    </row>
    <row r="306" spans="1:1" x14ac:dyDescent="0.2">
      <c r="A306" t="s">
        <v>812</v>
      </c>
    </row>
    <row r="307" spans="1:1" x14ac:dyDescent="0.2">
      <c r="A307" t="s">
        <v>944</v>
      </c>
    </row>
    <row r="308" spans="1:1" x14ac:dyDescent="0.2">
      <c r="A308" t="s">
        <v>296</v>
      </c>
    </row>
    <row r="309" spans="1:1" x14ac:dyDescent="0.2">
      <c r="A309" t="s">
        <v>299</v>
      </c>
    </row>
    <row r="310" spans="1:1" x14ac:dyDescent="0.2">
      <c r="A310" t="s">
        <v>498</v>
      </c>
    </row>
    <row r="311" spans="1:1" x14ac:dyDescent="0.2">
      <c r="A311" t="s">
        <v>908</v>
      </c>
    </row>
    <row r="312" spans="1:1" x14ac:dyDescent="0.2">
      <c r="A312" t="s">
        <v>1107</v>
      </c>
    </row>
    <row r="313" spans="1:1" x14ac:dyDescent="0.2">
      <c r="A313" t="s">
        <v>1568</v>
      </c>
    </row>
    <row r="314" spans="1:1" x14ac:dyDescent="0.2">
      <c r="A314" t="s">
        <v>955</v>
      </c>
    </row>
    <row r="315" spans="1:1" x14ac:dyDescent="0.2">
      <c r="A315" t="s">
        <v>1412</v>
      </c>
    </row>
    <row r="316" spans="1:1" x14ac:dyDescent="0.2">
      <c r="A316" t="s">
        <v>1859</v>
      </c>
    </row>
    <row r="317" spans="1:1" x14ac:dyDescent="0.2">
      <c r="A317" t="s">
        <v>440</v>
      </c>
    </row>
    <row r="318" spans="1:1" x14ac:dyDescent="0.2">
      <c r="A318" t="s">
        <v>984</v>
      </c>
    </row>
    <row r="319" spans="1:1" x14ac:dyDescent="0.2">
      <c r="A319" t="s">
        <v>987</v>
      </c>
    </row>
    <row r="320" spans="1:1" x14ac:dyDescent="0.2">
      <c r="A320" t="s">
        <v>1809</v>
      </c>
    </row>
    <row r="321" spans="1:1" x14ac:dyDescent="0.2">
      <c r="A321" t="s">
        <v>1200</v>
      </c>
    </row>
    <row r="322" spans="1:1" x14ac:dyDescent="0.2">
      <c r="A322" t="s">
        <v>1835</v>
      </c>
    </row>
    <row r="323" spans="1:1" x14ac:dyDescent="0.2">
      <c r="A323" t="s">
        <v>537</v>
      </c>
    </row>
    <row r="324" spans="1:1" x14ac:dyDescent="0.2">
      <c r="A324" t="s">
        <v>326</v>
      </c>
    </row>
    <row r="325" spans="1:1" x14ac:dyDescent="0.2">
      <c r="A325" t="s">
        <v>552</v>
      </c>
    </row>
    <row r="326" spans="1:1" x14ac:dyDescent="0.2">
      <c r="A326" t="s">
        <v>1190</v>
      </c>
    </row>
    <row r="327" spans="1:1" x14ac:dyDescent="0.2">
      <c r="A327" t="s">
        <v>770</v>
      </c>
    </row>
    <row r="328" spans="1:1" x14ac:dyDescent="0.2">
      <c r="A328" t="s">
        <v>398</v>
      </c>
    </row>
    <row r="329" spans="1:1" x14ac:dyDescent="0.2">
      <c r="A329" t="s">
        <v>596</v>
      </c>
    </row>
    <row r="330" spans="1:1" x14ac:dyDescent="0.2">
      <c r="A330" t="s">
        <v>194</v>
      </c>
    </row>
    <row r="331" spans="1:1" x14ac:dyDescent="0.2">
      <c r="A331" t="s">
        <v>1759</v>
      </c>
    </row>
    <row r="332" spans="1:1" x14ac:dyDescent="0.2">
      <c r="A332" t="s">
        <v>958</v>
      </c>
    </row>
    <row r="333" spans="1:1" x14ac:dyDescent="0.2">
      <c r="A333" t="s">
        <v>592</v>
      </c>
    </row>
    <row r="334" spans="1:1" x14ac:dyDescent="0.2">
      <c r="A334" t="s">
        <v>875</v>
      </c>
    </row>
    <row r="335" spans="1:1" x14ac:dyDescent="0.2">
      <c r="A335" t="s">
        <v>1830</v>
      </c>
    </row>
    <row r="336" spans="1:1" x14ac:dyDescent="0.2">
      <c r="A336" t="s">
        <v>240</v>
      </c>
    </row>
    <row r="337" spans="1:1" x14ac:dyDescent="0.2">
      <c r="A337" t="s">
        <v>1786</v>
      </c>
    </row>
    <row r="338" spans="1:1" x14ac:dyDescent="0.2">
      <c r="A338" t="s">
        <v>718</v>
      </c>
    </row>
    <row r="339" spans="1:1" x14ac:dyDescent="0.2">
      <c r="A339" t="s">
        <v>1715</v>
      </c>
    </row>
    <row r="340" spans="1:1" x14ac:dyDescent="0.2">
      <c r="A340" t="s">
        <v>737</v>
      </c>
    </row>
    <row r="341" spans="1:1" x14ac:dyDescent="0.2">
      <c r="A341" t="s">
        <v>1821</v>
      </c>
    </row>
    <row r="342" spans="1:1" x14ac:dyDescent="0.2">
      <c r="A342" t="s">
        <v>328</v>
      </c>
    </row>
    <row r="343" spans="1:1" x14ac:dyDescent="0.2">
      <c r="A343" t="s">
        <v>796</v>
      </c>
    </row>
    <row r="344" spans="1:1" x14ac:dyDescent="0.2">
      <c r="A344" t="s">
        <v>405</v>
      </c>
    </row>
    <row r="345" spans="1:1" x14ac:dyDescent="0.2">
      <c r="A345" t="s">
        <v>690</v>
      </c>
    </row>
    <row r="346" spans="1:1" x14ac:dyDescent="0.2">
      <c r="A346" t="s">
        <v>166</v>
      </c>
    </row>
    <row r="347" spans="1:1" x14ac:dyDescent="0.2">
      <c r="A347" t="s">
        <v>1152</v>
      </c>
    </row>
    <row r="348" spans="1:1" x14ac:dyDescent="0.2">
      <c r="A348" t="s">
        <v>1330</v>
      </c>
    </row>
    <row r="349" spans="1:1" x14ac:dyDescent="0.2">
      <c r="A349" t="s">
        <v>1335</v>
      </c>
    </row>
    <row r="350" spans="1:1" x14ac:dyDescent="0.2">
      <c r="A350" t="s">
        <v>1557</v>
      </c>
    </row>
    <row r="351" spans="1:1" x14ac:dyDescent="0.2">
      <c r="A351" t="s">
        <v>1214</v>
      </c>
    </row>
    <row r="352" spans="1:1" x14ac:dyDescent="0.2">
      <c r="A352" t="s">
        <v>334</v>
      </c>
    </row>
    <row r="353" spans="1:1" x14ac:dyDescent="0.2">
      <c r="A353" t="s">
        <v>495</v>
      </c>
    </row>
    <row r="354" spans="1:1" x14ac:dyDescent="0.2">
      <c r="A354" t="s">
        <v>277</v>
      </c>
    </row>
    <row r="355" spans="1:1" x14ac:dyDescent="0.2">
      <c r="A355" t="s">
        <v>693</v>
      </c>
    </row>
    <row r="356" spans="1:1" x14ac:dyDescent="0.2">
      <c r="A356" t="s">
        <v>840</v>
      </c>
    </row>
    <row r="357" spans="1:1" x14ac:dyDescent="0.2">
      <c r="A357" t="s">
        <v>696</v>
      </c>
    </row>
    <row r="358" spans="1:1" x14ac:dyDescent="0.2">
      <c r="A358" t="s">
        <v>992</v>
      </c>
    </row>
    <row r="359" spans="1:1" x14ac:dyDescent="0.2">
      <c r="A359" t="s">
        <v>629</v>
      </c>
    </row>
    <row r="360" spans="1:1" x14ac:dyDescent="0.2">
      <c r="A360" t="s">
        <v>1077</v>
      </c>
    </row>
    <row r="361" spans="1:1" x14ac:dyDescent="0.2">
      <c r="A361" t="s">
        <v>343</v>
      </c>
    </row>
    <row r="362" spans="1:1" x14ac:dyDescent="0.2">
      <c r="A362" t="s">
        <v>1086</v>
      </c>
    </row>
    <row r="363" spans="1:1" x14ac:dyDescent="0.2">
      <c r="A363" t="s">
        <v>1236</v>
      </c>
    </row>
    <row r="364" spans="1:1" x14ac:dyDescent="0.2">
      <c r="A364" t="s">
        <v>1343</v>
      </c>
    </row>
    <row r="365" spans="1:1" x14ac:dyDescent="0.2">
      <c r="A365" t="s">
        <v>346</v>
      </c>
    </row>
    <row r="366" spans="1:1" x14ac:dyDescent="0.2">
      <c r="A366" t="s">
        <v>1131</v>
      </c>
    </row>
    <row r="367" spans="1:1" x14ac:dyDescent="0.2">
      <c r="A367" t="s">
        <v>1498</v>
      </c>
    </row>
    <row r="368" spans="1:1" x14ac:dyDescent="0.2">
      <c r="A368" t="s">
        <v>1089</v>
      </c>
    </row>
    <row r="369" spans="1:1" x14ac:dyDescent="0.2">
      <c r="A369" t="s">
        <v>1501</v>
      </c>
    </row>
    <row r="370" spans="1:1" x14ac:dyDescent="0.2">
      <c r="A370" t="s">
        <v>374</v>
      </c>
    </row>
    <row r="371" spans="1:1" x14ac:dyDescent="0.2">
      <c r="A371" t="s">
        <v>1350</v>
      </c>
    </row>
    <row r="372" spans="1:1" x14ac:dyDescent="0.2">
      <c r="A372" t="s">
        <v>209</v>
      </c>
    </row>
    <row r="373" spans="1:1" x14ac:dyDescent="0.2">
      <c r="A373" t="s">
        <v>1507</v>
      </c>
    </row>
    <row r="374" spans="1:1" x14ac:dyDescent="0.2">
      <c r="A374" t="s">
        <v>1248</v>
      </c>
    </row>
    <row r="375" spans="1:1" x14ac:dyDescent="0.2">
      <c r="A375" t="s">
        <v>378</v>
      </c>
    </row>
    <row r="376" spans="1:1" x14ac:dyDescent="0.2">
      <c r="A376" t="s">
        <v>917</v>
      </c>
    </row>
    <row r="377" spans="1:1" x14ac:dyDescent="0.2">
      <c r="A377" t="s">
        <v>171</v>
      </c>
    </row>
    <row r="378" spans="1:1" x14ac:dyDescent="0.2">
      <c r="A378" t="s">
        <v>1356</v>
      </c>
    </row>
    <row r="379" spans="1:1" x14ac:dyDescent="0.2">
      <c r="A379" t="s">
        <v>282</v>
      </c>
    </row>
    <row r="380" spans="1:1" x14ac:dyDescent="0.2">
      <c r="A380" t="s">
        <v>385</v>
      </c>
    </row>
    <row r="381" spans="1:1" x14ac:dyDescent="0.2">
      <c r="A381" t="s">
        <v>1264</v>
      </c>
    </row>
    <row r="382" spans="1:1" x14ac:dyDescent="0.2">
      <c r="A382" t="s">
        <v>1162</v>
      </c>
    </row>
    <row r="383" spans="1:1" x14ac:dyDescent="0.2">
      <c r="A383" t="s">
        <v>285</v>
      </c>
    </row>
    <row r="384" spans="1:1" x14ac:dyDescent="0.2">
      <c r="A384" t="s">
        <v>350</v>
      </c>
    </row>
    <row r="385" spans="1:1" x14ac:dyDescent="0.2">
      <c r="A385" t="s">
        <v>705</v>
      </c>
    </row>
    <row r="386" spans="1:1" x14ac:dyDescent="0.2">
      <c r="A386" t="s">
        <v>1165</v>
      </c>
    </row>
    <row r="387" spans="1:1" x14ac:dyDescent="0.2">
      <c r="A387" t="s">
        <v>288</v>
      </c>
    </row>
    <row r="388" spans="1:1" x14ac:dyDescent="0.2">
      <c r="A388" t="s">
        <v>920</v>
      </c>
    </row>
    <row r="389" spans="1:1" x14ac:dyDescent="0.2">
      <c r="A389" t="s">
        <v>1360</v>
      </c>
    </row>
    <row r="390" spans="1:1" x14ac:dyDescent="0.2">
      <c r="A390" t="s">
        <v>1168</v>
      </c>
    </row>
    <row r="391" spans="1:1" x14ac:dyDescent="0.2">
      <c r="A391" t="s">
        <v>174</v>
      </c>
    </row>
    <row r="392" spans="1:1" x14ac:dyDescent="0.2">
      <c r="A392" t="s">
        <v>177</v>
      </c>
    </row>
    <row r="393" spans="1:1" x14ac:dyDescent="0.2">
      <c r="A393" t="s">
        <v>923</v>
      </c>
    </row>
    <row r="394" spans="1:1" x14ac:dyDescent="0.2">
      <c r="A394" t="s">
        <v>1051</v>
      </c>
    </row>
    <row r="395" spans="1:1" x14ac:dyDescent="0.2">
      <c r="A395" t="s">
        <v>1135</v>
      </c>
    </row>
    <row r="396" spans="1:1" x14ac:dyDescent="0.2">
      <c r="A396" t="s">
        <v>1138</v>
      </c>
    </row>
    <row r="397" spans="1:1" x14ac:dyDescent="0.2">
      <c r="A397" t="s">
        <v>1367</v>
      </c>
    </row>
    <row r="398" spans="1:1" x14ac:dyDescent="0.2">
      <c r="A398" t="s">
        <v>1092</v>
      </c>
    </row>
    <row r="399" spans="1:1" x14ac:dyDescent="0.2">
      <c r="A399" t="s">
        <v>758</v>
      </c>
    </row>
    <row r="400" spans="1:1" x14ac:dyDescent="0.2">
      <c r="A400" t="s">
        <v>761</v>
      </c>
    </row>
    <row r="401" spans="1:1" x14ac:dyDescent="0.2">
      <c r="A401" t="s">
        <v>764</v>
      </c>
    </row>
    <row r="402" spans="1:1" x14ac:dyDescent="0.2">
      <c r="A402" t="s">
        <v>1280</v>
      </c>
    </row>
    <row r="403" spans="1:1" x14ac:dyDescent="0.2">
      <c r="A403" t="s">
        <v>1098</v>
      </c>
    </row>
    <row r="404" spans="1:1" x14ac:dyDescent="0.2">
      <c r="A404" t="s">
        <v>1066</v>
      </c>
    </row>
    <row r="405" spans="1:1" x14ac:dyDescent="0.2">
      <c r="A405" t="s">
        <v>1376</v>
      </c>
    </row>
    <row r="406" spans="1:1" x14ac:dyDescent="0.2">
      <c r="A406" t="s">
        <v>971</v>
      </c>
    </row>
    <row r="407" spans="1:1" x14ac:dyDescent="0.2">
      <c r="A407" t="s">
        <v>1104</v>
      </c>
    </row>
    <row r="408" spans="1:1" x14ac:dyDescent="0.2">
      <c r="A408" t="s">
        <v>656</v>
      </c>
    </row>
    <row r="409" spans="1:1" x14ac:dyDescent="0.2">
      <c r="A409" t="s">
        <v>814</v>
      </c>
    </row>
    <row r="410" spans="1:1" x14ac:dyDescent="0.2">
      <c r="A410" t="s">
        <v>1113</v>
      </c>
    </row>
    <row r="411" spans="1:1" x14ac:dyDescent="0.2">
      <c r="A411" t="s">
        <v>611</v>
      </c>
    </row>
    <row r="412" spans="1:1" x14ac:dyDescent="0.2">
      <c r="A412" t="s">
        <v>904</v>
      </c>
    </row>
    <row r="413" spans="1:1" x14ac:dyDescent="0.2">
      <c r="A413" t="s">
        <v>665</v>
      </c>
    </row>
    <row r="414" spans="1:1" x14ac:dyDescent="0.2">
      <c r="A414" t="s">
        <v>1178</v>
      </c>
    </row>
    <row r="415" spans="1:1" x14ac:dyDescent="0.2">
      <c r="A415" t="s">
        <v>312</v>
      </c>
    </row>
    <row r="416" spans="1:1" x14ac:dyDescent="0.2">
      <c r="A416" t="s">
        <v>462</v>
      </c>
    </row>
    <row r="417" spans="1:1" x14ac:dyDescent="0.2">
      <c r="A417" t="s">
        <v>961</v>
      </c>
    </row>
    <row r="418" spans="1:1" x14ac:dyDescent="0.2">
      <c r="A418" t="s">
        <v>1095</v>
      </c>
    </row>
    <row r="419" spans="1:1" x14ac:dyDescent="0.2">
      <c r="A419" t="s">
        <v>1211</v>
      </c>
    </row>
    <row r="420" spans="1:1" x14ac:dyDescent="0.2">
      <c r="A420" t="s">
        <v>614</v>
      </c>
    </row>
    <row r="421" spans="1:1" x14ac:dyDescent="0.2">
      <c r="A421" t="s">
        <v>620</v>
      </c>
    </row>
    <row r="422" spans="1:1" x14ac:dyDescent="0.2">
      <c r="A422" t="s">
        <v>1158</v>
      </c>
    </row>
    <row r="423" spans="1:1" x14ac:dyDescent="0.2">
      <c r="A423" t="s">
        <v>1316</v>
      </c>
    </row>
    <row r="424" spans="1:1" x14ac:dyDescent="0.2">
      <c r="A424" t="s">
        <v>1583</v>
      </c>
    </row>
    <row r="425" spans="1:1" x14ac:dyDescent="0.2">
      <c r="A425" t="s">
        <v>1230</v>
      </c>
    </row>
    <row r="426" spans="1:1" x14ac:dyDescent="0.2">
      <c r="A426" t="s">
        <v>1042</v>
      </c>
    </row>
    <row r="427" spans="1:1" x14ac:dyDescent="0.2">
      <c r="A427" t="s">
        <v>1239</v>
      </c>
    </row>
    <row r="428" spans="1:1" x14ac:dyDescent="0.2">
      <c r="A428" t="s">
        <v>1449</v>
      </c>
    </row>
    <row r="429" spans="1:1" x14ac:dyDescent="0.2">
      <c r="A429" t="s">
        <v>1155</v>
      </c>
    </row>
    <row r="430" spans="1:1" x14ac:dyDescent="0.2">
      <c r="A430" t="s">
        <v>414</v>
      </c>
    </row>
    <row r="431" spans="1:1" x14ac:dyDescent="0.2">
      <c r="A431" t="s">
        <v>1463</v>
      </c>
    </row>
    <row r="432" spans="1:1" x14ac:dyDescent="0.2">
      <c r="A432" t="s">
        <v>420</v>
      </c>
    </row>
    <row r="433" spans="1:1" x14ac:dyDescent="0.2">
      <c r="A433" t="s">
        <v>222</v>
      </c>
    </row>
    <row r="434" spans="1:1" x14ac:dyDescent="0.2">
      <c r="A434" t="s">
        <v>559</v>
      </c>
    </row>
    <row r="435" spans="1:1" x14ac:dyDescent="0.2">
      <c r="A435" t="s">
        <v>479</v>
      </c>
    </row>
    <row r="436" spans="1:1" x14ac:dyDescent="0.2">
      <c r="A436" t="s">
        <v>1323</v>
      </c>
    </row>
    <row r="437" spans="1:1" x14ac:dyDescent="0.2">
      <c r="A437" t="s">
        <v>1471</v>
      </c>
    </row>
    <row r="438" spans="1:1" x14ac:dyDescent="0.2">
      <c r="A438" t="s">
        <v>1482</v>
      </c>
    </row>
    <row r="439" spans="1:1" x14ac:dyDescent="0.2">
      <c r="A439" t="s">
        <v>1036</v>
      </c>
    </row>
    <row r="440" spans="1:1" x14ac:dyDescent="0.2">
      <c r="A440" t="s">
        <v>1175</v>
      </c>
    </row>
    <row r="441" spans="1:1" x14ac:dyDescent="0.2">
      <c r="A441" t="s">
        <v>1326</v>
      </c>
    </row>
    <row r="442" spans="1:1" x14ac:dyDescent="0.2">
      <c r="A442" t="s">
        <v>1346</v>
      </c>
    </row>
    <row r="443" spans="1:1" x14ac:dyDescent="0.2">
      <c r="A443" t="s">
        <v>734</v>
      </c>
    </row>
    <row r="444" spans="1:1" x14ac:dyDescent="0.2">
      <c r="A444" t="s">
        <v>1452</v>
      </c>
    </row>
    <row r="445" spans="1:1" x14ac:dyDescent="0.2">
      <c r="A445" t="s">
        <v>1455</v>
      </c>
    </row>
    <row r="446" spans="1:1" x14ac:dyDescent="0.2">
      <c r="A446" t="s">
        <v>715</v>
      </c>
    </row>
    <row r="447" spans="1:1" x14ac:dyDescent="0.2">
      <c r="A447" t="s">
        <v>617</v>
      </c>
    </row>
    <row r="448" spans="1:1" x14ac:dyDescent="0.2">
      <c r="A448" t="s">
        <v>1277</v>
      </c>
    </row>
    <row r="449" spans="1:1" x14ac:dyDescent="0.2">
      <c r="A449" t="s">
        <v>659</v>
      </c>
    </row>
    <row r="450" spans="1:1" x14ac:dyDescent="0.2">
      <c r="A450" t="s">
        <v>882</v>
      </c>
    </row>
    <row r="451" spans="1:1" x14ac:dyDescent="0.2">
      <c r="A451" t="s">
        <v>910</v>
      </c>
    </row>
    <row r="452" spans="1:1" x14ac:dyDescent="0.2">
      <c r="A452" t="s">
        <v>1469</v>
      </c>
    </row>
    <row r="453" spans="1:1" x14ac:dyDescent="0.2">
      <c r="A453" t="s">
        <v>429</v>
      </c>
    </row>
    <row r="454" spans="1:1" x14ac:dyDescent="0.2">
      <c r="A454" t="s">
        <v>1667</v>
      </c>
    </row>
    <row r="455" spans="1:1" x14ac:dyDescent="0.2">
      <c r="A455" t="s">
        <v>732</v>
      </c>
    </row>
    <row r="456" spans="1:1" x14ac:dyDescent="0.2">
      <c r="A456" t="s">
        <v>743</v>
      </c>
    </row>
    <row r="457" spans="1:1" x14ac:dyDescent="0.2">
      <c r="A457" t="s">
        <v>1477</v>
      </c>
    </row>
    <row r="458" spans="1:1" x14ac:dyDescent="0.2">
      <c r="A458" t="s">
        <v>253</v>
      </c>
    </row>
    <row r="459" spans="1:1" x14ac:dyDescent="0.2">
      <c r="A459" t="s">
        <v>1425</v>
      </c>
    </row>
    <row r="460" spans="1:1" x14ac:dyDescent="0.2">
      <c r="A460" t="s">
        <v>1433</v>
      </c>
    </row>
    <row r="461" spans="1:1" x14ac:dyDescent="0.2">
      <c r="A461" t="s">
        <v>1289</v>
      </c>
    </row>
    <row r="462" spans="1:1" x14ac:dyDescent="0.2">
      <c r="A462" t="s">
        <v>1480</v>
      </c>
    </row>
    <row r="463" spans="1:1" x14ac:dyDescent="0.2">
      <c r="A463" t="s">
        <v>258</v>
      </c>
    </row>
    <row r="464" spans="1:1" x14ac:dyDescent="0.2">
      <c r="A464" t="s">
        <v>1428</v>
      </c>
    </row>
    <row r="465" spans="1:1" x14ac:dyDescent="0.2">
      <c r="A465" t="s">
        <v>1818</v>
      </c>
    </row>
    <row r="466" spans="1:1" x14ac:dyDescent="0.2">
      <c r="A466" t="s">
        <v>358</v>
      </c>
    </row>
    <row r="467" spans="1:1" x14ac:dyDescent="0.2">
      <c r="A467" t="s">
        <v>635</v>
      </c>
    </row>
    <row r="468" spans="1:1" x14ac:dyDescent="0.2">
      <c r="A468" t="s">
        <v>1198</v>
      </c>
    </row>
    <row r="469" spans="1:1" x14ac:dyDescent="0.2">
      <c r="A469" t="s">
        <v>1255</v>
      </c>
    </row>
    <row r="470" spans="1:1" x14ac:dyDescent="0.2">
      <c r="A470" t="s">
        <v>947</v>
      </c>
    </row>
    <row r="471" spans="1:1" x14ac:dyDescent="0.2">
      <c r="A471" t="s">
        <v>818</v>
      </c>
    </row>
    <row r="472" spans="1:1" x14ac:dyDescent="0.2">
      <c r="A472" t="s">
        <v>822</v>
      </c>
    </row>
    <row r="473" spans="1:1" x14ac:dyDescent="0.2">
      <c r="A473" t="s">
        <v>1394</v>
      </c>
    </row>
    <row r="474" spans="1:1" x14ac:dyDescent="0.2">
      <c r="A474" t="s">
        <v>188</v>
      </c>
    </row>
    <row r="475" spans="1:1" x14ac:dyDescent="0.2">
      <c r="A475" t="s">
        <v>949</v>
      </c>
    </row>
    <row r="476" spans="1:1" x14ac:dyDescent="0.2">
      <c r="A476" t="s">
        <v>767</v>
      </c>
    </row>
    <row r="477" spans="1:1" x14ac:dyDescent="0.2">
      <c r="A477" t="s">
        <v>1029</v>
      </c>
    </row>
    <row r="478" spans="1:1" x14ac:dyDescent="0.2">
      <c r="A478" t="s">
        <v>255</v>
      </c>
    </row>
    <row r="479" spans="1:1" x14ac:dyDescent="0.2">
      <c r="A479" t="s">
        <v>604</v>
      </c>
    </row>
    <row r="480" spans="1:1" x14ac:dyDescent="0.2">
      <c r="A480" t="s">
        <v>953</v>
      </c>
    </row>
    <row r="481" spans="1:1" x14ac:dyDescent="0.2">
      <c r="A481" t="s">
        <v>535</v>
      </c>
    </row>
    <row r="482" spans="1:1" x14ac:dyDescent="0.2">
      <c r="A482" t="s">
        <v>482</v>
      </c>
    </row>
    <row r="483" spans="1:1" x14ac:dyDescent="0.2">
      <c r="A483" t="s">
        <v>1871</v>
      </c>
    </row>
    <row r="484" spans="1:1" x14ac:dyDescent="0.2">
      <c r="A484" t="s">
        <v>474</v>
      </c>
    </row>
    <row r="485" spans="1:1" x14ac:dyDescent="0.2">
      <c r="A485" t="s">
        <v>321</v>
      </c>
    </row>
    <row r="486" spans="1:1" x14ac:dyDescent="0.2">
      <c r="A486" t="s">
        <v>1016</v>
      </c>
    </row>
    <row r="487" spans="1:1" x14ac:dyDescent="0.2">
      <c r="A487" t="s">
        <v>247</v>
      </c>
    </row>
    <row r="488" spans="1:1" x14ac:dyDescent="0.2">
      <c r="A488" t="s">
        <v>1772</v>
      </c>
    </row>
    <row r="489" spans="1:1" x14ac:dyDescent="0.2">
      <c r="A489" t="s">
        <v>1827</v>
      </c>
    </row>
    <row r="490" spans="1:1" x14ac:dyDescent="0.2">
      <c r="A490" t="s">
        <v>1580</v>
      </c>
    </row>
    <row r="491" spans="1:1" x14ac:dyDescent="0.2">
      <c r="A491" t="s">
        <v>1639</v>
      </c>
    </row>
    <row r="492" spans="1:1" x14ac:dyDescent="0.2">
      <c r="A492" t="s">
        <v>1612</v>
      </c>
    </row>
    <row r="493" spans="1:1" x14ac:dyDescent="0.2">
      <c r="A493" t="s">
        <v>1874</v>
      </c>
    </row>
    <row r="494" spans="1:1" x14ac:dyDescent="0.2">
      <c r="A494" t="s">
        <v>1877</v>
      </c>
    </row>
    <row r="495" spans="1:1" x14ac:dyDescent="0.2">
      <c r="A495" t="s">
        <v>1615</v>
      </c>
    </row>
    <row r="496" spans="1:1" x14ac:dyDescent="0.2">
      <c r="A496" t="s">
        <v>1765</v>
      </c>
    </row>
    <row r="497" spans="1:1" x14ac:dyDescent="0.2">
      <c r="A497" t="s">
        <v>1688</v>
      </c>
    </row>
    <row r="498" spans="1:1" x14ac:dyDescent="0.2">
      <c r="A498" t="s">
        <v>888</v>
      </c>
    </row>
    <row r="499" spans="1:1" x14ac:dyDescent="0.2">
      <c r="A499" t="s">
        <v>331</v>
      </c>
    </row>
    <row r="500" spans="1:1" x14ac:dyDescent="0.2">
      <c r="A500" t="s">
        <v>1202</v>
      </c>
    </row>
    <row r="501" spans="1:1" x14ac:dyDescent="0.2">
      <c r="A501" t="s">
        <v>183</v>
      </c>
    </row>
    <row r="502" spans="1:1" x14ac:dyDescent="0.2">
      <c r="A502" t="s">
        <v>1532</v>
      </c>
    </row>
    <row r="503" spans="1:1" x14ac:dyDescent="0.2">
      <c r="A503" t="s">
        <v>244</v>
      </c>
    </row>
    <row r="504" spans="1:1" x14ac:dyDescent="0.2">
      <c r="A504" t="s">
        <v>314</v>
      </c>
    </row>
    <row r="505" spans="1:1" x14ac:dyDescent="0.2">
      <c r="A505" t="s">
        <v>684</v>
      </c>
    </row>
    <row r="506" spans="1:1" x14ac:dyDescent="0.2">
      <c r="A506" t="s">
        <v>527</v>
      </c>
    </row>
    <row r="507" spans="1:1" x14ac:dyDescent="0.2">
      <c r="A507" t="s">
        <v>668</v>
      </c>
    </row>
    <row r="508" spans="1:1" x14ac:dyDescent="0.2">
      <c r="A508" t="s">
        <v>1048</v>
      </c>
    </row>
    <row r="509" spans="1:1" x14ac:dyDescent="0.2">
      <c r="A509" t="s">
        <v>1723</v>
      </c>
    </row>
    <row r="510" spans="1:1" x14ac:dyDescent="0.2">
      <c r="A510" t="s">
        <v>1551</v>
      </c>
    </row>
    <row r="511" spans="1:1" x14ac:dyDescent="0.2">
      <c r="A511" t="s">
        <v>1423</v>
      </c>
    </row>
    <row r="512" spans="1:1" x14ac:dyDescent="0.2">
      <c r="A512" t="s">
        <v>1868</v>
      </c>
    </row>
    <row r="513" spans="1:1" x14ac:dyDescent="0.2">
      <c r="A513" t="s">
        <v>1775</v>
      </c>
    </row>
    <row r="514" spans="1:1" x14ac:dyDescent="0.2">
      <c r="A514" t="s">
        <v>1474</v>
      </c>
    </row>
    <row r="515" spans="1:1" x14ac:dyDescent="0.2">
      <c r="A515" t="s">
        <v>1171</v>
      </c>
    </row>
    <row r="516" spans="1:1" x14ac:dyDescent="0.2">
      <c r="A516" t="s">
        <v>599</v>
      </c>
    </row>
    <row r="517" spans="1:1" x14ac:dyDescent="0.2">
      <c r="A517" t="s">
        <v>532</v>
      </c>
    </row>
    <row r="518" spans="1:1" x14ac:dyDescent="0.2">
      <c r="A518" t="s">
        <v>340</v>
      </c>
    </row>
    <row r="519" spans="1:1" x14ac:dyDescent="0.2">
      <c r="A519" t="s">
        <v>877</v>
      </c>
    </row>
    <row r="520" spans="1:1" x14ac:dyDescent="0.2">
      <c r="A520" t="s">
        <v>1577</v>
      </c>
    </row>
    <row r="521" spans="1:1" x14ac:dyDescent="0.2">
      <c r="A521" t="s">
        <v>426</v>
      </c>
    </row>
    <row r="522" spans="1:1" x14ac:dyDescent="0.2">
      <c r="A522" t="s">
        <v>650</v>
      </c>
    </row>
    <row r="523" spans="1:1" x14ac:dyDescent="0.2">
      <c r="A523" t="s">
        <v>1741</v>
      </c>
    </row>
    <row r="524" spans="1:1" x14ac:dyDescent="0.2">
      <c r="A524" t="s">
        <v>1297</v>
      </c>
    </row>
    <row r="525" spans="1:1" x14ac:dyDescent="0.2">
      <c r="A525" t="s">
        <v>519</v>
      </c>
    </row>
    <row r="526" spans="1:1" x14ac:dyDescent="0.2">
      <c r="A526" t="s">
        <v>938</v>
      </c>
    </row>
    <row r="527" spans="1:1" x14ac:dyDescent="0.2">
      <c r="A527" t="s">
        <v>978</v>
      </c>
    </row>
    <row r="528" spans="1:1" x14ac:dyDescent="0.2">
      <c r="A528" t="s">
        <v>1045</v>
      </c>
    </row>
    <row r="529" spans="1:1" x14ac:dyDescent="0.2">
      <c r="A529" t="s">
        <v>491</v>
      </c>
    </row>
    <row r="530" spans="1:1" x14ac:dyDescent="0.2">
      <c r="A530" t="s">
        <v>824</v>
      </c>
    </row>
    <row r="531" spans="1:1" x14ac:dyDescent="0.2">
      <c r="A531" t="s">
        <v>641</v>
      </c>
    </row>
    <row r="532" spans="1:1" x14ac:dyDescent="0.2">
      <c r="A532" t="s">
        <v>623</v>
      </c>
    </row>
    <row r="533" spans="1:1" x14ac:dyDescent="0.2">
      <c r="A533" t="s">
        <v>401</v>
      </c>
    </row>
    <row r="534" spans="1:1" x14ac:dyDescent="0.2">
      <c r="A534" t="s">
        <v>199</v>
      </c>
    </row>
    <row r="535" spans="1:1" x14ac:dyDescent="0.2">
      <c r="A535" t="s">
        <v>1704</v>
      </c>
    </row>
    <row r="536" spans="1:1" x14ac:dyDescent="0.2">
      <c r="A536" t="s">
        <v>186</v>
      </c>
    </row>
    <row r="537" spans="1:1" x14ac:dyDescent="0.2">
      <c r="A537" t="s">
        <v>388</v>
      </c>
    </row>
    <row r="538" spans="1:1" x14ac:dyDescent="0.2">
      <c r="A538" t="s">
        <v>828</v>
      </c>
    </row>
    <row r="539" spans="1:1" x14ac:dyDescent="0.2">
      <c r="A539" t="s">
        <v>574</v>
      </c>
    </row>
    <row r="540" spans="1:1" x14ac:dyDescent="0.2">
      <c r="A540" t="s">
        <v>1072</v>
      </c>
    </row>
    <row r="541" spans="1:1" x14ac:dyDescent="0.2">
      <c r="A541" t="s">
        <v>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4055-D37B-994F-8130-F399FBA2E5D7}">
  <dimension ref="A1:E595"/>
  <sheetViews>
    <sheetView workbookViewId="0">
      <selection activeCell="M31" sqref="M31"/>
    </sheetView>
  </sheetViews>
  <sheetFormatPr baseColWidth="10" defaultRowHeight="16" x14ac:dyDescent="0.2"/>
  <sheetData>
    <row r="1" spans="1:5" x14ac:dyDescent="0.2">
      <c r="A1" s="3" t="s">
        <v>1898</v>
      </c>
      <c r="B1" s="3" t="s">
        <v>1899</v>
      </c>
      <c r="C1" s="3" t="s">
        <v>1900</v>
      </c>
      <c r="D1" s="3" t="s">
        <v>1901</v>
      </c>
      <c r="E1" s="3" t="s">
        <v>1902</v>
      </c>
    </row>
    <row r="2" spans="1:5" x14ac:dyDescent="0.2">
      <c r="A2" s="3" t="s">
        <v>167</v>
      </c>
      <c r="B2" s="4" t="s">
        <v>166</v>
      </c>
      <c r="C2" s="4">
        <v>61</v>
      </c>
      <c r="D2" s="4">
        <v>10</v>
      </c>
      <c r="E2" s="4" t="s">
        <v>1903</v>
      </c>
    </row>
    <row r="3" spans="1:5" x14ac:dyDescent="0.2">
      <c r="A3" s="3" t="s">
        <v>172</v>
      </c>
      <c r="B3" s="4" t="s">
        <v>171</v>
      </c>
      <c r="C3" s="4">
        <v>59</v>
      </c>
      <c r="D3" s="4">
        <v>10</v>
      </c>
      <c r="E3" s="4" t="s">
        <v>1903</v>
      </c>
    </row>
    <row r="4" spans="1:5" x14ac:dyDescent="0.2">
      <c r="A4" s="3" t="s">
        <v>175</v>
      </c>
      <c r="B4" s="4" t="s">
        <v>174</v>
      </c>
      <c r="C4" s="4">
        <v>80</v>
      </c>
      <c r="D4" s="4">
        <v>64</v>
      </c>
      <c r="E4" s="4">
        <v>28</v>
      </c>
    </row>
    <row r="5" spans="1:5" x14ac:dyDescent="0.2">
      <c r="A5" s="3" t="s">
        <v>178</v>
      </c>
      <c r="B5" s="4" t="s">
        <v>177</v>
      </c>
      <c r="C5" s="4">
        <v>60</v>
      </c>
      <c r="D5" s="4">
        <v>11</v>
      </c>
      <c r="E5" s="4" t="s">
        <v>1903</v>
      </c>
    </row>
    <row r="6" spans="1:5" x14ac:dyDescent="0.2">
      <c r="A6" s="3" t="s">
        <v>184</v>
      </c>
      <c r="B6" s="4" t="s">
        <v>183</v>
      </c>
      <c r="C6" s="4">
        <v>58</v>
      </c>
      <c r="D6" s="4">
        <v>10</v>
      </c>
      <c r="E6" s="4" t="s">
        <v>1903</v>
      </c>
    </row>
    <row r="7" spans="1:5" x14ac:dyDescent="0.2">
      <c r="A7" s="3" t="s">
        <v>187</v>
      </c>
      <c r="B7" s="4" t="s">
        <v>186</v>
      </c>
      <c r="C7" s="4">
        <v>88</v>
      </c>
      <c r="D7" s="4">
        <v>13</v>
      </c>
      <c r="E7" s="4" t="s">
        <v>1903</v>
      </c>
    </row>
    <row r="8" spans="1:5" x14ac:dyDescent="0.2">
      <c r="A8" s="3" t="s">
        <v>189</v>
      </c>
      <c r="B8" s="4" t="s">
        <v>188</v>
      </c>
      <c r="C8" s="4">
        <v>88</v>
      </c>
      <c r="D8" s="4">
        <v>10</v>
      </c>
      <c r="E8" s="4" t="s">
        <v>1903</v>
      </c>
    </row>
    <row r="9" spans="1:5" x14ac:dyDescent="0.2">
      <c r="A9" s="3" t="s">
        <v>192</v>
      </c>
      <c r="B9" s="4" t="s">
        <v>191</v>
      </c>
      <c r="C9" s="4">
        <v>106</v>
      </c>
      <c r="D9" s="4">
        <v>11</v>
      </c>
      <c r="E9" s="4" t="s">
        <v>1903</v>
      </c>
    </row>
    <row r="10" spans="1:5" x14ac:dyDescent="0.2">
      <c r="A10" s="3" t="s">
        <v>195</v>
      </c>
      <c r="B10" s="4" t="s">
        <v>1904</v>
      </c>
      <c r="C10" s="4">
        <v>121</v>
      </c>
      <c r="D10" s="4">
        <v>109</v>
      </c>
      <c r="E10" s="4">
        <v>77</v>
      </c>
    </row>
    <row r="11" spans="1:5" x14ac:dyDescent="0.2">
      <c r="A11" s="3" t="s">
        <v>200</v>
      </c>
      <c r="B11" s="4" t="s">
        <v>199</v>
      </c>
      <c r="C11" s="4">
        <v>122</v>
      </c>
      <c r="D11" s="4">
        <v>63</v>
      </c>
      <c r="E11" s="4">
        <v>8</v>
      </c>
    </row>
    <row r="12" spans="1:5" x14ac:dyDescent="0.2">
      <c r="A12" s="3" t="s">
        <v>204</v>
      </c>
      <c r="B12" s="4" t="s">
        <v>203</v>
      </c>
      <c r="C12" s="4">
        <v>408</v>
      </c>
      <c r="D12" s="4">
        <v>251</v>
      </c>
      <c r="E12" s="4">
        <v>83</v>
      </c>
    </row>
    <row r="13" spans="1:5" x14ac:dyDescent="0.2">
      <c r="A13" s="3" t="s">
        <v>207</v>
      </c>
      <c r="B13" s="4" t="s">
        <v>206</v>
      </c>
      <c r="C13" s="4">
        <v>146</v>
      </c>
      <c r="D13" s="4">
        <v>102</v>
      </c>
      <c r="E13" s="4">
        <v>59</v>
      </c>
    </row>
    <row r="14" spans="1:5" x14ac:dyDescent="0.2">
      <c r="A14" s="3" t="s">
        <v>210</v>
      </c>
      <c r="B14" s="4" t="s">
        <v>209</v>
      </c>
      <c r="C14" s="4">
        <v>110</v>
      </c>
      <c r="D14" s="4">
        <v>66</v>
      </c>
      <c r="E14" s="4">
        <v>16</v>
      </c>
    </row>
    <row r="15" spans="1:5" x14ac:dyDescent="0.2">
      <c r="A15" s="3" t="s">
        <v>213</v>
      </c>
      <c r="B15" s="4" t="s">
        <v>212</v>
      </c>
      <c r="C15" s="4">
        <v>169</v>
      </c>
      <c r="D15" s="4">
        <v>61</v>
      </c>
      <c r="E15" s="4">
        <v>17</v>
      </c>
    </row>
    <row r="16" spans="1:5" x14ac:dyDescent="0.2">
      <c r="A16" s="3" t="s">
        <v>216</v>
      </c>
      <c r="B16" s="4" t="s">
        <v>215</v>
      </c>
      <c r="C16" s="4">
        <v>437</v>
      </c>
      <c r="D16" s="4">
        <v>228</v>
      </c>
      <c r="E16" s="4">
        <v>68</v>
      </c>
    </row>
    <row r="17" spans="1:5" x14ac:dyDescent="0.2">
      <c r="A17" s="3" t="s">
        <v>219</v>
      </c>
      <c r="B17" s="4" t="s">
        <v>218</v>
      </c>
      <c r="C17" s="4">
        <v>49</v>
      </c>
      <c r="D17" s="4">
        <v>29</v>
      </c>
      <c r="E17" s="4">
        <v>7</v>
      </c>
    </row>
    <row r="18" spans="1:5" x14ac:dyDescent="0.2">
      <c r="A18" s="3" t="s">
        <v>223</v>
      </c>
      <c r="B18" s="4" t="s">
        <v>222</v>
      </c>
      <c r="C18" s="4">
        <v>18</v>
      </c>
      <c r="D18" s="4" t="s">
        <v>1903</v>
      </c>
      <c r="E18" s="4" t="s">
        <v>1903</v>
      </c>
    </row>
    <row r="19" spans="1:5" x14ac:dyDescent="0.2">
      <c r="A19" s="3" t="s">
        <v>227</v>
      </c>
      <c r="B19" s="4" t="s">
        <v>226</v>
      </c>
      <c r="C19" s="4">
        <v>22</v>
      </c>
      <c r="D19" s="4" t="s">
        <v>1903</v>
      </c>
      <c r="E19" s="4" t="s">
        <v>1903</v>
      </c>
    </row>
    <row r="20" spans="1:5" x14ac:dyDescent="0.2">
      <c r="A20" s="3" t="s">
        <v>230</v>
      </c>
      <c r="B20" s="4" t="s">
        <v>229</v>
      </c>
      <c r="C20" s="4">
        <v>126</v>
      </c>
      <c r="D20" s="4">
        <v>110</v>
      </c>
      <c r="E20" s="4">
        <v>65</v>
      </c>
    </row>
    <row r="21" spans="1:5" x14ac:dyDescent="0.2">
      <c r="A21" s="3" t="s">
        <v>232</v>
      </c>
      <c r="B21" s="4" t="s">
        <v>231</v>
      </c>
      <c r="C21" s="4">
        <v>93</v>
      </c>
      <c r="D21" s="4">
        <v>21</v>
      </c>
      <c r="E21" s="4">
        <v>11</v>
      </c>
    </row>
    <row r="22" spans="1:5" x14ac:dyDescent="0.2">
      <c r="A22" s="3" t="s">
        <v>235</v>
      </c>
      <c r="B22" s="4" t="s">
        <v>234</v>
      </c>
      <c r="C22" s="4">
        <v>94</v>
      </c>
      <c r="D22" s="4">
        <v>54</v>
      </c>
      <c r="E22" s="4">
        <v>20</v>
      </c>
    </row>
    <row r="23" spans="1:5" x14ac:dyDescent="0.2">
      <c r="A23" s="3" t="s">
        <v>239</v>
      </c>
      <c r="B23" s="4" t="s">
        <v>238</v>
      </c>
      <c r="C23" s="4">
        <v>94</v>
      </c>
      <c r="D23" s="4">
        <v>50</v>
      </c>
      <c r="E23" s="4" t="s">
        <v>1903</v>
      </c>
    </row>
    <row r="24" spans="1:5" x14ac:dyDescent="0.2">
      <c r="A24" s="3" t="s">
        <v>241</v>
      </c>
      <c r="B24" s="4" t="s">
        <v>240</v>
      </c>
      <c r="C24" s="4">
        <v>174</v>
      </c>
      <c r="D24" s="4">
        <v>150</v>
      </c>
      <c r="E24" s="4">
        <v>112</v>
      </c>
    </row>
    <row r="25" spans="1:5" x14ac:dyDescent="0.2">
      <c r="A25" s="3" t="s">
        <v>245</v>
      </c>
      <c r="B25" s="4" t="s">
        <v>244</v>
      </c>
      <c r="C25" s="4">
        <v>7</v>
      </c>
      <c r="D25" s="4" t="s">
        <v>1903</v>
      </c>
      <c r="E25" s="4" t="s">
        <v>1903</v>
      </c>
    </row>
    <row r="26" spans="1:5" x14ac:dyDescent="0.2">
      <c r="A26" s="3" t="s">
        <v>248</v>
      </c>
      <c r="B26" s="4" t="s">
        <v>247</v>
      </c>
      <c r="C26" s="4" t="s">
        <v>1903</v>
      </c>
      <c r="D26" s="4" t="s">
        <v>1903</v>
      </c>
      <c r="E26" s="4" t="s">
        <v>1903</v>
      </c>
    </row>
    <row r="27" spans="1:5" x14ac:dyDescent="0.2">
      <c r="A27" s="3" t="s">
        <v>251</v>
      </c>
      <c r="B27" s="4" t="s">
        <v>250</v>
      </c>
      <c r="C27" s="4">
        <v>70</v>
      </c>
      <c r="D27" s="4">
        <v>11</v>
      </c>
      <c r="E27" s="4" t="s">
        <v>1903</v>
      </c>
    </row>
    <row r="28" spans="1:5" x14ac:dyDescent="0.2">
      <c r="A28" s="3" t="s">
        <v>254</v>
      </c>
      <c r="B28" s="4" t="s">
        <v>253</v>
      </c>
      <c r="C28" s="4">
        <v>30</v>
      </c>
      <c r="D28" s="4">
        <v>10</v>
      </c>
      <c r="E28" s="4" t="s">
        <v>1903</v>
      </c>
    </row>
    <row r="29" spans="1:5" x14ac:dyDescent="0.2">
      <c r="A29" s="3" t="s">
        <v>256</v>
      </c>
      <c r="B29" s="4" t="s">
        <v>255</v>
      </c>
      <c r="C29" s="4">
        <v>89</v>
      </c>
      <c r="D29" s="4">
        <v>30</v>
      </c>
      <c r="E29" s="4">
        <v>6</v>
      </c>
    </row>
    <row r="30" spans="1:5" x14ac:dyDescent="0.2">
      <c r="A30" s="3" t="s">
        <v>259</v>
      </c>
      <c r="B30" s="4" t="s">
        <v>258</v>
      </c>
      <c r="C30" s="4">
        <v>89</v>
      </c>
      <c r="D30" s="4">
        <v>35</v>
      </c>
      <c r="E30" s="4">
        <v>7</v>
      </c>
    </row>
    <row r="31" spans="1:5" x14ac:dyDescent="0.2">
      <c r="A31" s="3" t="s">
        <v>262</v>
      </c>
      <c r="B31" s="4" t="s">
        <v>261</v>
      </c>
      <c r="C31" s="4">
        <v>19</v>
      </c>
      <c r="D31" s="4">
        <v>10</v>
      </c>
      <c r="E31" s="4" t="s">
        <v>1903</v>
      </c>
    </row>
    <row r="32" spans="1:5" x14ac:dyDescent="0.2">
      <c r="A32" s="3" t="s">
        <v>266</v>
      </c>
      <c r="B32" s="4" t="s">
        <v>265</v>
      </c>
      <c r="C32" s="4">
        <v>20</v>
      </c>
      <c r="D32" s="4" t="s">
        <v>1903</v>
      </c>
      <c r="E32" s="4" t="s">
        <v>1903</v>
      </c>
    </row>
    <row r="33" spans="1:5" x14ac:dyDescent="0.2">
      <c r="A33" s="3" t="s">
        <v>269</v>
      </c>
      <c r="B33" s="4" t="s">
        <v>268</v>
      </c>
      <c r="C33" s="4">
        <v>126</v>
      </c>
      <c r="D33" s="4">
        <v>73</v>
      </c>
      <c r="E33" s="4">
        <v>13</v>
      </c>
    </row>
    <row r="34" spans="1:5" x14ac:dyDescent="0.2">
      <c r="A34" s="3" t="s">
        <v>272</v>
      </c>
      <c r="B34" s="4" t="s">
        <v>271</v>
      </c>
      <c r="C34" s="4">
        <v>91</v>
      </c>
      <c r="D34" s="4">
        <v>23</v>
      </c>
      <c r="E34" s="4" t="s">
        <v>1903</v>
      </c>
    </row>
    <row r="35" spans="1:5" x14ac:dyDescent="0.2">
      <c r="A35" s="3" t="s">
        <v>275</v>
      </c>
      <c r="B35" s="4" t="s">
        <v>274</v>
      </c>
      <c r="C35" s="4">
        <v>251</v>
      </c>
      <c r="D35" s="4">
        <v>228</v>
      </c>
      <c r="E35" s="4">
        <v>137</v>
      </c>
    </row>
    <row r="36" spans="1:5" x14ac:dyDescent="0.2">
      <c r="A36" s="3" t="s">
        <v>278</v>
      </c>
      <c r="B36" s="4" t="s">
        <v>277</v>
      </c>
      <c r="C36" s="4">
        <v>49</v>
      </c>
      <c r="D36" s="4">
        <v>15</v>
      </c>
      <c r="E36" s="4" t="s">
        <v>1903</v>
      </c>
    </row>
    <row r="37" spans="1:5" x14ac:dyDescent="0.2">
      <c r="A37" s="3" t="s">
        <v>283</v>
      </c>
      <c r="B37" s="4" t="s">
        <v>282</v>
      </c>
      <c r="C37" s="4">
        <v>27</v>
      </c>
      <c r="D37" s="4" t="s">
        <v>1903</v>
      </c>
      <c r="E37" s="4" t="s">
        <v>1903</v>
      </c>
    </row>
    <row r="38" spans="1:5" x14ac:dyDescent="0.2">
      <c r="A38" s="3" t="s">
        <v>286</v>
      </c>
      <c r="B38" s="4" t="s">
        <v>285</v>
      </c>
      <c r="C38" s="4">
        <v>62</v>
      </c>
      <c r="D38" s="4" t="s">
        <v>1903</v>
      </c>
      <c r="E38" s="4" t="s">
        <v>1903</v>
      </c>
    </row>
    <row r="39" spans="1:5" x14ac:dyDescent="0.2">
      <c r="A39" s="3" t="s">
        <v>289</v>
      </c>
      <c r="B39" s="4" t="s">
        <v>288</v>
      </c>
      <c r="C39" s="4">
        <v>63</v>
      </c>
      <c r="D39" s="4">
        <v>24</v>
      </c>
      <c r="E39" s="4" t="s">
        <v>1903</v>
      </c>
    </row>
    <row r="40" spans="1:5" x14ac:dyDescent="0.2">
      <c r="A40" s="3" t="s">
        <v>1905</v>
      </c>
      <c r="B40" s="4" t="s">
        <v>1906</v>
      </c>
      <c r="C40" s="4">
        <v>49</v>
      </c>
      <c r="D40" s="4">
        <v>6</v>
      </c>
      <c r="E40" s="4" t="s">
        <v>1903</v>
      </c>
    </row>
    <row r="41" spans="1:5" x14ac:dyDescent="0.2">
      <c r="A41" s="3" t="s">
        <v>293</v>
      </c>
      <c r="B41" s="4" t="s">
        <v>292</v>
      </c>
      <c r="C41" s="4">
        <v>58</v>
      </c>
      <c r="D41" s="4">
        <v>48</v>
      </c>
      <c r="E41" s="4">
        <v>20</v>
      </c>
    </row>
    <row r="42" spans="1:5" x14ac:dyDescent="0.2">
      <c r="A42" s="3" t="s">
        <v>297</v>
      </c>
      <c r="B42" s="4" t="s">
        <v>296</v>
      </c>
      <c r="C42" s="4">
        <v>130</v>
      </c>
      <c r="D42" s="4">
        <v>57</v>
      </c>
      <c r="E42" s="4">
        <v>17</v>
      </c>
    </row>
    <row r="43" spans="1:5" x14ac:dyDescent="0.2">
      <c r="A43" s="3" t="s">
        <v>300</v>
      </c>
      <c r="B43" s="4" t="s">
        <v>299</v>
      </c>
      <c r="C43" s="4">
        <v>71</v>
      </c>
      <c r="D43" s="4">
        <v>8</v>
      </c>
      <c r="E43" s="4" t="s">
        <v>1903</v>
      </c>
    </row>
    <row r="44" spans="1:5" x14ac:dyDescent="0.2">
      <c r="A44" s="3" t="s">
        <v>302</v>
      </c>
      <c r="B44" s="4" t="s">
        <v>301</v>
      </c>
      <c r="C44" s="4">
        <v>60</v>
      </c>
      <c r="D44" s="4">
        <v>8</v>
      </c>
      <c r="E44" s="4" t="s">
        <v>1903</v>
      </c>
    </row>
    <row r="45" spans="1:5" x14ac:dyDescent="0.2">
      <c r="A45" s="3" t="s">
        <v>305</v>
      </c>
      <c r="B45" s="4" t="s">
        <v>1907</v>
      </c>
      <c r="C45" s="4">
        <v>56</v>
      </c>
      <c r="D45" s="4">
        <v>10</v>
      </c>
      <c r="E45" s="4" t="s">
        <v>1903</v>
      </c>
    </row>
    <row r="46" spans="1:5" x14ac:dyDescent="0.2">
      <c r="A46" s="3" t="s">
        <v>308</v>
      </c>
      <c r="B46" s="4" t="s">
        <v>307</v>
      </c>
      <c r="C46" s="4">
        <v>84</v>
      </c>
      <c r="D46" s="4">
        <v>25</v>
      </c>
      <c r="E46" s="4" t="s">
        <v>1903</v>
      </c>
    </row>
    <row r="47" spans="1:5" x14ac:dyDescent="0.2">
      <c r="A47" s="3" t="s">
        <v>310</v>
      </c>
      <c r="B47" s="4" t="s">
        <v>309</v>
      </c>
      <c r="C47" s="4" t="s">
        <v>1903</v>
      </c>
      <c r="D47" s="4" t="s">
        <v>1903</v>
      </c>
      <c r="E47" s="4" t="s">
        <v>1903</v>
      </c>
    </row>
    <row r="48" spans="1:5" x14ac:dyDescent="0.2">
      <c r="A48" s="3" t="s">
        <v>313</v>
      </c>
      <c r="B48" s="4" t="s">
        <v>312</v>
      </c>
      <c r="C48" s="4">
        <v>51</v>
      </c>
      <c r="D48" s="4">
        <v>19</v>
      </c>
      <c r="E48" s="4" t="s">
        <v>1903</v>
      </c>
    </row>
    <row r="49" spans="1:5" x14ac:dyDescent="0.2">
      <c r="A49" s="3" t="s">
        <v>315</v>
      </c>
      <c r="B49" s="4" t="s">
        <v>314</v>
      </c>
      <c r="C49" s="4">
        <v>74</v>
      </c>
      <c r="D49" s="4">
        <v>67</v>
      </c>
      <c r="E49" s="4">
        <v>51</v>
      </c>
    </row>
    <row r="50" spans="1:5" x14ac:dyDescent="0.2">
      <c r="A50" s="3" t="s">
        <v>317</v>
      </c>
      <c r="B50" s="4" t="s">
        <v>316</v>
      </c>
      <c r="C50" s="4">
        <v>12</v>
      </c>
      <c r="D50" s="4" t="s">
        <v>1903</v>
      </c>
      <c r="E50" s="4" t="s">
        <v>1903</v>
      </c>
    </row>
    <row r="51" spans="1:5" x14ac:dyDescent="0.2">
      <c r="A51" s="3" t="s">
        <v>320</v>
      </c>
      <c r="B51" s="4" t="s">
        <v>319</v>
      </c>
      <c r="C51" s="4">
        <v>69</v>
      </c>
      <c r="D51" s="4">
        <v>12</v>
      </c>
      <c r="E51" s="4" t="s">
        <v>1903</v>
      </c>
    </row>
    <row r="52" spans="1:5" x14ac:dyDescent="0.2">
      <c r="A52" s="3" t="s">
        <v>322</v>
      </c>
      <c r="B52" s="4" t="s">
        <v>321</v>
      </c>
      <c r="C52" s="4">
        <v>14</v>
      </c>
      <c r="D52" s="4" t="s">
        <v>1903</v>
      </c>
      <c r="E52" s="4" t="s">
        <v>1903</v>
      </c>
    </row>
    <row r="53" spans="1:5" x14ac:dyDescent="0.2">
      <c r="A53" s="3" t="s">
        <v>325</v>
      </c>
      <c r="B53" s="4" t="s">
        <v>324</v>
      </c>
      <c r="C53" s="4">
        <v>31</v>
      </c>
      <c r="D53" s="4" t="s">
        <v>1903</v>
      </c>
      <c r="E53" s="4" t="s">
        <v>1903</v>
      </c>
    </row>
    <row r="54" spans="1:5" x14ac:dyDescent="0.2">
      <c r="A54" s="3" t="s">
        <v>327</v>
      </c>
      <c r="B54" s="4" t="s">
        <v>326</v>
      </c>
      <c r="C54" s="4">
        <v>110</v>
      </c>
      <c r="D54" s="4">
        <v>57</v>
      </c>
      <c r="E54" s="4">
        <v>10</v>
      </c>
    </row>
    <row r="55" spans="1:5" x14ac:dyDescent="0.2">
      <c r="A55" s="3" t="s">
        <v>329</v>
      </c>
      <c r="B55" s="4" t="s">
        <v>328</v>
      </c>
      <c r="C55" s="4">
        <v>43</v>
      </c>
      <c r="D55" s="4" t="s">
        <v>1903</v>
      </c>
      <c r="E55" s="4" t="s">
        <v>1903</v>
      </c>
    </row>
    <row r="56" spans="1:5" x14ac:dyDescent="0.2">
      <c r="A56" s="3" t="s">
        <v>332</v>
      </c>
      <c r="B56" s="4" t="s">
        <v>331</v>
      </c>
      <c r="C56" s="4">
        <v>59</v>
      </c>
      <c r="D56" s="4">
        <v>55</v>
      </c>
      <c r="E56" s="4">
        <v>38</v>
      </c>
    </row>
    <row r="57" spans="1:5" x14ac:dyDescent="0.2">
      <c r="A57" s="3" t="s">
        <v>335</v>
      </c>
      <c r="B57" s="4" t="s">
        <v>334</v>
      </c>
      <c r="C57" s="4">
        <v>26</v>
      </c>
      <c r="D57" s="4" t="s">
        <v>1903</v>
      </c>
      <c r="E57" s="4" t="s">
        <v>1903</v>
      </c>
    </row>
    <row r="58" spans="1:5" x14ac:dyDescent="0.2">
      <c r="A58" s="3" t="s">
        <v>338</v>
      </c>
      <c r="B58" s="4" t="s">
        <v>337</v>
      </c>
      <c r="C58" s="4">
        <v>99</v>
      </c>
      <c r="D58" s="4">
        <v>24</v>
      </c>
      <c r="E58" s="4" t="s">
        <v>1903</v>
      </c>
    </row>
    <row r="59" spans="1:5" x14ac:dyDescent="0.2">
      <c r="A59" s="3" t="s">
        <v>341</v>
      </c>
      <c r="B59" s="4" t="s">
        <v>340</v>
      </c>
      <c r="C59" s="4">
        <v>84</v>
      </c>
      <c r="D59" s="4">
        <v>15</v>
      </c>
      <c r="E59" s="4" t="s">
        <v>1903</v>
      </c>
    </row>
    <row r="60" spans="1:5" x14ac:dyDescent="0.2">
      <c r="A60" s="3" t="s">
        <v>344</v>
      </c>
      <c r="B60" s="4" t="s">
        <v>343</v>
      </c>
      <c r="C60" s="4">
        <v>78</v>
      </c>
      <c r="D60" s="4">
        <v>12</v>
      </c>
      <c r="E60" s="4" t="s">
        <v>1903</v>
      </c>
    </row>
    <row r="61" spans="1:5" x14ac:dyDescent="0.2">
      <c r="A61" s="3" t="s">
        <v>347</v>
      </c>
      <c r="B61" s="4" t="s">
        <v>346</v>
      </c>
      <c r="C61" s="4">
        <v>88</v>
      </c>
      <c r="D61" s="4">
        <v>6</v>
      </c>
      <c r="E61" s="4" t="s">
        <v>1903</v>
      </c>
    </row>
    <row r="62" spans="1:5" x14ac:dyDescent="0.2">
      <c r="A62" s="3" t="s">
        <v>351</v>
      </c>
      <c r="B62" s="4" t="s">
        <v>350</v>
      </c>
      <c r="C62" s="4">
        <v>96</v>
      </c>
      <c r="D62" s="4">
        <v>41</v>
      </c>
      <c r="E62" s="4" t="s">
        <v>1903</v>
      </c>
    </row>
    <row r="63" spans="1:5" x14ac:dyDescent="0.2">
      <c r="A63" s="3" t="s">
        <v>1908</v>
      </c>
      <c r="B63" s="4" t="s">
        <v>1909</v>
      </c>
      <c r="C63" s="4">
        <v>67</v>
      </c>
      <c r="D63" s="4">
        <v>18</v>
      </c>
      <c r="E63" s="4" t="s">
        <v>1903</v>
      </c>
    </row>
    <row r="64" spans="1:5" x14ac:dyDescent="0.2">
      <c r="A64" s="3" t="s">
        <v>354</v>
      </c>
      <c r="B64" s="4" t="s">
        <v>353</v>
      </c>
      <c r="C64" s="4">
        <v>44</v>
      </c>
      <c r="D64" s="4">
        <v>20</v>
      </c>
      <c r="E64" s="4" t="s">
        <v>1903</v>
      </c>
    </row>
    <row r="65" spans="1:5" x14ac:dyDescent="0.2">
      <c r="A65" s="3" t="s">
        <v>357</v>
      </c>
      <c r="B65" s="4" t="s">
        <v>356</v>
      </c>
      <c r="C65" s="4">
        <v>86</v>
      </c>
      <c r="D65" s="4" t="s">
        <v>1903</v>
      </c>
      <c r="E65" s="4" t="s">
        <v>1903</v>
      </c>
    </row>
    <row r="66" spans="1:5" x14ac:dyDescent="0.2">
      <c r="A66" s="3" t="s">
        <v>359</v>
      </c>
      <c r="B66" s="4" t="s">
        <v>358</v>
      </c>
      <c r="C66" s="4">
        <v>53</v>
      </c>
      <c r="D66" s="4">
        <v>24</v>
      </c>
      <c r="E66" s="4" t="s">
        <v>1903</v>
      </c>
    </row>
    <row r="67" spans="1:5" x14ac:dyDescent="0.2">
      <c r="A67" s="3" t="s">
        <v>361</v>
      </c>
      <c r="B67" s="4" t="s">
        <v>360</v>
      </c>
      <c r="C67" s="4">
        <v>47</v>
      </c>
      <c r="D67" s="4" t="s">
        <v>1903</v>
      </c>
      <c r="E67" s="4" t="s">
        <v>1903</v>
      </c>
    </row>
    <row r="68" spans="1:5" x14ac:dyDescent="0.2">
      <c r="A68" s="3" t="s">
        <v>363</v>
      </c>
      <c r="B68" s="4" t="s">
        <v>362</v>
      </c>
      <c r="C68" s="4">
        <v>55</v>
      </c>
      <c r="D68" s="4">
        <v>6</v>
      </c>
      <c r="E68" s="4" t="s">
        <v>1903</v>
      </c>
    </row>
    <row r="69" spans="1:5" x14ac:dyDescent="0.2">
      <c r="A69" s="3" t="s">
        <v>366</v>
      </c>
      <c r="B69" s="4" t="s">
        <v>365</v>
      </c>
      <c r="C69" s="4">
        <v>82</v>
      </c>
      <c r="D69" s="4">
        <v>9</v>
      </c>
      <c r="E69" s="4" t="s">
        <v>1903</v>
      </c>
    </row>
    <row r="70" spans="1:5" x14ac:dyDescent="0.2">
      <c r="A70" s="3" t="s">
        <v>370</v>
      </c>
      <c r="B70" s="4" t="s">
        <v>369</v>
      </c>
      <c r="C70" s="4" t="s">
        <v>1903</v>
      </c>
      <c r="D70" s="4" t="s">
        <v>1903</v>
      </c>
      <c r="E70" s="4" t="s">
        <v>1903</v>
      </c>
    </row>
    <row r="71" spans="1:5" x14ac:dyDescent="0.2">
      <c r="A71" s="3" t="s">
        <v>1910</v>
      </c>
      <c r="B71" s="4" t="s">
        <v>1911</v>
      </c>
      <c r="C71" s="4">
        <v>62</v>
      </c>
      <c r="D71" s="4">
        <v>7</v>
      </c>
      <c r="E71" s="4" t="s">
        <v>1903</v>
      </c>
    </row>
    <row r="72" spans="1:5" x14ac:dyDescent="0.2">
      <c r="A72" s="3" t="s">
        <v>375</v>
      </c>
      <c r="B72" s="4" t="s">
        <v>374</v>
      </c>
      <c r="C72" s="4">
        <v>57</v>
      </c>
      <c r="D72" s="4" t="s">
        <v>1903</v>
      </c>
      <c r="E72" s="4" t="s">
        <v>1903</v>
      </c>
    </row>
    <row r="73" spans="1:5" x14ac:dyDescent="0.2">
      <c r="A73" s="3" t="s">
        <v>379</v>
      </c>
      <c r="B73" s="4" t="s">
        <v>378</v>
      </c>
      <c r="C73" s="4">
        <v>51</v>
      </c>
      <c r="D73" s="4">
        <v>12</v>
      </c>
      <c r="E73" s="4" t="s">
        <v>1903</v>
      </c>
    </row>
    <row r="74" spans="1:5" x14ac:dyDescent="0.2">
      <c r="A74" s="3" t="s">
        <v>382</v>
      </c>
      <c r="B74" s="4" t="s">
        <v>381</v>
      </c>
      <c r="C74" s="4">
        <v>57</v>
      </c>
      <c r="D74" s="4">
        <v>6</v>
      </c>
      <c r="E74" s="4" t="s">
        <v>1903</v>
      </c>
    </row>
    <row r="75" spans="1:5" x14ac:dyDescent="0.2">
      <c r="A75" s="3" t="s">
        <v>386</v>
      </c>
      <c r="B75" s="4" t="s">
        <v>385</v>
      </c>
      <c r="C75" s="4">
        <v>116</v>
      </c>
      <c r="D75" s="4">
        <v>11</v>
      </c>
      <c r="E75" s="4" t="s">
        <v>1903</v>
      </c>
    </row>
    <row r="76" spans="1:5" x14ac:dyDescent="0.2">
      <c r="A76" s="3" t="s">
        <v>389</v>
      </c>
      <c r="B76" s="4" t="s">
        <v>388</v>
      </c>
      <c r="C76" s="4">
        <v>93</v>
      </c>
      <c r="D76" s="4">
        <v>26</v>
      </c>
      <c r="E76" s="4" t="s">
        <v>1903</v>
      </c>
    </row>
    <row r="77" spans="1:5" x14ac:dyDescent="0.2">
      <c r="A77" s="3" t="s">
        <v>392</v>
      </c>
      <c r="B77" s="4" t="s">
        <v>391</v>
      </c>
      <c r="C77" s="4">
        <v>51</v>
      </c>
      <c r="D77" s="4">
        <v>6</v>
      </c>
      <c r="E77" s="4" t="s">
        <v>1903</v>
      </c>
    </row>
    <row r="78" spans="1:5" x14ac:dyDescent="0.2">
      <c r="A78" s="3" t="s">
        <v>394</v>
      </c>
      <c r="B78" s="4" t="s">
        <v>393</v>
      </c>
      <c r="C78" s="4">
        <v>97</v>
      </c>
      <c r="D78" s="4">
        <v>45</v>
      </c>
      <c r="E78" s="4">
        <v>20</v>
      </c>
    </row>
    <row r="79" spans="1:5" x14ac:dyDescent="0.2">
      <c r="A79" s="3" t="s">
        <v>396</v>
      </c>
      <c r="B79" s="4" t="s">
        <v>395</v>
      </c>
      <c r="C79" s="4">
        <v>84</v>
      </c>
      <c r="D79" s="4">
        <v>8</v>
      </c>
      <c r="E79" s="4" t="s">
        <v>1903</v>
      </c>
    </row>
    <row r="80" spans="1:5" x14ac:dyDescent="0.2">
      <c r="A80" s="3" t="s">
        <v>399</v>
      </c>
      <c r="B80" s="4" t="s">
        <v>398</v>
      </c>
      <c r="C80" s="4">
        <v>67</v>
      </c>
      <c r="D80" s="4">
        <v>6</v>
      </c>
      <c r="E80" s="4" t="s">
        <v>1903</v>
      </c>
    </row>
    <row r="81" spans="1:5" x14ac:dyDescent="0.2">
      <c r="A81" s="3" t="s">
        <v>402</v>
      </c>
      <c r="B81" s="4" t="s">
        <v>401</v>
      </c>
      <c r="C81" s="4">
        <v>56</v>
      </c>
      <c r="D81" s="4">
        <v>13</v>
      </c>
      <c r="E81" s="4" t="s">
        <v>1903</v>
      </c>
    </row>
    <row r="82" spans="1:5" x14ac:dyDescent="0.2">
      <c r="A82" s="3" t="s">
        <v>406</v>
      </c>
      <c r="B82" s="4" t="s">
        <v>405</v>
      </c>
      <c r="C82" s="4">
        <v>43</v>
      </c>
      <c r="D82" s="4" t="s">
        <v>1903</v>
      </c>
      <c r="E82" s="4" t="s">
        <v>1903</v>
      </c>
    </row>
    <row r="83" spans="1:5" x14ac:dyDescent="0.2">
      <c r="A83" s="3" t="s">
        <v>409</v>
      </c>
      <c r="B83" s="4" t="s">
        <v>408</v>
      </c>
      <c r="C83" s="4">
        <v>147</v>
      </c>
      <c r="D83" s="4">
        <v>10</v>
      </c>
      <c r="E83" s="4" t="s">
        <v>1903</v>
      </c>
    </row>
    <row r="84" spans="1:5" x14ac:dyDescent="0.2">
      <c r="A84" s="3" t="s">
        <v>412</v>
      </c>
      <c r="B84" s="4" t="s">
        <v>411</v>
      </c>
      <c r="C84" s="4">
        <v>128</v>
      </c>
      <c r="D84" s="4" t="s">
        <v>1903</v>
      </c>
      <c r="E84" s="4" t="s">
        <v>1903</v>
      </c>
    </row>
    <row r="85" spans="1:5" x14ac:dyDescent="0.2">
      <c r="A85" s="3" t="s">
        <v>415</v>
      </c>
      <c r="B85" s="4" t="s">
        <v>414</v>
      </c>
      <c r="C85" s="4">
        <v>92</v>
      </c>
      <c r="D85" s="4">
        <v>33</v>
      </c>
      <c r="E85" s="4" t="s">
        <v>1903</v>
      </c>
    </row>
    <row r="86" spans="1:5" x14ac:dyDescent="0.2">
      <c r="A86" s="3" t="s">
        <v>419</v>
      </c>
      <c r="B86" s="4" t="s">
        <v>418</v>
      </c>
      <c r="C86" s="4">
        <v>74</v>
      </c>
      <c r="D86" s="4">
        <v>13</v>
      </c>
      <c r="E86" s="4" t="s">
        <v>1903</v>
      </c>
    </row>
    <row r="87" spans="1:5" x14ac:dyDescent="0.2">
      <c r="A87" s="3" t="s">
        <v>421</v>
      </c>
      <c r="B87" s="4" t="s">
        <v>420</v>
      </c>
      <c r="C87" s="4">
        <v>53</v>
      </c>
      <c r="D87" s="4">
        <v>12</v>
      </c>
      <c r="E87" s="4" t="s">
        <v>1903</v>
      </c>
    </row>
    <row r="88" spans="1:5" x14ac:dyDescent="0.2">
      <c r="A88" s="3" t="s">
        <v>424</v>
      </c>
      <c r="B88" s="4" t="s">
        <v>423</v>
      </c>
      <c r="C88" s="4">
        <v>93</v>
      </c>
      <c r="D88" s="4" t="s">
        <v>1903</v>
      </c>
      <c r="E88" s="4" t="s">
        <v>1903</v>
      </c>
    </row>
    <row r="89" spans="1:5" x14ac:dyDescent="0.2">
      <c r="A89" s="3" t="s">
        <v>427</v>
      </c>
      <c r="B89" s="4" t="s">
        <v>426</v>
      </c>
      <c r="C89" s="4">
        <v>82</v>
      </c>
      <c r="D89" s="4">
        <v>73</v>
      </c>
      <c r="E89" s="4" t="s">
        <v>1903</v>
      </c>
    </row>
    <row r="90" spans="1:5" x14ac:dyDescent="0.2">
      <c r="A90" s="3" t="s">
        <v>430</v>
      </c>
      <c r="B90" s="4" t="s">
        <v>429</v>
      </c>
      <c r="C90" s="4">
        <v>68</v>
      </c>
      <c r="D90" s="4">
        <v>28</v>
      </c>
      <c r="E90" s="4" t="s">
        <v>1903</v>
      </c>
    </row>
    <row r="91" spans="1:5" x14ac:dyDescent="0.2">
      <c r="A91" s="3" t="s">
        <v>433</v>
      </c>
      <c r="B91" s="4" t="s">
        <v>432</v>
      </c>
      <c r="C91" s="4">
        <v>78</v>
      </c>
      <c r="D91" s="4">
        <v>8</v>
      </c>
      <c r="E91" s="4" t="s">
        <v>1903</v>
      </c>
    </row>
    <row r="92" spans="1:5" x14ac:dyDescent="0.2">
      <c r="A92" s="3" t="s">
        <v>435</v>
      </c>
      <c r="B92" s="4" t="s">
        <v>434</v>
      </c>
      <c r="C92" s="4">
        <v>52</v>
      </c>
      <c r="D92" s="4">
        <v>20</v>
      </c>
      <c r="E92" s="4" t="s">
        <v>1903</v>
      </c>
    </row>
    <row r="93" spans="1:5" x14ac:dyDescent="0.2">
      <c r="A93" s="3" t="s">
        <v>438</v>
      </c>
      <c r="B93" s="4" t="s">
        <v>437</v>
      </c>
      <c r="C93" s="4">
        <v>194</v>
      </c>
      <c r="D93" s="4">
        <v>23</v>
      </c>
      <c r="E93" s="4" t="s">
        <v>1903</v>
      </c>
    </row>
    <row r="94" spans="1:5" x14ac:dyDescent="0.2">
      <c r="A94" s="3" t="s">
        <v>441</v>
      </c>
      <c r="B94" s="4" t="s">
        <v>440</v>
      </c>
      <c r="C94" s="4">
        <v>103</v>
      </c>
      <c r="D94" s="4">
        <v>9</v>
      </c>
      <c r="E94" s="4" t="s">
        <v>1903</v>
      </c>
    </row>
    <row r="95" spans="1:5" x14ac:dyDescent="0.2">
      <c r="A95" s="3" t="s">
        <v>443</v>
      </c>
      <c r="B95" s="4" t="s">
        <v>442</v>
      </c>
      <c r="C95" s="4">
        <v>162</v>
      </c>
      <c r="D95" s="4">
        <v>20</v>
      </c>
      <c r="E95" s="4" t="s">
        <v>1903</v>
      </c>
    </row>
    <row r="96" spans="1:5" x14ac:dyDescent="0.2">
      <c r="A96" s="3" t="s">
        <v>445</v>
      </c>
      <c r="B96" s="4" t="s">
        <v>1912</v>
      </c>
      <c r="C96" s="4">
        <v>101</v>
      </c>
      <c r="D96" s="4" t="s">
        <v>1903</v>
      </c>
      <c r="E96" s="4" t="s">
        <v>1903</v>
      </c>
    </row>
    <row r="97" spans="1:5" x14ac:dyDescent="0.2">
      <c r="A97" s="3" t="s">
        <v>447</v>
      </c>
      <c r="B97" s="4" t="s">
        <v>446</v>
      </c>
      <c r="C97" s="4">
        <v>92</v>
      </c>
      <c r="D97" s="4" t="s">
        <v>1903</v>
      </c>
      <c r="E97" s="4" t="s">
        <v>1903</v>
      </c>
    </row>
    <row r="98" spans="1:5" x14ac:dyDescent="0.2">
      <c r="A98" s="3" t="s">
        <v>450</v>
      </c>
      <c r="B98" s="4" t="s">
        <v>449</v>
      </c>
      <c r="C98" s="4">
        <v>84</v>
      </c>
      <c r="D98" s="4">
        <v>10</v>
      </c>
      <c r="E98" s="4" t="s">
        <v>1903</v>
      </c>
    </row>
    <row r="99" spans="1:5" x14ac:dyDescent="0.2">
      <c r="A99" s="3" t="s">
        <v>453</v>
      </c>
      <c r="B99" s="4" t="s">
        <v>452</v>
      </c>
      <c r="C99" s="4">
        <v>67</v>
      </c>
      <c r="D99" s="4" t="s">
        <v>1903</v>
      </c>
      <c r="E99" s="4" t="s">
        <v>1903</v>
      </c>
    </row>
    <row r="100" spans="1:5" x14ac:dyDescent="0.2">
      <c r="A100" s="3" t="s">
        <v>456</v>
      </c>
      <c r="B100" s="4" t="s">
        <v>455</v>
      </c>
      <c r="C100" s="4">
        <v>50</v>
      </c>
      <c r="D100" s="4">
        <v>12</v>
      </c>
      <c r="E100" s="4" t="s">
        <v>1903</v>
      </c>
    </row>
    <row r="101" spans="1:5" x14ac:dyDescent="0.2">
      <c r="A101" s="3" t="s">
        <v>459</v>
      </c>
      <c r="B101" s="4" t="s">
        <v>458</v>
      </c>
      <c r="C101" s="4">
        <v>61</v>
      </c>
      <c r="D101" s="4" t="s">
        <v>1903</v>
      </c>
      <c r="E101" s="4" t="s">
        <v>1903</v>
      </c>
    </row>
    <row r="102" spans="1:5" x14ac:dyDescent="0.2">
      <c r="A102" s="3" t="s">
        <v>463</v>
      </c>
      <c r="B102" s="4" t="s">
        <v>462</v>
      </c>
      <c r="C102" s="4">
        <v>91</v>
      </c>
      <c r="D102" s="4">
        <v>15</v>
      </c>
      <c r="E102" s="4" t="s">
        <v>1903</v>
      </c>
    </row>
    <row r="103" spans="1:5" x14ac:dyDescent="0.2">
      <c r="A103" s="3" t="s">
        <v>466</v>
      </c>
      <c r="B103" s="4" t="s">
        <v>465</v>
      </c>
      <c r="C103" s="4">
        <v>95</v>
      </c>
      <c r="D103" s="4">
        <v>25</v>
      </c>
      <c r="E103" s="4" t="s">
        <v>1903</v>
      </c>
    </row>
    <row r="104" spans="1:5" x14ac:dyDescent="0.2">
      <c r="A104" s="3" t="s">
        <v>468</v>
      </c>
      <c r="B104" s="4" t="s">
        <v>467</v>
      </c>
      <c r="C104" s="4">
        <v>80</v>
      </c>
      <c r="D104" s="4">
        <v>12</v>
      </c>
      <c r="E104" s="4" t="s">
        <v>1903</v>
      </c>
    </row>
    <row r="105" spans="1:5" x14ac:dyDescent="0.2">
      <c r="A105" s="3" t="s">
        <v>471</v>
      </c>
      <c r="B105" s="4" t="s">
        <v>470</v>
      </c>
      <c r="C105" s="4">
        <v>90</v>
      </c>
      <c r="D105" s="4">
        <v>9</v>
      </c>
      <c r="E105" s="4" t="s">
        <v>1903</v>
      </c>
    </row>
    <row r="106" spans="1:5" x14ac:dyDescent="0.2">
      <c r="A106" s="3" t="s">
        <v>475</v>
      </c>
      <c r="B106" s="4" t="s">
        <v>474</v>
      </c>
      <c r="C106" s="4">
        <v>98</v>
      </c>
      <c r="D106" s="4" t="s">
        <v>1903</v>
      </c>
      <c r="E106" s="4" t="s">
        <v>1903</v>
      </c>
    </row>
    <row r="107" spans="1:5" x14ac:dyDescent="0.2">
      <c r="A107" s="3" t="s">
        <v>478</v>
      </c>
      <c r="B107" s="4" t="s">
        <v>1913</v>
      </c>
      <c r="C107" s="4">
        <v>98</v>
      </c>
      <c r="D107" s="4">
        <v>8</v>
      </c>
      <c r="E107" s="4" t="s">
        <v>1903</v>
      </c>
    </row>
    <row r="108" spans="1:5" x14ac:dyDescent="0.2">
      <c r="A108" s="3" t="s">
        <v>480</v>
      </c>
      <c r="B108" s="4" t="s">
        <v>479</v>
      </c>
      <c r="C108" s="4">
        <v>130</v>
      </c>
      <c r="D108" s="4">
        <v>14</v>
      </c>
      <c r="E108" s="4" t="s">
        <v>1903</v>
      </c>
    </row>
    <row r="109" spans="1:5" x14ac:dyDescent="0.2">
      <c r="A109" s="3" t="s">
        <v>483</v>
      </c>
      <c r="B109" s="4" t="s">
        <v>482</v>
      </c>
      <c r="C109" s="4">
        <v>107</v>
      </c>
      <c r="D109" s="4">
        <v>11</v>
      </c>
      <c r="E109" s="4" t="s">
        <v>1903</v>
      </c>
    </row>
    <row r="110" spans="1:5" x14ac:dyDescent="0.2">
      <c r="A110" s="3" t="s">
        <v>486</v>
      </c>
      <c r="B110" s="4" t="s">
        <v>485</v>
      </c>
      <c r="C110" s="4">
        <v>94</v>
      </c>
      <c r="D110" s="4">
        <v>23</v>
      </c>
      <c r="E110" s="4" t="s">
        <v>1903</v>
      </c>
    </row>
    <row r="111" spans="1:5" x14ac:dyDescent="0.2">
      <c r="A111" s="3" t="s">
        <v>488</v>
      </c>
      <c r="B111" s="4" t="s">
        <v>487</v>
      </c>
      <c r="C111" s="4">
        <v>101</v>
      </c>
      <c r="D111" s="4">
        <v>25</v>
      </c>
      <c r="E111" s="4" t="s">
        <v>1903</v>
      </c>
    </row>
    <row r="112" spans="1:5" x14ac:dyDescent="0.2">
      <c r="A112" s="3" t="s">
        <v>490</v>
      </c>
      <c r="B112" s="4" t="s">
        <v>489</v>
      </c>
      <c r="C112" s="4">
        <v>68</v>
      </c>
      <c r="D112" s="4" t="s">
        <v>1903</v>
      </c>
      <c r="E112" s="4" t="s">
        <v>1903</v>
      </c>
    </row>
    <row r="113" spans="1:5" x14ac:dyDescent="0.2">
      <c r="A113" s="3" t="s">
        <v>492</v>
      </c>
      <c r="B113" s="4" t="s">
        <v>491</v>
      </c>
      <c r="C113" s="4">
        <v>81</v>
      </c>
      <c r="D113" s="4">
        <v>10</v>
      </c>
      <c r="E113" s="4" t="s">
        <v>1903</v>
      </c>
    </row>
    <row r="114" spans="1:5" x14ac:dyDescent="0.2">
      <c r="A114" s="3" t="s">
        <v>1914</v>
      </c>
      <c r="B114" s="4" t="s">
        <v>1915</v>
      </c>
      <c r="C114" s="4" t="s">
        <v>164</v>
      </c>
      <c r="D114" s="4" t="s">
        <v>164</v>
      </c>
      <c r="E114" s="4" t="s">
        <v>164</v>
      </c>
    </row>
    <row r="115" spans="1:5" x14ac:dyDescent="0.2">
      <c r="A115" s="3" t="s">
        <v>496</v>
      </c>
      <c r="B115" s="4" t="s">
        <v>495</v>
      </c>
      <c r="C115" s="4">
        <v>194</v>
      </c>
      <c r="D115" s="4">
        <v>94</v>
      </c>
      <c r="E115" s="4">
        <v>6</v>
      </c>
    </row>
    <row r="116" spans="1:5" x14ac:dyDescent="0.2">
      <c r="A116" s="3" t="s">
        <v>499</v>
      </c>
      <c r="B116" s="4" t="s">
        <v>498</v>
      </c>
      <c r="C116" s="4">
        <v>163</v>
      </c>
      <c r="D116" s="4">
        <v>85</v>
      </c>
      <c r="E116" s="4">
        <v>23</v>
      </c>
    </row>
    <row r="117" spans="1:5" x14ac:dyDescent="0.2">
      <c r="A117" s="3" t="s">
        <v>502</v>
      </c>
      <c r="B117" s="4" t="s">
        <v>501</v>
      </c>
      <c r="C117" s="4">
        <v>116</v>
      </c>
      <c r="D117" s="4">
        <v>15</v>
      </c>
      <c r="E117" s="4" t="s">
        <v>1903</v>
      </c>
    </row>
    <row r="118" spans="1:5" x14ac:dyDescent="0.2">
      <c r="A118" s="3" t="s">
        <v>505</v>
      </c>
      <c r="B118" s="4" t="s">
        <v>504</v>
      </c>
      <c r="C118" s="4">
        <v>132</v>
      </c>
      <c r="D118" s="4">
        <v>40</v>
      </c>
      <c r="E118" s="4" t="s">
        <v>1903</v>
      </c>
    </row>
    <row r="119" spans="1:5" x14ac:dyDescent="0.2">
      <c r="A119" s="3" t="s">
        <v>508</v>
      </c>
      <c r="B119" s="4" t="s">
        <v>507</v>
      </c>
      <c r="C119" s="4">
        <v>150</v>
      </c>
      <c r="D119" s="4">
        <v>10</v>
      </c>
      <c r="E119" s="4" t="s">
        <v>1903</v>
      </c>
    </row>
    <row r="120" spans="1:5" x14ac:dyDescent="0.2">
      <c r="A120" s="3" t="s">
        <v>511</v>
      </c>
      <c r="B120" s="4" t="s">
        <v>510</v>
      </c>
      <c r="C120" s="4">
        <v>95</v>
      </c>
      <c r="D120" s="4" t="s">
        <v>1903</v>
      </c>
      <c r="E120" s="4" t="s">
        <v>1903</v>
      </c>
    </row>
    <row r="121" spans="1:5" x14ac:dyDescent="0.2">
      <c r="A121" s="3" t="s">
        <v>514</v>
      </c>
      <c r="B121" s="4" t="s">
        <v>513</v>
      </c>
      <c r="C121" s="4">
        <v>81</v>
      </c>
      <c r="D121" s="4" t="s">
        <v>1903</v>
      </c>
      <c r="E121" s="4" t="s">
        <v>1903</v>
      </c>
    </row>
    <row r="122" spans="1:5" x14ac:dyDescent="0.2">
      <c r="A122" s="3" t="s">
        <v>517</v>
      </c>
      <c r="B122" s="4" t="s">
        <v>516</v>
      </c>
      <c r="C122" s="4">
        <v>166</v>
      </c>
      <c r="D122" s="4">
        <v>26</v>
      </c>
      <c r="E122" s="4" t="s">
        <v>1903</v>
      </c>
    </row>
    <row r="123" spans="1:5" x14ac:dyDescent="0.2">
      <c r="A123" s="3" t="s">
        <v>520</v>
      </c>
      <c r="B123" s="4" t="s">
        <v>519</v>
      </c>
      <c r="C123" s="4">
        <v>184</v>
      </c>
      <c r="D123" s="4">
        <v>67</v>
      </c>
      <c r="E123" s="4" t="s">
        <v>1903</v>
      </c>
    </row>
    <row r="124" spans="1:5" x14ac:dyDescent="0.2">
      <c r="A124" s="3" t="s">
        <v>522</v>
      </c>
      <c r="B124" s="4" t="s">
        <v>521</v>
      </c>
      <c r="C124" s="4">
        <v>86</v>
      </c>
      <c r="D124" s="4">
        <v>24</v>
      </c>
      <c r="E124" s="4" t="s">
        <v>1903</v>
      </c>
    </row>
    <row r="125" spans="1:5" x14ac:dyDescent="0.2">
      <c r="A125" s="3" t="s">
        <v>525</v>
      </c>
      <c r="B125" s="4" t="s">
        <v>524</v>
      </c>
      <c r="C125" s="4">
        <v>115</v>
      </c>
      <c r="D125" s="4">
        <v>30</v>
      </c>
      <c r="E125" s="4" t="s">
        <v>1903</v>
      </c>
    </row>
    <row r="126" spans="1:5" x14ac:dyDescent="0.2">
      <c r="A126" s="3" t="s">
        <v>528</v>
      </c>
      <c r="B126" s="4" t="s">
        <v>527</v>
      </c>
      <c r="C126" s="4">
        <v>95</v>
      </c>
      <c r="D126" s="4">
        <v>13</v>
      </c>
      <c r="E126" s="4" t="s">
        <v>1903</v>
      </c>
    </row>
    <row r="127" spans="1:5" x14ac:dyDescent="0.2">
      <c r="A127" s="3" t="s">
        <v>530</v>
      </c>
      <c r="B127" s="4" t="s">
        <v>529</v>
      </c>
      <c r="C127" s="4">
        <v>61</v>
      </c>
      <c r="D127" s="4">
        <v>10</v>
      </c>
      <c r="E127" s="4" t="s">
        <v>1903</v>
      </c>
    </row>
    <row r="128" spans="1:5" x14ac:dyDescent="0.2">
      <c r="A128" s="3" t="s">
        <v>533</v>
      </c>
      <c r="B128" s="4" t="s">
        <v>532</v>
      </c>
      <c r="C128" s="4">
        <v>99</v>
      </c>
      <c r="D128" s="4">
        <v>6</v>
      </c>
      <c r="E128" s="4" t="s">
        <v>1903</v>
      </c>
    </row>
    <row r="129" spans="1:5" x14ac:dyDescent="0.2">
      <c r="A129" s="3" t="s">
        <v>536</v>
      </c>
      <c r="B129" s="4" t="s">
        <v>535</v>
      </c>
      <c r="C129" s="4">
        <v>123</v>
      </c>
      <c r="D129" s="4">
        <v>20</v>
      </c>
      <c r="E129" s="4" t="s">
        <v>1903</v>
      </c>
    </row>
    <row r="130" spans="1:5" x14ac:dyDescent="0.2">
      <c r="A130" s="3" t="s">
        <v>538</v>
      </c>
      <c r="B130" s="4" t="s">
        <v>537</v>
      </c>
      <c r="C130" s="4">
        <v>123</v>
      </c>
      <c r="D130" s="4">
        <v>27</v>
      </c>
      <c r="E130" s="4" t="s">
        <v>1903</v>
      </c>
    </row>
    <row r="131" spans="1:5" x14ac:dyDescent="0.2">
      <c r="A131" s="3" t="s">
        <v>540</v>
      </c>
      <c r="B131" s="4" t="s">
        <v>539</v>
      </c>
      <c r="C131" s="4">
        <v>119</v>
      </c>
      <c r="D131" s="4">
        <v>38</v>
      </c>
      <c r="E131" s="4" t="s">
        <v>1903</v>
      </c>
    </row>
    <row r="132" spans="1:5" x14ac:dyDescent="0.2">
      <c r="A132" s="3" t="s">
        <v>543</v>
      </c>
      <c r="B132" s="4" t="s">
        <v>542</v>
      </c>
      <c r="C132" s="4">
        <v>64</v>
      </c>
      <c r="D132" s="4">
        <v>11</v>
      </c>
      <c r="E132" s="4" t="s">
        <v>1903</v>
      </c>
    </row>
    <row r="133" spans="1:5" x14ac:dyDescent="0.2">
      <c r="A133" s="3" t="s">
        <v>545</v>
      </c>
      <c r="B133" s="4" t="s">
        <v>544</v>
      </c>
      <c r="C133" s="4">
        <v>144</v>
      </c>
      <c r="D133" s="4">
        <v>13</v>
      </c>
      <c r="E133" s="4" t="s">
        <v>1903</v>
      </c>
    </row>
    <row r="134" spans="1:5" x14ac:dyDescent="0.2">
      <c r="A134" s="3" t="s">
        <v>550</v>
      </c>
      <c r="B134" s="4" t="s">
        <v>549</v>
      </c>
      <c r="C134" s="4">
        <v>229</v>
      </c>
      <c r="D134" s="4">
        <v>23</v>
      </c>
      <c r="E134" s="4" t="s">
        <v>1903</v>
      </c>
    </row>
    <row r="135" spans="1:5" x14ac:dyDescent="0.2">
      <c r="A135" s="3" t="s">
        <v>553</v>
      </c>
      <c r="B135" s="4" t="s">
        <v>552</v>
      </c>
      <c r="C135" s="4">
        <v>116</v>
      </c>
      <c r="D135" s="4">
        <v>59</v>
      </c>
      <c r="E135" s="4" t="s">
        <v>1903</v>
      </c>
    </row>
    <row r="136" spans="1:5" x14ac:dyDescent="0.2">
      <c r="A136" s="3" t="s">
        <v>557</v>
      </c>
      <c r="B136" s="4" t="s">
        <v>556</v>
      </c>
      <c r="C136" s="4">
        <v>61</v>
      </c>
      <c r="D136" s="4">
        <v>16</v>
      </c>
      <c r="E136" s="4" t="s">
        <v>1903</v>
      </c>
    </row>
    <row r="137" spans="1:5" x14ac:dyDescent="0.2">
      <c r="A137" s="3" t="s">
        <v>560</v>
      </c>
      <c r="B137" s="4" t="s">
        <v>559</v>
      </c>
      <c r="C137" s="4">
        <v>83</v>
      </c>
      <c r="D137" s="4">
        <v>59</v>
      </c>
      <c r="E137" s="4" t="s">
        <v>1903</v>
      </c>
    </row>
    <row r="138" spans="1:5" x14ac:dyDescent="0.2">
      <c r="A138" s="3" t="s">
        <v>563</v>
      </c>
      <c r="B138" s="4" t="s">
        <v>562</v>
      </c>
      <c r="C138" s="4">
        <v>98</v>
      </c>
      <c r="D138" s="4">
        <v>7</v>
      </c>
      <c r="E138" s="4" t="s">
        <v>1903</v>
      </c>
    </row>
    <row r="139" spans="1:5" x14ac:dyDescent="0.2">
      <c r="A139" s="3" t="s">
        <v>565</v>
      </c>
      <c r="B139" s="4" t="s">
        <v>564</v>
      </c>
      <c r="C139" s="4">
        <v>88</v>
      </c>
      <c r="D139" s="4">
        <v>6</v>
      </c>
      <c r="E139" s="4" t="s">
        <v>1903</v>
      </c>
    </row>
    <row r="140" spans="1:5" x14ac:dyDescent="0.2">
      <c r="A140" s="3" t="s">
        <v>568</v>
      </c>
      <c r="B140" s="4" t="s">
        <v>567</v>
      </c>
      <c r="C140" s="4">
        <v>69</v>
      </c>
      <c r="D140" s="4">
        <v>7</v>
      </c>
      <c r="E140" s="4" t="s">
        <v>1903</v>
      </c>
    </row>
    <row r="141" spans="1:5" x14ac:dyDescent="0.2">
      <c r="A141" s="3" t="s">
        <v>572</v>
      </c>
      <c r="B141" s="4" t="s">
        <v>571</v>
      </c>
      <c r="C141" s="4">
        <v>184</v>
      </c>
      <c r="D141" s="4">
        <v>34</v>
      </c>
      <c r="E141" s="4" t="s">
        <v>1903</v>
      </c>
    </row>
    <row r="142" spans="1:5" x14ac:dyDescent="0.2">
      <c r="A142" s="3" t="s">
        <v>575</v>
      </c>
      <c r="B142" s="4" t="s">
        <v>574</v>
      </c>
      <c r="C142" s="4">
        <v>89</v>
      </c>
      <c r="D142" s="4">
        <v>8</v>
      </c>
      <c r="E142" s="4" t="s">
        <v>1903</v>
      </c>
    </row>
    <row r="143" spans="1:5" x14ac:dyDescent="0.2">
      <c r="A143" s="3" t="s">
        <v>578</v>
      </c>
      <c r="B143" s="4" t="s">
        <v>577</v>
      </c>
      <c r="C143" s="4">
        <v>79</v>
      </c>
      <c r="D143" s="4">
        <v>9</v>
      </c>
      <c r="E143" s="4" t="s">
        <v>1903</v>
      </c>
    </row>
    <row r="144" spans="1:5" x14ac:dyDescent="0.2">
      <c r="A144" s="3" t="s">
        <v>580</v>
      </c>
      <c r="B144" s="4" t="s">
        <v>579</v>
      </c>
      <c r="C144" s="4">
        <v>107</v>
      </c>
      <c r="D144" s="4" t="s">
        <v>1903</v>
      </c>
      <c r="E144" s="4" t="s">
        <v>1903</v>
      </c>
    </row>
    <row r="145" spans="1:5" x14ac:dyDescent="0.2">
      <c r="A145" s="3" t="s">
        <v>583</v>
      </c>
      <c r="B145" s="4" t="s">
        <v>582</v>
      </c>
      <c r="C145" s="4">
        <v>156</v>
      </c>
      <c r="D145" s="4">
        <v>60</v>
      </c>
      <c r="E145" s="4" t="s">
        <v>1903</v>
      </c>
    </row>
    <row r="146" spans="1:5" x14ac:dyDescent="0.2">
      <c r="A146" s="3" t="s">
        <v>585</v>
      </c>
      <c r="B146" s="4" t="s">
        <v>584</v>
      </c>
      <c r="C146" s="4">
        <v>77</v>
      </c>
      <c r="D146" s="4">
        <v>11</v>
      </c>
      <c r="E146" s="4" t="s">
        <v>1903</v>
      </c>
    </row>
    <row r="147" spans="1:5" x14ac:dyDescent="0.2">
      <c r="A147" s="3" t="s">
        <v>588</v>
      </c>
      <c r="B147" s="4" t="s">
        <v>587</v>
      </c>
      <c r="C147" s="4">
        <v>100</v>
      </c>
      <c r="D147" s="4">
        <v>11</v>
      </c>
      <c r="E147" s="4" t="s">
        <v>1903</v>
      </c>
    </row>
    <row r="148" spans="1:5" x14ac:dyDescent="0.2">
      <c r="A148" s="3" t="s">
        <v>590</v>
      </c>
      <c r="B148" s="4" t="s">
        <v>589</v>
      </c>
      <c r="C148" s="4">
        <v>98</v>
      </c>
      <c r="D148" s="4">
        <v>12</v>
      </c>
      <c r="E148" s="4" t="s">
        <v>1903</v>
      </c>
    </row>
    <row r="149" spans="1:5" x14ac:dyDescent="0.2">
      <c r="A149" s="3" t="s">
        <v>593</v>
      </c>
      <c r="B149" s="4" t="s">
        <v>592</v>
      </c>
      <c r="C149" s="4">
        <v>56</v>
      </c>
      <c r="D149" s="4">
        <v>10</v>
      </c>
      <c r="E149" s="4" t="s">
        <v>1903</v>
      </c>
    </row>
    <row r="150" spans="1:5" x14ac:dyDescent="0.2">
      <c r="A150" s="3" t="s">
        <v>595</v>
      </c>
      <c r="B150" s="4" t="s">
        <v>594</v>
      </c>
      <c r="C150" s="4">
        <v>179</v>
      </c>
      <c r="D150" s="4">
        <v>30</v>
      </c>
      <c r="E150" s="4" t="s">
        <v>1903</v>
      </c>
    </row>
    <row r="151" spans="1:5" x14ac:dyDescent="0.2">
      <c r="A151" s="3" t="s">
        <v>597</v>
      </c>
      <c r="B151" s="4" t="s">
        <v>596</v>
      </c>
      <c r="C151" s="4">
        <v>72</v>
      </c>
      <c r="D151" s="4" t="s">
        <v>1903</v>
      </c>
      <c r="E151" s="4" t="s">
        <v>1903</v>
      </c>
    </row>
    <row r="152" spans="1:5" x14ac:dyDescent="0.2">
      <c r="A152" s="3" t="s">
        <v>600</v>
      </c>
      <c r="B152" s="4" t="s">
        <v>599</v>
      </c>
      <c r="C152" s="4">
        <v>123</v>
      </c>
      <c r="D152" s="4">
        <v>27</v>
      </c>
      <c r="E152" s="4" t="s">
        <v>1903</v>
      </c>
    </row>
    <row r="153" spans="1:5" x14ac:dyDescent="0.2">
      <c r="A153" s="3" t="s">
        <v>603</v>
      </c>
      <c r="B153" s="4" t="s">
        <v>602</v>
      </c>
      <c r="C153" s="4">
        <v>43</v>
      </c>
      <c r="D153" s="4">
        <v>11</v>
      </c>
      <c r="E153" s="4" t="s">
        <v>1903</v>
      </c>
    </row>
    <row r="154" spans="1:5" x14ac:dyDescent="0.2">
      <c r="A154" s="3" t="s">
        <v>605</v>
      </c>
      <c r="B154" s="4" t="s">
        <v>604</v>
      </c>
      <c r="C154" s="4">
        <v>153</v>
      </c>
      <c r="D154" s="4">
        <v>44</v>
      </c>
      <c r="E154" s="4" t="s">
        <v>1903</v>
      </c>
    </row>
    <row r="155" spans="1:5" x14ac:dyDescent="0.2">
      <c r="A155" s="3" t="s">
        <v>607</v>
      </c>
      <c r="B155" s="4" t="s">
        <v>606</v>
      </c>
      <c r="C155" s="4">
        <v>96</v>
      </c>
      <c r="D155" s="4">
        <v>17</v>
      </c>
      <c r="E155" s="4" t="s">
        <v>1903</v>
      </c>
    </row>
    <row r="156" spans="1:5" x14ac:dyDescent="0.2">
      <c r="A156" s="3" t="s">
        <v>610</v>
      </c>
      <c r="B156" s="4" t="s">
        <v>609</v>
      </c>
      <c r="C156" s="4">
        <v>77</v>
      </c>
      <c r="D156" s="4">
        <v>33</v>
      </c>
      <c r="E156" s="4" t="s">
        <v>1903</v>
      </c>
    </row>
    <row r="157" spans="1:5" x14ac:dyDescent="0.2">
      <c r="A157" s="3" t="s">
        <v>612</v>
      </c>
      <c r="B157" s="4" t="s">
        <v>611</v>
      </c>
      <c r="C157" s="4">
        <v>28</v>
      </c>
      <c r="D157" s="4">
        <v>14</v>
      </c>
      <c r="E157" s="4" t="s">
        <v>1903</v>
      </c>
    </row>
    <row r="158" spans="1:5" x14ac:dyDescent="0.2">
      <c r="A158" s="3" t="s">
        <v>615</v>
      </c>
      <c r="B158" s="4" t="s">
        <v>614</v>
      </c>
      <c r="C158" s="4">
        <v>67</v>
      </c>
      <c r="D158" s="4">
        <v>44</v>
      </c>
      <c r="E158" s="4" t="s">
        <v>1903</v>
      </c>
    </row>
    <row r="159" spans="1:5" x14ac:dyDescent="0.2">
      <c r="A159" s="3" t="s">
        <v>618</v>
      </c>
      <c r="B159" s="4" t="s">
        <v>617</v>
      </c>
      <c r="C159" s="4">
        <v>89</v>
      </c>
      <c r="D159" s="4">
        <v>33</v>
      </c>
      <c r="E159" s="4" t="s">
        <v>1903</v>
      </c>
    </row>
    <row r="160" spans="1:5" x14ac:dyDescent="0.2">
      <c r="A160" s="3" t="s">
        <v>621</v>
      </c>
      <c r="B160" s="4" t="s">
        <v>620</v>
      </c>
      <c r="C160" s="4">
        <v>68</v>
      </c>
      <c r="D160" s="4">
        <v>9</v>
      </c>
      <c r="E160" s="4" t="s">
        <v>1903</v>
      </c>
    </row>
    <row r="161" spans="1:5" x14ac:dyDescent="0.2">
      <c r="A161" s="3" t="s">
        <v>624</v>
      </c>
      <c r="B161" s="4" t="s">
        <v>623</v>
      </c>
      <c r="C161" s="4">
        <v>226</v>
      </c>
      <c r="D161" s="4">
        <v>32</v>
      </c>
      <c r="E161" s="4" t="s">
        <v>1903</v>
      </c>
    </row>
    <row r="162" spans="1:5" x14ac:dyDescent="0.2">
      <c r="A162" s="3" t="s">
        <v>627</v>
      </c>
      <c r="B162" s="4" t="s">
        <v>626</v>
      </c>
      <c r="C162" s="4">
        <v>237</v>
      </c>
      <c r="D162" s="4">
        <v>73</v>
      </c>
      <c r="E162" s="4" t="s">
        <v>1903</v>
      </c>
    </row>
    <row r="163" spans="1:5" x14ac:dyDescent="0.2">
      <c r="A163" s="3" t="s">
        <v>630</v>
      </c>
      <c r="B163" s="4" t="s">
        <v>629</v>
      </c>
      <c r="C163" s="4">
        <v>158</v>
      </c>
      <c r="D163" s="4">
        <v>34</v>
      </c>
      <c r="E163" s="4" t="s">
        <v>1903</v>
      </c>
    </row>
    <row r="164" spans="1:5" x14ac:dyDescent="0.2">
      <c r="A164" s="3" t="s">
        <v>633</v>
      </c>
      <c r="B164" s="4" t="s">
        <v>632</v>
      </c>
      <c r="C164" s="4">
        <v>386</v>
      </c>
      <c r="D164" s="4">
        <v>196</v>
      </c>
      <c r="E164" s="4">
        <v>27</v>
      </c>
    </row>
    <row r="165" spans="1:5" x14ac:dyDescent="0.2">
      <c r="A165" s="3" t="s">
        <v>636</v>
      </c>
      <c r="B165" s="4" t="s">
        <v>635</v>
      </c>
      <c r="C165" s="4">
        <v>259</v>
      </c>
      <c r="D165" s="4">
        <v>109</v>
      </c>
      <c r="E165" s="4">
        <v>17</v>
      </c>
    </row>
    <row r="166" spans="1:5" x14ac:dyDescent="0.2">
      <c r="A166" s="3" t="s">
        <v>639</v>
      </c>
      <c r="B166" s="4" t="s">
        <v>638</v>
      </c>
      <c r="C166" s="4">
        <v>75</v>
      </c>
      <c r="D166" s="4">
        <v>6</v>
      </c>
      <c r="E166" s="4" t="s">
        <v>1903</v>
      </c>
    </row>
    <row r="167" spans="1:5" x14ac:dyDescent="0.2">
      <c r="A167" s="3" t="s">
        <v>642</v>
      </c>
      <c r="B167" s="4" t="s">
        <v>641</v>
      </c>
      <c r="C167" s="4">
        <v>64</v>
      </c>
      <c r="D167" s="4">
        <v>7</v>
      </c>
      <c r="E167" s="4" t="s">
        <v>1903</v>
      </c>
    </row>
    <row r="168" spans="1:5" x14ac:dyDescent="0.2">
      <c r="A168" s="3" t="s">
        <v>645</v>
      </c>
      <c r="B168" s="4" t="s">
        <v>644</v>
      </c>
      <c r="C168" s="4">
        <v>89</v>
      </c>
      <c r="D168" s="4">
        <v>58</v>
      </c>
      <c r="E168" s="4" t="s">
        <v>1903</v>
      </c>
    </row>
    <row r="169" spans="1:5" x14ac:dyDescent="0.2">
      <c r="A169" s="3" t="s">
        <v>648</v>
      </c>
      <c r="B169" s="4" t="s">
        <v>647</v>
      </c>
      <c r="C169" s="4">
        <v>91</v>
      </c>
      <c r="D169" s="4">
        <v>18</v>
      </c>
      <c r="E169" s="4" t="s">
        <v>1903</v>
      </c>
    </row>
    <row r="170" spans="1:5" x14ac:dyDescent="0.2">
      <c r="A170" s="3" t="s">
        <v>651</v>
      </c>
      <c r="B170" s="4" t="s">
        <v>650</v>
      </c>
      <c r="C170" s="4">
        <v>280</v>
      </c>
      <c r="D170" s="4">
        <v>73</v>
      </c>
      <c r="E170" s="4" t="s">
        <v>1903</v>
      </c>
    </row>
    <row r="171" spans="1:5" x14ac:dyDescent="0.2">
      <c r="A171" s="3" t="s">
        <v>654</v>
      </c>
      <c r="B171" s="4" t="s">
        <v>653</v>
      </c>
      <c r="C171" s="4">
        <v>194</v>
      </c>
      <c r="D171" s="4">
        <v>14</v>
      </c>
      <c r="E171" s="4" t="s">
        <v>1903</v>
      </c>
    </row>
    <row r="172" spans="1:5" x14ac:dyDescent="0.2">
      <c r="A172" s="3" t="s">
        <v>657</v>
      </c>
      <c r="B172" s="4" t="s">
        <v>656</v>
      </c>
      <c r="C172" s="4">
        <v>124</v>
      </c>
      <c r="D172" s="4">
        <v>25</v>
      </c>
      <c r="E172" s="4" t="s">
        <v>1903</v>
      </c>
    </row>
    <row r="173" spans="1:5" x14ac:dyDescent="0.2">
      <c r="A173" s="3" t="s">
        <v>660</v>
      </c>
      <c r="B173" s="4" t="s">
        <v>659</v>
      </c>
      <c r="C173" s="4">
        <v>101</v>
      </c>
      <c r="D173" s="4">
        <v>37</v>
      </c>
      <c r="E173" s="4" t="s">
        <v>1903</v>
      </c>
    </row>
    <row r="174" spans="1:5" x14ac:dyDescent="0.2">
      <c r="A174" s="3" t="s">
        <v>663</v>
      </c>
      <c r="B174" s="4" t="s">
        <v>662</v>
      </c>
      <c r="C174" s="4">
        <v>92</v>
      </c>
      <c r="D174" s="4">
        <v>40</v>
      </c>
      <c r="E174" s="4" t="s">
        <v>1903</v>
      </c>
    </row>
    <row r="175" spans="1:5" x14ac:dyDescent="0.2">
      <c r="A175" s="3" t="s">
        <v>666</v>
      </c>
      <c r="B175" s="4" t="s">
        <v>665</v>
      </c>
      <c r="C175" s="4">
        <v>25</v>
      </c>
      <c r="D175" s="4">
        <v>11</v>
      </c>
      <c r="E175" s="4" t="s">
        <v>1903</v>
      </c>
    </row>
    <row r="176" spans="1:5" x14ac:dyDescent="0.2">
      <c r="A176" s="3" t="s">
        <v>669</v>
      </c>
      <c r="B176" s="4" t="s">
        <v>668</v>
      </c>
      <c r="C176" s="4">
        <v>154</v>
      </c>
      <c r="D176" s="4">
        <v>25</v>
      </c>
      <c r="E176" s="4" t="s">
        <v>1903</v>
      </c>
    </row>
    <row r="177" spans="1:5" x14ac:dyDescent="0.2">
      <c r="A177" s="3" t="s">
        <v>672</v>
      </c>
      <c r="B177" s="4" t="s">
        <v>671</v>
      </c>
      <c r="C177" s="4">
        <v>58</v>
      </c>
      <c r="D177" s="4" t="s">
        <v>1903</v>
      </c>
      <c r="E177" s="4" t="s">
        <v>1903</v>
      </c>
    </row>
    <row r="178" spans="1:5" x14ac:dyDescent="0.2">
      <c r="A178" s="3" t="s">
        <v>675</v>
      </c>
      <c r="B178" s="4" t="s">
        <v>674</v>
      </c>
      <c r="C178" s="4">
        <v>161</v>
      </c>
      <c r="D178" s="4">
        <v>22</v>
      </c>
      <c r="E178" s="4" t="s">
        <v>1903</v>
      </c>
    </row>
    <row r="179" spans="1:5" x14ac:dyDescent="0.2">
      <c r="A179" s="3" t="s">
        <v>678</v>
      </c>
      <c r="B179" s="4" t="s">
        <v>677</v>
      </c>
      <c r="C179" s="4">
        <v>177</v>
      </c>
      <c r="D179" s="4">
        <v>34</v>
      </c>
      <c r="E179" s="4" t="s">
        <v>1903</v>
      </c>
    </row>
    <row r="180" spans="1:5" x14ac:dyDescent="0.2">
      <c r="A180" s="3" t="s">
        <v>682</v>
      </c>
      <c r="B180" s="4" t="s">
        <v>681</v>
      </c>
      <c r="C180" s="4">
        <v>150</v>
      </c>
      <c r="D180" s="4">
        <v>32</v>
      </c>
      <c r="E180" s="4" t="s">
        <v>1903</v>
      </c>
    </row>
    <row r="181" spans="1:5" x14ac:dyDescent="0.2">
      <c r="A181" s="3" t="s">
        <v>685</v>
      </c>
      <c r="B181" s="4" t="s">
        <v>684</v>
      </c>
      <c r="C181" s="4">
        <v>187</v>
      </c>
      <c r="D181" s="4">
        <v>11</v>
      </c>
      <c r="E181" s="4" t="s">
        <v>1903</v>
      </c>
    </row>
    <row r="182" spans="1:5" x14ac:dyDescent="0.2">
      <c r="A182" s="3" t="s">
        <v>687</v>
      </c>
      <c r="B182" s="4" t="s">
        <v>686</v>
      </c>
      <c r="C182" s="4">
        <v>162</v>
      </c>
      <c r="D182" s="4">
        <v>21</v>
      </c>
      <c r="E182" s="4" t="s">
        <v>1903</v>
      </c>
    </row>
    <row r="183" spans="1:5" x14ac:dyDescent="0.2">
      <c r="A183" s="3" t="s">
        <v>689</v>
      </c>
      <c r="B183" s="4" t="s">
        <v>688</v>
      </c>
      <c r="C183" s="4">
        <v>108</v>
      </c>
      <c r="D183" s="4">
        <v>8</v>
      </c>
      <c r="E183" s="4" t="s">
        <v>1903</v>
      </c>
    </row>
    <row r="184" spans="1:5" x14ac:dyDescent="0.2">
      <c r="A184" s="3" t="s">
        <v>691</v>
      </c>
      <c r="B184" s="4" t="s">
        <v>690</v>
      </c>
      <c r="C184" s="4">
        <v>57</v>
      </c>
      <c r="D184" s="4">
        <v>27</v>
      </c>
      <c r="E184" s="4" t="s">
        <v>1903</v>
      </c>
    </row>
    <row r="185" spans="1:5" x14ac:dyDescent="0.2">
      <c r="A185" s="3" t="s">
        <v>694</v>
      </c>
      <c r="B185" s="4" t="s">
        <v>693</v>
      </c>
      <c r="C185" s="4">
        <v>223</v>
      </c>
      <c r="D185" s="4">
        <v>84</v>
      </c>
      <c r="E185" s="4">
        <v>11</v>
      </c>
    </row>
    <row r="186" spans="1:5" x14ac:dyDescent="0.2">
      <c r="A186" s="3" t="s">
        <v>697</v>
      </c>
      <c r="B186" s="4" t="s">
        <v>696</v>
      </c>
      <c r="C186" s="4">
        <v>186</v>
      </c>
      <c r="D186" s="4">
        <v>47</v>
      </c>
      <c r="E186" s="4" t="s">
        <v>1903</v>
      </c>
    </row>
    <row r="187" spans="1:5" x14ac:dyDescent="0.2">
      <c r="A187" s="3" t="s">
        <v>700</v>
      </c>
      <c r="B187" s="4" t="s">
        <v>699</v>
      </c>
      <c r="C187" s="4">
        <v>245</v>
      </c>
      <c r="D187" s="4">
        <v>101</v>
      </c>
      <c r="E187" s="4">
        <v>10</v>
      </c>
    </row>
    <row r="188" spans="1:5" x14ac:dyDescent="0.2">
      <c r="A188" s="3" t="s">
        <v>703</v>
      </c>
      <c r="B188" s="4" t="s">
        <v>702</v>
      </c>
      <c r="C188" s="4">
        <v>166</v>
      </c>
      <c r="D188" s="4">
        <v>38</v>
      </c>
      <c r="E188" s="4" t="s">
        <v>1903</v>
      </c>
    </row>
    <row r="189" spans="1:5" x14ac:dyDescent="0.2">
      <c r="A189" s="3" t="s">
        <v>706</v>
      </c>
      <c r="B189" s="4" t="s">
        <v>705</v>
      </c>
      <c r="C189" s="4">
        <v>41</v>
      </c>
      <c r="D189" s="4">
        <v>16</v>
      </c>
      <c r="E189" s="4" t="s">
        <v>1903</v>
      </c>
    </row>
    <row r="190" spans="1:5" x14ac:dyDescent="0.2">
      <c r="A190" s="3" t="s">
        <v>709</v>
      </c>
      <c r="B190" s="4" t="s">
        <v>708</v>
      </c>
      <c r="C190" s="4">
        <v>289</v>
      </c>
      <c r="D190" s="4">
        <v>138</v>
      </c>
      <c r="E190" s="4" t="s">
        <v>1903</v>
      </c>
    </row>
    <row r="191" spans="1:5" x14ac:dyDescent="0.2">
      <c r="A191" s="3" t="s">
        <v>712</v>
      </c>
      <c r="B191" s="4" t="s">
        <v>711</v>
      </c>
      <c r="C191" s="4">
        <v>261</v>
      </c>
      <c r="D191" s="4">
        <v>107</v>
      </c>
      <c r="E191" s="4">
        <v>7</v>
      </c>
    </row>
    <row r="192" spans="1:5" x14ac:dyDescent="0.2">
      <c r="A192" s="3" t="s">
        <v>716</v>
      </c>
      <c r="B192" s="4" t="s">
        <v>715</v>
      </c>
      <c r="C192" s="4">
        <v>151</v>
      </c>
      <c r="D192" s="4">
        <v>73</v>
      </c>
      <c r="E192" s="4">
        <v>11</v>
      </c>
    </row>
    <row r="193" spans="1:5" x14ac:dyDescent="0.2">
      <c r="A193" s="3" t="s">
        <v>719</v>
      </c>
      <c r="B193" s="4" t="s">
        <v>718</v>
      </c>
      <c r="C193" s="4">
        <v>95</v>
      </c>
      <c r="D193" s="4">
        <v>22</v>
      </c>
      <c r="E193" s="4" t="s">
        <v>1903</v>
      </c>
    </row>
    <row r="194" spans="1:5" x14ac:dyDescent="0.2">
      <c r="A194" s="3" t="s">
        <v>723</v>
      </c>
      <c r="B194" s="4" t="s">
        <v>722</v>
      </c>
      <c r="C194" s="4">
        <v>132</v>
      </c>
      <c r="D194" s="4">
        <v>31</v>
      </c>
      <c r="E194" s="4" t="s">
        <v>1903</v>
      </c>
    </row>
    <row r="195" spans="1:5" x14ac:dyDescent="0.2">
      <c r="A195" s="3" t="s">
        <v>726</v>
      </c>
      <c r="B195" s="4" t="s">
        <v>725</v>
      </c>
      <c r="C195" s="4">
        <v>111</v>
      </c>
      <c r="D195" s="4">
        <v>31</v>
      </c>
      <c r="E195" s="4" t="s">
        <v>1903</v>
      </c>
    </row>
    <row r="196" spans="1:5" x14ac:dyDescent="0.2">
      <c r="A196" s="3" t="s">
        <v>729</v>
      </c>
      <c r="B196" s="4" t="s">
        <v>728</v>
      </c>
      <c r="C196" s="4">
        <v>137</v>
      </c>
      <c r="D196" s="4">
        <v>20</v>
      </c>
      <c r="E196" s="4" t="s">
        <v>1903</v>
      </c>
    </row>
    <row r="197" spans="1:5" x14ac:dyDescent="0.2">
      <c r="A197" s="3" t="s">
        <v>731</v>
      </c>
      <c r="B197" s="4" t="s">
        <v>730</v>
      </c>
      <c r="C197" s="4">
        <v>85</v>
      </c>
      <c r="D197" s="4">
        <v>21</v>
      </c>
      <c r="E197" s="4" t="s">
        <v>1903</v>
      </c>
    </row>
    <row r="198" spans="1:5" x14ac:dyDescent="0.2">
      <c r="A198" s="3" t="s">
        <v>733</v>
      </c>
      <c r="B198" s="4" t="s">
        <v>732</v>
      </c>
      <c r="C198" s="4">
        <v>133</v>
      </c>
      <c r="D198" s="4">
        <v>47</v>
      </c>
      <c r="E198" s="4" t="s">
        <v>1903</v>
      </c>
    </row>
    <row r="199" spans="1:5" x14ac:dyDescent="0.2">
      <c r="A199" s="3" t="s">
        <v>735</v>
      </c>
      <c r="B199" s="4" t="s">
        <v>734</v>
      </c>
      <c r="C199" s="4">
        <v>95</v>
      </c>
      <c r="D199" s="4">
        <v>30</v>
      </c>
      <c r="E199" s="4" t="s">
        <v>1903</v>
      </c>
    </row>
    <row r="200" spans="1:5" x14ac:dyDescent="0.2">
      <c r="A200" s="3" t="s">
        <v>738</v>
      </c>
      <c r="B200" s="4" t="s">
        <v>737</v>
      </c>
      <c r="C200" s="4">
        <v>113</v>
      </c>
      <c r="D200" s="4">
        <v>31</v>
      </c>
      <c r="E200" s="4" t="s">
        <v>1903</v>
      </c>
    </row>
    <row r="201" spans="1:5" x14ac:dyDescent="0.2">
      <c r="A201" s="3" t="s">
        <v>740</v>
      </c>
      <c r="B201" s="4" t="s">
        <v>739</v>
      </c>
      <c r="C201" s="4">
        <v>103</v>
      </c>
      <c r="D201" s="4">
        <v>16</v>
      </c>
      <c r="E201" s="4" t="s">
        <v>1903</v>
      </c>
    </row>
    <row r="202" spans="1:5" x14ac:dyDescent="0.2">
      <c r="A202" s="3" t="s">
        <v>742</v>
      </c>
      <c r="B202" s="4" t="s">
        <v>741</v>
      </c>
      <c r="C202" s="4">
        <v>137</v>
      </c>
      <c r="D202" s="4">
        <v>38</v>
      </c>
      <c r="E202" s="4" t="s">
        <v>1903</v>
      </c>
    </row>
    <row r="203" spans="1:5" x14ac:dyDescent="0.2">
      <c r="A203" s="3" t="s">
        <v>744</v>
      </c>
      <c r="B203" s="4" t="s">
        <v>743</v>
      </c>
      <c r="C203" s="4">
        <v>160</v>
      </c>
      <c r="D203" s="4">
        <v>27</v>
      </c>
      <c r="E203" s="4" t="s">
        <v>1903</v>
      </c>
    </row>
    <row r="204" spans="1:5" x14ac:dyDescent="0.2">
      <c r="A204" s="3" t="s">
        <v>751</v>
      </c>
      <c r="B204" s="4" t="s">
        <v>750</v>
      </c>
      <c r="C204" s="4">
        <v>81</v>
      </c>
      <c r="D204" s="4">
        <v>10</v>
      </c>
      <c r="E204" s="4" t="s">
        <v>1903</v>
      </c>
    </row>
    <row r="205" spans="1:5" x14ac:dyDescent="0.2">
      <c r="A205" s="3" t="s">
        <v>754</v>
      </c>
      <c r="B205" s="4" t="s">
        <v>753</v>
      </c>
      <c r="C205" s="4">
        <v>195</v>
      </c>
      <c r="D205" s="4">
        <v>23</v>
      </c>
      <c r="E205" s="4" t="s">
        <v>1903</v>
      </c>
    </row>
    <row r="206" spans="1:5" x14ac:dyDescent="0.2">
      <c r="A206" s="3" t="s">
        <v>757</v>
      </c>
      <c r="B206" s="4" t="s">
        <v>756</v>
      </c>
      <c r="C206" s="4">
        <v>75</v>
      </c>
      <c r="D206" s="4">
        <v>13</v>
      </c>
      <c r="E206" s="4" t="s">
        <v>1903</v>
      </c>
    </row>
    <row r="207" spans="1:5" x14ac:dyDescent="0.2">
      <c r="A207" s="3" t="s">
        <v>759</v>
      </c>
      <c r="B207" s="4" t="s">
        <v>758</v>
      </c>
      <c r="C207" s="4">
        <v>85</v>
      </c>
      <c r="D207" s="4">
        <v>18</v>
      </c>
      <c r="E207" s="4" t="s">
        <v>1903</v>
      </c>
    </row>
    <row r="208" spans="1:5" x14ac:dyDescent="0.2">
      <c r="A208" s="3" t="s">
        <v>762</v>
      </c>
      <c r="B208" s="4" t="s">
        <v>761</v>
      </c>
      <c r="C208" s="4">
        <v>71</v>
      </c>
      <c r="D208" s="4">
        <v>12</v>
      </c>
      <c r="E208" s="4" t="s">
        <v>1903</v>
      </c>
    </row>
    <row r="209" spans="1:5" x14ac:dyDescent="0.2">
      <c r="A209" s="3" t="s">
        <v>765</v>
      </c>
      <c r="B209" s="4" t="s">
        <v>764</v>
      </c>
      <c r="C209" s="4">
        <v>140</v>
      </c>
      <c r="D209" s="4">
        <v>30</v>
      </c>
      <c r="E209" s="4" t="s">
        <v>1903</v>
      </c>
    </row>
    <row r="210" spans="1:5" x14ac:dyDescent="0.2">
      <c r="A210" s="3" t="s">
        <v>768</v>
      </c>
      <c r="B210" s="4" t="s">
        <v>767</v>
      </c>
      <c r="C210" s="4">
        <v>98</v>
      </c>
      <c r="D210" s="4">
        <v>13</v>
      </c>
      <c r="E210" s="4" t="s">
        <v>1903</v>
      </c>
    </row>
    <row r="211" spans="1:5" x14ac:dyDescent="0.2">
      <c r="A211" s="3" t="s">
        <v>771</v>
      </c>
      <c r="B211" s="4" t="s">
        <v>770</v>
      </c>
      <c r="C211" s="4">
        <v>97</v>
      </c>
      <c r="D211" s="4">
        <v>13</v>
      </c>
      <c r="E211" s="4" t="s">
        <v>1903</v>
      </c>
    </row>
    <row r="212" spans="1:5" x14ac:dyDescent="0.2">
      <c r="A212" s="3" t="s">
        <v>774</v>
      </c>
      <c r="B212" s="4" t="s">
        <v>773</v>
      </c>
      <c r="C212" s="4">
        <v>85</v>
      </c>
      <c r="D212" s="4">
        <v>14</v>
      </c>
      <c r="E212" s="4" t="s">
        <v>1903</v>
      </c>
    </row>
    <row r="213" spans="1:5" x14ac:dyDescent="0.2">
      <c r="A213" s="3" t="s">
        <v>777</v>
      </c>
      <c r="B213" s="4" t="s">
        <v>776</v>
      </c>
      <c r="C213" s="4">
        <v>101</v>
      </c>
      <c r="D213" s="4" t="s">
        <v>1903</v>
      </c>
      <c r="E213" s="4" t="s">
        <v>1903</v>
      </c>
    </row>
    <row r="214" spans="1:5" x14ac:dyDescent="0.2">
      <c r="A214" s="3" t="s">
        <v>780</v>
      </c>
      <c r="B214" s="4" t="s">
        <v>779</v>
      </c>
      <c r="C214" s="4">
        <v>87</v>
      </c>
      <c r="D214" s="4">
        <v>26</v>
      </c>
      <c r="E214" s="4" t="s">
        <v>1903</v>
      </c>
    </row>
    <row r="215" spans="1:5" x14ac:dyDescent="0.2">
      <c r="A215" s="3" t="s">
        <v>782</v>
      </c>
      <c r="B215" s="4" t="s">
        <v>781</v>
      </c>
      <c r="C215" s="4">
        <v>95</v>
      </c>
      <c r="D215" s="4">
        <v>12</v>
      </c>
      <c r="E215" s="4" t="s">
        <v>1903</v>
      </c>
    </row>
    <row r="216" spans="1:5" x14ac:dyDescent="0.2">
      <c r="A216" s="3" t="s">
        <v>784</v>
      </c>
      <c r="B216" s="4" t="s">
        <v>783</v>
      </c>
      <c r="C216" s="4">
        <v>121</v>
      </c>
      <c r="D216" s="4">
        <v>39</v>
      </c>
      <c r="E216" s="4" t="s">
        <v>1903</v>
      </c>
    </row>
    <row r="217" spans="1:5" x14ac:dyDescent="0.2">
      <c r="A217" s="3" t="s">
        <v>786</v>
      </c>
      <c r="B217" s="4" t="s">
        <v>785</v>
      </c>
      <c r="C217" s="4">
        <v>94</v>
      </c>
      <c r="D217" s="4">
        <v>15</v>
      </c>
      <c r="E217" s="4" t="s">
        <v>1903</v>
      </c>
    </row>
    <row r="218" spans="1:5" x14ac:dyDescent="0.2">
      <c r="A218" s="3" t="s">
        <v>788</v>
      </c>
      <c r="B218" s="4" t="s">
        <v>787</v>
      </c>
      <c r="C218" s="4">
        <v>34</v>
      </c>
      <c r="D218" s="4">
        <v>8</v>
      </c>
      <c r="E218" s="4" t="s">
        <v>1903</v>
      </c>
    </row>
    <row r="219" spans="1:5" x14ac:dyDescent="0.2">
      <c r="A219" s="3" t="s">
        <v>790</v>
      </c>
      <c r="B219" s="4" t="s">
        <v>789</v>
      </c>
      <c r="C219" s="4">
        <v>66</v>
      </c>
      <c r="D219" s="4">
        <v>15</v>
      </c>
      <c r="E219" s="4" t="s">
        <v>1903</v>
      </c>
    </row>
    <row r="220" spans="1:5" x14ac:dyDescent="0.2">
      <c r="A220" s="3" t="s">
        <v>792</v>
      </c>
      <c r="B220" s="4" t="s">
        <v>791</v>
      </c>
      <c r="C220" s="4">
        <v>84</v>
      </c>
      <c r="D220" s="4">
        <v>13</v>
      </c>
      <c r="E220" s="4" t="s">
        <v>1903</v>
      </c>
    </row>
    <row r="221" spans="1:5" x14ac:dyDescent="0.2">
      <c r="A221" s="3" t="s">
        <v>794</v>
      </c>
      <c r="B221" s="4" t="s">
        <v>793</v>
      </c>
      <c r="C221" s="4">
        <v>106</v>
      </c>
      <c r="D221" s="4">
        <v>8</v>
      </c>
      <c r="E221" s="4" t="s">
        <v>1903</v>
      </c>
    </row>
    <row r="222" spans="1:5" x14ac:dyDescent="0.2">
      <c r="A222" s="3" t="s">
        <v>797</v>
      </c>
      <c r="B222" s="4" t="s">
        <v>796</v>
      </c>
      <c r="C222" s="4">
        <v>84</v>
      </c>
      <c r="D222" s="4">
        <v>37</v>
      </c>
      <c r="E222" s="4">
        <v>11</v>
      </c>
    </row>
    <row r="223" spans="1:5" x14ac:dyDescent="0.2">
      <c r="A223" s="3" t="s">
        <v>807</v>
      </c>
      <c r="B223" s="4" t="s">
        <v>806</v>
      </c>
      <c r="C223" s="4">
        <v>127</v>
      </c>
      <c r="D223" s="4">
        <v>34</v>
      </c>
      <c r="E223" s="4" t="s">
        <v>1903</v>
      </c>
    </row>
    <row r="224" spans="1:5" x14ac:dyDescent="0.2">
      <c r="A224" s="3" t="s">
        <v>810</v>
      </c>
      <c r="B224" s="4" t="s">
        <v>809</v>
      </c>
      <c r="C224" s="4">
        <v>35</v>
      </c>
      <c r="D224" s="4" t="s">
        <v>1903</v>
      </c>
      <c r="E224" s="4" t="s">
        <v>1903</v>
      </c>
    </row>
    <row r="225" spans="1:5" x14ac:dyDescent="0.2">
      <c r="A225" s="3" t="s">
        <v>813</v>
      </c>
      <c r="B225" s="4" t="s">
        <v>812</v>
      </c>
      <c r="C225" s="4">
        <v>49</v>
      </c>
      <c r="D225" s="4">
        <v>16</v>
      </c>
      <c r="E225" s="4" t="s">
        <v>1903</v>
      </c>
    </row>
    <row r="226" spans="1:5" x14ac:dyDescent="0.2">
      <c r="A226" s="3" t="s">
        <v>815</v>
      </c>
      <c r="B226" s="4" t="s">
        <v>814</v>
      </c>
      <c r="C226" s="4">
        <v>100</v>
      </c>
      <c r="D226" s="4">
        <v>39</v>
      </c>
      <c r="E226" s="4" t="s">
        <v>1903</v>
      </c>
    </row>
    <row r="227" spans="1:5" x14ac:dyDescent="0.2">
      <c r="A227" s="3" t="s">
        <v>819</v>
      </c>
      <c r="B227" s="4" t="s">
        <v>818</v>
      </c>
      <c r="C227" s="4">
        <v>36</v>
      </c>
      <c r="D227" s="4">
        <v>6</v>
      </c>
      <c r="E227" s="4" t="s">
        <v>1903</v>
      </c>
    </row>
    <row r="228" spans="1:5" x14ac:dyDescent="0.2">
      <c r="A228" s="3" t="s">
        <v>823</v>
      </c>
      <c r="B228" s="4" t="s">
        <v>1916</v>
      </c>
      <c r="C228" s="4">
        <v>18</v>
      </c>
      <c r="D228" s="4" t="s">
        <v>1903</v>
      </c>
      <c r="E228" s="4" t="s">
        <v>1903</v>
      </c>
    </row>
    <row r="229" spans="1:5" x14ac:dyDescent="0.2">
      <c r="A229" s="3" t="s">
        <v>825</v>
      </c>
      <c r="B229" s="4" t="s">
        <v>824</v>
      </c>
      <c r="C229" s="4">
        <v>49</v>
      </c>
      <c r="D229" s="4">
        <v>21</v>
      </c>
      <c r="E229" s="4" t="s">
        <v>1903</v>
      </c>
    </row>
    <row r="230" spans="1:5" x14ac:dyDescent="0.2">
      <c r="A230" s="3" t="s">
        <v>827</v>
      </c>
      <c r="B230" s="4" t="s">
        <v>826</v>
      </c>
      <c r="C230" s="4">
        <v>65</v>
      </c>
      <c r="D230" s="4">
        <v>24</v>
      </c>
      <c r="E230" s="4" t="s">
        <v>1903</v>
      </c>
    </row>
    <row r="231" spans="1:5" x14ac:dyDescent="0.2">
      <c r="A231" s="3" t="s">
        <v>829</v>
      </c>
      <c r="B231" s="4" t="s">
        <v>828</v>
      </c>
      <c r="C231" s="4">
        <v>59</v>
      </c>
      <c r="D231" s="4">
        <v>11</v>
      </c>
      <c r="E231" s="4" t="s">
        <v>1903</v>
      </c>
    </row>
    <row r="232" spans="1:5" x14ac:dyDescent="0.2">
      <c r="A232" s="3" t="s">
        <v>832</v>
      </c>
      <c r="B232" s="4" t="s">
        <v>831</v>
      </c>
      <c r="C232" s="4">
        <v>79</v>
      </c>
      <c r="D232" s="4">
        <v>14</v>
      </c>
      <c r="E232" s="4" t="s">
        <v>1903</v>
      </c>
    </row>
    <row r="233" spans="1:5" x14ac:dyDescent="0.2">
      <c r="A233" s="3" t="s">
        <v>835</v>
      </c>
      <c r="B233" s="4" t="s">
        <v>834</v>
      </c>
      <c r="C233" s="4">
        <v>89</v>
      </c>
      <c r="D233" s="4">
        <v>10</v>
      </c>
      <c r="E233" s="4" t="s">
        <v>1903</v>
      </c>
    </row>
    <row r="234" spans="1:5" x14ac:dyDescent="0.2">
      <c r="A234" s="3" t="s">
        <v>838</v>
      </c>
      <c r="B234" s="4" t="s">
        <v>837</v>
      </c>
      <c r="C234" s="4">
        <v>87</v>
      </c>
      <c r="D234" s="4">
        <v>7</v>
      </c>
      <c r="E234" s="4" t="s">
        <v>1903</v>
      </c>
    </row>
    <row r="235" spans="1:5" x14ac:dyDescent="0.2">
      <c r="A235" s="3" t="s">
        <v>841</v>
      </c>
      <c r="B235" s="4" t="s">
        <v>840</v>
      </c>
      <c r="C235" s="4">
        <v>68</v>
      </c>
      <c r="D235" s="4">
        <v>22</v>
      </c>
      <c r="E235" s="4" t="s">
        <v>1903</v>
      </c>
    </row>
    <row r="236" spans="1:5" x14ac:dyDescent="0.2">
      <c r="A236" s="3" t="s">
        <v>844</v>
      </c>
      <c r="B236" s="4" t="s">
        <v>843</v>
      </c>
      <c r="C236" s="4">
        <v>141</v>
      </c>
      <c r="D236" s="4">
        <v>28</v>
      </c>
      <c r="E236" s="4" t="s">
        <v>1903</v>
      </c>
    </row>
    <row r="237" spans="1:5" x14ac:dyDescent="0.2">
      <c r="A237" s="3" t="s">
        <v>1917</v>
      </c>
      <c r="B237" s="4" t="s">
        <v>1918</v>
      </c>
      <c r="C237" s="4">
        <v>70</v>
      </c>
      <c r="D237" s="4">
        <v>15</v>
      </c>
      <c r="E237" s="4" t="s">
        <v>1903</v>
      </c>
    </row>
    <row r="238" spans="1:5" x14ac:dyDescent="0.2">
      <c r="A238" s="3" t="s">
        <v>849</v>
      </c>
      <c r="B238" s="4" t="s">
        <v>848</v>
      </c>
      <c r="C238" s="4">
        <v>503</v>
      </c>
      <c r="D238" s="4">
        <v>209</v>
      </c>
      <c r="E238" s="4">
        <v>28</v>
      </c>
    </row>
    <row r="239" spans="1:5" x14ac:dyDescent="0.2">
      <c r="A239" s="3" t="s">
        <v>852</v>
      </c>
      <c r="B239" s="4" t="s">
        <v>851</v>
      </c>
      <c r="C239" s="4">
        <v>152</v>
      </c>
      <c r="D239" s="4">
        <v>102</v>
      </c>
      <c r="E239" s="4" t="s">
        <v>1903</v>
      </c>
    </row>
    <row r="240" spans="1:5" x14ac:dyDescent="0.2">
      <c r="A240" s="3" t="s">
        <v>854</v>
      </c>
      <c r="B240" s="4" t="s">
        <v>853</v>
      </c>
      <c r="C240" s="4">
        <v>86</v>
      </c>
      <c r="D240" s="4">
        <v>15</v>
      </c>
      <c r="E240" s="4" t="s">
        <v>1903</v>
      </c>
    </row>
    <row r="241" spans="1:5" x14ac:dyDescent="0.2">
      <c r="A241" s="3" t="s">
        <v>856</v>
      </c>
      <c r="B241" s="4" t="s">
        <v>855</v>
      </c>
      <c r="C241" s="4">
        <v>51</v>
      </c>
      <c r="D241" s="4" t="s">
        <v>1903</v>
      </c>
      <c r="E241" s="4" t="s">
        <v>1903</v>
      </c>
    </row>
    <row r="242" spans="1:5" x14ac:dyDescent="0.2">
      <c r="A242" s="3" t="s">
        <v>859</v>
      </c>
      <c r="B242" s="4" t="s">
        <v>858</v>
      </c>
      <c r="C242" s="4">
        <v>42</v>
      </c>
      <c r="D242" s="4">
        <v>9</v>
      </c>
      <c r="E242" s="4" t="s">
        <v>1903</v>
      </c>
    </row>
    <row r="243" spans="1:5" x14ac:dyDescent="0.2">
      <c r="A243" s="3" t="s">
        <v>862</v>
      </c>
      <c r="B243" s="4" t="s">
        <v>861</v>
      </c>
      <c r="C243" s="4">
        <v>372</v>
      </c>
      <c r="D243" s="4">
        <v>286</v>
      </c>
      <c r="E243" s="4">
        <v>118</v>
      </c>
    </row>
    <row r="244" spans="1:5" x14ac:dyDescent="0.2">
      <c r="A244" s="3" t="s">
        <v>865</v>
      </c>
      <c r="B244" s="4" t="s">
        <v>864</v>
      </c>
      <c r="C244" s="4">
        <v>405</v>
      </c>
      <c r="D244" s="4">
        <v>146</v>
      </c>
      <c r="E244" s="4">
        <v>17</v>
      </c>
    </row>
    <row r="245" spans="1:5" x14ac:dyDescent="0.2">
      <c r="A245" s="3" t="s">
        <v>868</v>
      </c>
      <c r="B245" s="4" t="s">
        <v>867</v>
      </c>
      <c r="C245" s="4">
        <v>170</v>
      </c>
      <c r="D245" s="4">
        <v>14</v>
      </c>
      <c r="E245" s="4" t="s">
        <v>1903</v>
      </c>
    </row>
    <row r="246" spans="1:5" x14ac:dyDescent="0.2">
      <c r="A246" s="3" t="s">
        <v>874</v>
      </c>
      <c r="B246" s="4" t="s">
        <v>873</v>
      </c>
      <c r="C246" s="4">
        <v>68</v>
      </c>
      <c r="D246" s="4">
        <v>19</v>
      </c>
      <c r="E246" s="4" t="s">
        <v>1903</v>
      </c>
    </row>
    <row r="247" spans="1:5" x14ac:dyDescent="0.2">
      <c r="A247" s="3" t="s">
        <v>876</v>
      </c>
      <c r="B247" s="4" t="s">
        <v>875</v>
      </c>
      <c r="C247" s="4">
        <v>175</v>
      </c>
      <c r="D247" s="4">
        <v>88</v>
      </c>
      <c r="E247" s="4">
        <v>14</v>
      </c>
    </row>
    <row r="248" spans="1:5" x14ac:dyDescent="0.2">
      <c r="A248" s="3" t="s">
        <v>878</v>
      </c>
      <c r="B248" s="4" t="s">
        <v>877</v>
      </c>
      <c r="C248" s="4">
        <v>170</v>
      </c>
      <c r="D248" s="4">
        <v>126</v>
      </c>
      <c r="E248" s="4">
        <v>62</v>
      </c>
    </row>
    <row r="249" spans="1:5" x14ac:dyDescent="0.2">
      <c r="A249" s="3" t="s">
        <v>881</v>
      </c>
      <c r="B249" s="4" t="s">
        <v>880</v>
      </c>
      <c r="C249" s="4">
        <v>87</v>
      </c>
      <c r="D249" s="4">
        <v>10</v>
      </c>
      <c r="E249" s="4" t="s">
        <v>1903</v>
      </c>
    </row>
    <row r="250" spans="1:5" x14ac:dyDescent="0.2">
      <c r="A250" s="3" t="s">
        <v>883</v>
      </c>
      <c r="B250" s="4" t="s">
        <v>882</v>
      </c>
      <c r="C250" s="4">
        <v>46</v>
      </c>
      <c r="D250" s="4">
        <v>12</v>
      </c>
      <c r="E250" s="4" t="s">
        <v>1903</v>
      </c>
    </row>
    <row r="251" spans="1:5" x14ac:dyDescent="0.2">
      <c r="A251" s="3" t="s">
        <v>886</v>
      </c>
      <c r="B251" s="4" t="s">
        <v>1919</v>
      </c>
      <c r="C251" s="4">
        <v>43</v>
      </c>
      <c r="D251" s="4">
        <v>9</v>
      </c>
      <c r="E251" s="4" t="s">
        <v>1903</v>
      </c>
    </row>
    <row r="252" spans="1:5" x14ac:dyDescent="0.2">
      <c r="A252" s="3" t="s">
        <v>889</v>
      </c>
      <c r="B252" s="4" t="s">
        <v>888</v>
      </c>
      <c r="C252" s="4">
        <v>167</v>
      </c>
      <c r="D252" s="4">
        <v>70</v>
      </c>
      <c r="E252" s="4">
        <v>9</v>
      </c>
    </row>
    <row r="253" spans="1:5" x14ac:dyDescent="0.2">
      <c r="A253" s="3" t="s">
        <v>891</v>
      </c>
      <c r="B253" s="4" t="s">
        <v>890</v>
      </c>
      <c r="C253" s="4" t="s">
        <v>1903</v>
      </c>
      <c r="D253" s="4" t="s">
        <v>1903</v>
      </c>
      <c r="E253" s="4" t="s">
        <v>1903</v>
      </c>
    </row>
    <row r="254" spans="1:5" x14ac:dyDescent="0.2">
      <c r="A254" s="3" t="s">
        <v>895</v>
      </c>
      <c r="B254" s="4" t="s">
        <v>894</v>
      </c>
      <c r="C254" s="4">
        <v>67</v>
      </c>
      <c r="D254" s="4">
        <v>22</v>
      </c>
      <c r="E254" s="4" t="s">
        <v>1903</v>
      </c>
    </row>
    <row r="255" spans="1:5" x14ac:dyDescent="0.2">
      <c r="A255" s="3" t="s">
        <v>898</v>
      </c>
      <c r="B255" s="4" t="s">
        <v>897</v>
      </c>
      <c r="C255" s="4">
        <v>68</v>
      </c>
      <c r="D255" s="4">
        <v>7</v>
      </c>
      <c r="E255" s="4" t="s">
        <v>1903</v>
      </c>
    </row>
    <row r="256" spans="1:5" x14ac:dyDescent="0.2">
      <c r="A256" s="3" t="s">
        <v>902</v>
      </c>
      <c r="B256" s="4" t="s">
        <v>901</v>
      </c>
      <c r="C256" s="4">
        <v>61</v>
      </c>
      <c r="D256" s="4">
        <v>9</v>
      </c>
      <c r="E256" s="4" t="s">
        <v>1903</v>
      </c>
    </row>
    <row r="257" spans="1:5" x14ac:dyDescent="0.2">
      <c r="A257" s="3" t="s">
        <v>905</v>
      </c>
      <c r="B257" s="4" t="s">
        <v>904</v>
      </c>
      <c r="C257" s="4">
        <v>65</v>
      </c>
      <c r="D257" s="4">
        <v>11</v>
      </c>
      <c r="E257" s="4" t="s">
        <v>1903</v>
      </c>
    </row>
    <row r="258" spans="1:5" x14ac:dyDescent="0.2">
      <c r="A258" s="3" t="s">
        <v>909</v>
      </c>
      <c r="B258" s="4" t="s">
        <v>908</v>
      </c>
      <c r="C258" s="4">
        <v>48</v>
      </c>
      <c r="D258" s="4">
        <v>9</v>
      </c>
      <c r="E258" s="4" t="s">
        <v>1903</v>
      </c>
    </row>
    <row r="259" spans="1:5" x14ac:dyDescent="0.2">
      <c r="A259" s="3" t="s">
        <v>911</v>
      </c>
      <c r="B259" s="4" t="s">
        <v>910</v>
      </c>
      <c r="C259" s="4">
        <v>174</v>
      </c>
      <c r="D259" s="4">
        <v>37</v>
      </c>
      <c r="E259" s="4" t="s">
        <v>1903</v>
      </c>
    </row>
    <row r="260" spans="1:5" x14ac:dyDescent="0.2">
      <c r="A260" s="3" t="s">
        <v>915</v>
      </c>
      <c r="B260" s="4" t="s">
        <v>914</v>
      </c>
      <c r="C260" s="4">
        <v>319</v>
      </c>
      <c r="D260" s="4">
        <v>90</v>
      </c>
      <c r="E260" s="4" t="s">
        <v>1903</v>
      </c>
    </row>
    <row r="261" spans="1:5" x14ac:dyDescent="0.2">
      <c r="A261" s="3" t="s">
        <v>918</v>
      </c>
      <c r="B261" s="4" t="s">
        <v>917</v>
      </c>
      <c r="C261" s="4">
        <v>93</v>
      </c>
      <c r="D261" s="4">
        <v>22</v>
      </c>
      <c r="E261" s="4" t="s">
        <v>1903</v>
      </c>
    </row>
    <row r="262" spans="1:5" x14ac:dyDescent="0.2">
      <c r="A262" s="3" t="s">
        <v>921</v>
      </c>
      <c r="B262" s="4" t="s">
        <v>920</v>
      </c>
      <c r="C262" s="4">
        <v>88</v>
      </c>
      <c r="D262" s="4">
        <v>18</v>
      </c>
      <c r="E262" s="4" t="s">
        <v>1903</v>
      </c>
    </row>
    <row r="263" spans="1:5" x14ac:dyDescent="0.2">
      <c r="A263" s="3" t="s">
        <v>924</v>
      </c>
      <c r="B263" s="4" t="s">
        <v>923</v>
      </c>
      <c r="C263" s="4">
        <v>141</v>
      </c>
      <c r="D263" s="4">
        <v>57</v>
      </c>
      <c r="E263" s="4" t="s">
        <v>1903</v>
      </c>
    </row>
    <row r="264" spans="1:5" x14ac:dyDescent="0.2">
      <c r="A264" s="3" t="s">
        <v>927</v>
      </c>
      <c r="B264" s="4" t="s">
        <v>926</v>
      </c>
      <c r="C264" s="4">
        <v>183</v>
      </c>
      <c r="D264" s="4">
        <v>39</v>
      </c>
      <c r="E264" s="4" t="s">
        <v>1903</v>
      </c>
    </row>
    <row r="265" spans="1:5" x14ac:dyDescent="0.2">
      <c r="A265" s="3" t="s">
        <v>931</v>
      </c>
      <c r="B265" s="4" t="s">
        <v>930</v>
      </c>
      <c r="C265" s="4">
        <v>76</v>
      </c>
      <c r="D265" s="4">
        <v>51</v>
      </c>
      <c r="E265" s="4" t="s">
        <v>1903</v>
      </c>
    </row>
    <row r="266" spans="1:5" x14ac:dyDescent="0.2">
      <c r="A266" s="3" t="s">
        <v>934</v>
      </c>
      <c r="B266" s="4" t="s">
        <v>933</v>
      </c>
      <c r="C266" s="4">
        <v>67</v>
      </c>
      <c r="D266" s="4">
        <v>6</v>
      </c>
      <c r="E266" s="4" t="s">
        <v>1903</v>
      </c>
    </row>
    <row r="267" spans="1:5" x14ac:dyDescent="0.2">
      <c r="A267" s="3" t="s">
        <v>937</v>
      </c>
      <c r="B267" s="4" t="s">
        <v>936</v>
      </c>
      <c r="C267" s="4">
        <v>69</v>
      </c>
      <c r="D267" s="4" t="s">
        <v>1903</v>
      </c>
      <c r="E267" s="4" t="s">
        <v>1903</v>
      </c>
    </row>
    <row r="268" spans="1:5" x14ac:dyDescent="0.2">
      <c r="A268" s="3" t="s">
        <v>939</v>
      </c>
      <c r="B268" s="4" t="s">
        <v>938</v>
      </c>
      <c r="C268" s="4">
        <v>102</v>
      </c>
      <c r="D268" s="4">
        <v>33</v>
      </c>
      <c r="E268" s="4" t="s">
        <v>1903</v>
      </c>
    </row>
    <row r="269" spans="1:5" x14ac:dyDescent="0.2">
      <c r="A269" s="3" t="s">
        <v>942</v>
      </c>
      <c r="B269" s="4" t="s">
        <v>941</v>
      </c>
      <c r="C269" s="4">
        <v>53</v>
      </c>
      <c r="D269" s="4">
        <v>11</v>
      </c>
      <c r="E269" s="4" t="s">
        <v>1903</v>
      </c>
    </row>
    <row r="270" spans="1:5" x14ac:dyDescent="0.2">
      <c r="A270" s="3" t="s">
        <v>945</v>
      </c>
      <c r="B270" s="4" t="s">
        <v>944</v>
      </c>
      <c r="C270" s="4">
        <v>57</v>
      </c>
      <c r="D270" s="4">
        <v>29</v>
      </c>
      <c r="E270" s="4" t="s">
        <v>1903</v>
      </c>
    </row>
    <row r="271" spans="1:5" x14ac:dyDescent="0.2">
      <c r="A271" s="3" t="s">
        <v>948</v>
      </c>
      <c r="B271" s="4" t="s">
        <v>947</v>
      </c>
      <c r="C271" s="4">
        <v>47</v>
      </c>
      <c r="D271" s="4">
        <v>8</v>
      </c>
      <c r="E271" s="4" t="s">
        <v>1903</v>
      </c>
    </row>
    <row r="272" spans="1:5" x14ac:dyDescent="0.2">
      <c r="A272" s="3" t="s">
        <v>950</v>
      </c>
      <c r="B272" s="4" t="s">
        <v>949</v>
      </c>
      <c r="C272" s="4">
        <v>45</v>
      </c>
      <c r="D272" s="4" t="s">
        <v>1903</v>
      </c>
      <c r="E272" s="4" t="s">
        <v>1903</v>
      </c>
    </row>
    <row r="273" spans="1:5" x14ac:dyDescent="0.2">
      <c r="A273" s="3" t="s">
        <v>954</v>
      </c>
      <c r="B273" s="4" t="s">
        <v>953</v>
      </c>
      <c r="C273" s="4">
        <v>64</v>
      </c>
      <c r="D273" s="4">
        <v>19</v>
      </c>
      <c r="E273" s="4" t="s">
        <v>1903</v>
      </c>
    </row>
    <row r="274" spans="1:5" x14ac:dyDescent="0.2">
      <c r="A274" s="3" t="s">
        <v>956</v>
      </c>
      <c r="B274" s="4" t="s">
        <v>955</v>
      </c>
      <c r="C274" s="4">
        <v>95</v>
      </c>
      <c r="D274" s="4">
        <v>34</v>
      </c>
      <c r="E274" s="4" t="s">
        <v>1903</v>
      </c>
    </row>
    <row r="275" spans="1:5" x14ac:dyDescent="0.2">
      <c r="A275" s="3" t="s">
        <v>959</v>
      </c>
      <c r="B275" s="4" t="s">
        <v>958</v>
      </c>
      <c r="C275" s="4">
        <v>110</v>
      </c>
      <c r="D275" s="4">
        <v>13</v>
      </c>
      <c r="E275" s="4" t="s">
        <v>1903</v>
      </c>
    </row>
    <row r="276" spans="1:5" x14ac:dyDescent="0.2">
      <c r="A276" s="3" t="s">
        <v>962</v>
      </c>
      <c r="B276" s="4" t="s">
        <v>961</v>
      </c>
      <c r="C276" s="4">
        <v>101</v>
      </c>
      <c r="D276" s="4">
        <v>24</v>
      </c>
      <c r="E276" s="4" t="s">
        <v>1903</v>
      </c>
    </row>
    <row r="277" spans="1:5" x14ac:dyDescent="0.2">
      <c r="A277" s="3" t="s">
        <v>965</v>
      </c>
      <c r="B277" s="4" t="s">
        <v>964</v>
      </c>
      <c r="C277" s="4">
        <v>146</v>
      </c>
      <c r="D277" s="4">
        <v>8</v>
      </c>
      <c r="E277" s="4" t="s">
        <v>1903</v>
      </c>
    </row>
    <row r="278" spans="1:5" x14ac:dyDescent="0.2">
      <c r="A278" s="3" t="s">
        <v>969</v>
      </c>
      <c r="B278" s="4" t="s">
        <v>968</v>
      </c>
      <c r="C278" s="4">
        <v>181</v>
      </c>
      <c r="D278" s="4">
        <v>30</v>
      </c>
      <c r="E278" s="4" t="s">
        <v>1903</v>
      </c>
    </row>
    <row r="279" spans="1:5" x14ac:dyDescent="0.2">
      <c r="A279" s="3" t="s">
        <v>972</v>
      </c>
      <c r="B279" s="4" t="s">
        <v>971</v>
      </c>
      <c r="C279" s="4">
        <v>111</v>
      </c>
      <c r="D279" s="4">
        <v>100</v>
      </c>
      <c r="E279" s="4">
        <v>7</v>
      </c>
    </row>
    <row r="280" spans="1:5" x14ac:dyDescent="0.2">
      <c r="A280" s="3" t="s">
        <v>976</v>
      </c>
      <c r="B280" s="4" t="s">
        <v>975</v>
      </c>
      <c r="C280" s="4">
        <v>235</v>
      </c>
      <c r="D280" s="4">
        <v>65</v>
      </c>
      <c r="E280" s="4" t="s">
        <v>1903</v>
      </c>
    </row>
    <row r="281" spans="1:5" x14ac:dyDescent="0.2">
      <c r="A281" s="3" t="s">
        <v>979</v>
      </c>
      <c r="B281" s="4" t="s">
        <v>978</v>
      </c>
      <c r="C281" s="4">
        <v>161</v>
      </c>
      <c r="D281" s="4">
        <v>61</v>
      </c>
      <c r="E281" s="4" t="s">
        <v>1903</v>
      </c>
    </row>
    <row r="282" spans="1:5" x14ac:dyDescent="0.2">
      <c r="A282" s="3" t="s">
        <v>982</v>
      </c>
      <c r="B282" s="4" t="s">
        <v>981</v>
      </c>
      <c r="C282" s="4">
        <v>45</v>
      </c>
      <c r="D282" s="4">
        <v>23</v>
      </c>
      <c r="E282" s="4" t="s">
        <v>1903</v>
      </c>
    </row>
    <row r="283" spans="1:5" x14ac:dyDescent="0.2">
      <c r="A283" s="3" t="s">
        <v>985</v>
      </c>
      <c r="B283" s="4" t="s">
        <v>984</v>
      </c>
      <c r="C283" s="4">
        <v>60</v>
      </c>
      <c r="D283" s="4">
        <v>12</v>
      </c>
      <c r="E283" s="4" t="s">
        <v>1903</v>
      </c>
    </row>
    <row r="284" spans="1:5" x14ac:dyDescent="0.2">
      <c r="A284" s="3" t="s">
        <v>988</v>
      </c>
      <c r="B284" s="4" t="s">
        <v>987</v>
      </c>
      <c r="C284" s="4">
        <v>62</v>
      </c>
      <c r="D284" s="4">
        <v>24</v>
      </c>
      <c r="E284" s="4" t="s">
        <v>1903</v>
      </c>
    </row>
    <row r="285" spans="1:5" x14ac:dyDescent="0.2">
      <c r="A285" s="3" t="s">
        <v>990</v>
      </c>
      <c r="B285" s="4" t="s">
        <v>989</v>
      </c>
      <c r="C285" s="4">
        <v>70</v>
      </c>
      <c r="D285" s="4">
        <v>36</v>
      </c>
      <c r="E285" s="4" t="s">
        <v>1903</v>
      </c>
    </row>
    <row r="286" spans="1:5" x14ac:dyDescent="0.2">
      <c r="A286" s="3" t="s">
        <v>993</v>
      </c>
      <c r="B286" s="4" t="s">
        <v>992</v>
      </c>
      <c r="C286" s="4">
        <v>60</v>
      </c>
      <c r="D286" s="4">
        <v>10</v>
      </c>
      <c r="E286" s="4" t="s">
        <v>1903</v>
      </c>
    </row>
    <row r="287" spans="1:5" x14ac:dyDescent="0.2">
      <c r="A287" s="3" t="s">
        <v>996</v>
      </c>
      <c r="B287" s="4" t="s">
        <v>995</v>
      </c>
      <c r="C287" s="4">
        <v>157</v>
      </c>
      <c r="D287" s="4">
        <v>15</v>
      </c>
      <c r="E287" s="4" t="s">
        <v>1903</v>
      </c>
    </row>
    <row r="288" spans="1:5" x14ac:dyDescent="0.2">
      <c r="A288" s="3" t="s">
        <v>999</v>
      </c>
      <c r="B288" s="4" t="s">
        <v>998</v>
      </c>
      <c r="C288" s="4">
        <v>144</v>
      </c>
      <c r="D288" s="4">
        <v>36</v>
      </c>
      <c r="E288" s="4" t="s">
        <v>1903</v>
      </c>
    </row>
    <row r="289" spans="1:5" x14ac:dyDescent="0.2">
      <c r="A289" s="3" t="s">
        <v>1002</v>
      </c>
      <c r="B289" s="4" t="s">
        <v>1001</v>
      </c>
      <c r="C289" s="4">
        <v>222</v>
      </c>
      <c r="D289" s="4">
        <v>56</v>
      </c>
      <c r="E289" s="4">
        <v>6</v>
      </c>
    </row>
    <row r="290" spans="1:5" x14ac:dyDescent="0.2">
      <c r="A290" s="3" t="s">
        <v>1008</v>
      </c>
      <c r="B290" s="4" t="s">
        <v>1007</v>
      </c>
      <c r="C290" s="4">
        <v>99</v>
      </c>
      <c r="D290" s="4">
        <v>21</v>
      </c>
      <c r="E290" s="4" t="s">
        <v>1903</v>
      </c>
    </row>
    <row r="291" spans="1:5" x14ac:dyDescent="0.2">
      <c r="A291" s="3" t="s">
        <v>1011</v>
      </c>
      <c r="B291" s="4" t="s">
        <v>1010</v>
      </c>
      <c r="C291" s="4">
        <v>62</v>
      </c>
      <c r="D291" s="4">
        <v>8</v>
      </c>
      <c r="E291" s="4" t="s">
        <v>1903</v>
      </c>
    </row>
    <row r="292" spans="1:5" x14ac:dyDescent="0.2">
      <c r="A292" s="3" t="s">
        <v>1014</v>
      </c>
      <c r="B292" s="4" t="s">
        <v>1013</v>
      </c>
      <c r="C292" s="4">
        <v>75</v>
      </c>
      <c r="D292" s="4">
        <v>13</v>
      </c>
      <c r="E292" s="4" t="s">
        <v>1903</v>
      </c>
    </row>
    <row r="293" spans="1:5" x14ac:dyDescent="0.2">
      <c r="A293" s="3" t="s">
        <v>1017</v>
      </c>
      <c r="B293" s="4" t="s">
        <v>1016</v>
      </c>
      <c r="C293" s="4">
        <v>71</v>
      </c>
      <c r="D293" s="4">
        <v>14</v>
      </c>
      <c r="E293" s="4" t="s">
        <v>1903</v>
      </c>
    </row>
    <row r="294" spans="1:5" x14ac:dyDescent="0.2">
      <c r="A294" s="3" t="s">
        <v>1019</v>
      </c>
      <c r="B294" s="4" t="s">
        <v>1018</v>
      </c>
      <c r="C294" s="4">
        <v>96</v>
      </c>
      <c r="D294" s="4">
        <v>45</v>
      </c>
      <c r="E294" s="4" t="s">
        <v>1903</v>
      </c>
    </row>
    <row r="295" spans="1:5" x14ac:dyDescent="0.2">
      <c r="A295" s="3" t="s">
        <v>1022</v>
      </c>
      <c r="B295" s="4" t="s">
        <v>1021</v>
      </c>
      <c r="C295" s="4">
        <v>121</v>
      </c>
      <c r="D295" s="4">
        <v>16</v>
      </c>
      <c r="E295" s="4" t="s">
        <v>1903</v>
      </c>
    </row>
    <row r="296" spans="1:5" x14ac:dyDescent="0.2">
      <c r="A296" s="3" t="s">
        <v>1025</v>
      </c>
      <c r="B296" s="4" t="s">
        <v>1024</v>
      </c>
      <c r="C296" s="4">
        <v>114</v>
      </c>
      <c r="D296" s="4">
        <v>17</v>
      </c>
      <c r="E296" s="4" t="s">
        <v>1903</v>
      </c>
    </row>
    <row r="297" spans="1:5" x14ac:dyDescent="0.2">
      <c r="A297" s="3" t="s">
        <v>1028</v>
      </c>
      <c r="B297" s="4" t="s">
        <v>1027</v>
      </c>
      <c r="C297" s="4">
        <v>157</v>
      </c>
      <c r="D297" s="4">
        <v>31</v>
      </c>
      <c r="E297" s="4" t="s">
        <v>1903</v>
      </c>
    </row>
    <row r="298" spans="1:5" x14ac:dyDescent="0.2">
      <c r="A298" s="3" t="s">
        <v>1030</v>
      </c>
      <c r="B298" s="4" t="s">
        <v>1029</v>
      </c>
      <c r="C298" s="4">
        <v>44</v>
      </c>
      <c r="D298" s="4">
        <v>16</v>
      </c>
      <c r="E298" s="4" t="s">
        <v>1903</v>
      </c>
    </row>
    <row r="299" spans="1:5" x14ac:dyDescent="0.2">
      <c r="A299" s="3" t="s">
        <v>1033</v>
      </c>
      <c r="B299" s="4" t="s">
        <v>1032</v>
      </c>
      <c r="C299" s="4">
        <v>83</v>
      </c>
      <c r="D299" s="4">
        <v>18</v>
      </c>
      <c r="E299" s="4" t="s">
        <v>1903</v>
      </c>
    </row>
    <row r="300" spans="1:5" x14ac:dyDescent="0.2">
      <c r="A300" s="3" t="s">
        <v>1035</v>
      </c>
      <c r="B300" s="4" t="s">
        <v>1034</v>
      </c>
      <c r="C300" s="4">
        <v>101</v>
      </c>
      <c r="D300" s="4">
        <v>14</v>
      </c>
      <c r="E300" s="4" t="s">
        <v>1903</v>
      </c>
    </row>
    <row r="301" spans="1:5" x14ac:dyDescent="0.2">
      <c r="A301" s="3" t="s">
        <v>1037</v>
      </c>
      <c r="B301" s="4" t="s">
        <v>1036</v>
      </c>
      <c r="C301" s="4">
        <v>134</v>
      </c>
      <c r="D301" s="4">
        <v>56</v>
      </c>
      <c r="E301" s="4">
        <v>6</v>
      </c>
    </row>
    <row r="302" spans="1:5" x14ac:dyDescent="0.2">
      <c r="A302" s="3" t="s">
        <v>1040</v>
      </c>
      <c r="B302" s="4" t="s">
        <v>1039</v>
      </c>
      <c r="C302" s="4">
        <v>418</v>
      </c>
      <c r="D302" s="4">
        <v>136</v>
      </c>
      <c r="E302" s="4">
        <v>8</v>
      </c>
    </row>
    <row r="303" spans="1:5" x14ac:dyDescent="0.2">
      <c r="A303" s="3" t="s">
        <v>1043</v>
      </c>
      <c r="B303" s="4" t="s">
        <v>1042</v>
      </c>
      <c r="C303" s="4">
        <v>168</v>
      </c>
      <c r="D303" s="4">
        <v>73</v>
      </c>
      <c r="E303" s="4">
        <v>7</v>
      </c>
    </row>
    <row r="304" spans="1:5" x14ac:dyDescent="0.2">
      <c r="A304" s="3" t="s">
        <v>1920</v>
      </c>
      <c r="B304" s="4" t="s">
        <v>1921</v>
      </c>
      <c r="C304" s="4">
        <v>75</v>
      </c>
      <c r="D304" s="4">
        <v>38</v>
      </c>
      <c r="E304" s="4" t="s">
        <v>1903</v>
      </c>
    </row>
    <row r="305" spans="1:5" x14ac:dyDescent="0.2">
      <c r="A305" s="3" t="s">
        <v>1046</v>
      </c>
      <c r="B305" s="4" t="s">
        <v>1045</v>
      </c>
      <c r="C305" s="4">
        <v>170</v>
      </c>
      <c r="D305" s="4">
        <v>94</v>
      </c>
      <c r="E305" s="4">
        <v>19</v>
      </c>
    </row>
    <row r="306" spans="1:5" x14ac:dyDescent="0.2">
      <c r="A306" s="3" t="s">
        <v>1049</v>
      </c>
      <c r="B306" s="4" t="s">
        <v>1048</v>
      </c>
      <c r="C306" s="4">
        <v>344</v>
      </c>
      <c r="D306" s="4">
        <v>319</v>
      </c>
      <c r="E306" s="4">
        <v>268</v>
      </c>
    </row>
    <row r="307" spans="1:5" x14ac:dyDescent="0.2">
      <c r="A307" s="3" t="s">
        <v>1052</v>
      </c>
      <c r="B307" s="4" t="s">
        <v>1051</v>
      </c>
      <c r="C307" s="4">
        <v>49</v>
      </c>
      <c r="D307" s="4">
        <v>6</v>
      </c>
      <c r="E307" s="4" t="s">
        <v>1903</v>
      </c>
    </row>
    <row r="308" spans="1:5" x14ac:dyDescent="0.2">
      <c r="A308" s="3" t="s">
        <v>1055</v>
      </c>
      <c r="B308" s="4" t="s">
        <v>1054</v>
      </c>
      <c r="C308" s="4">
        <v>498</v>
      </c>
      <c r="D308" s="4">
        <v>296</v>
      </c>
      <c r="E308" s="4">
        <v>127</v>
      </c>
    </row>
    <row r="309" spans="1:5" x14ac:dyDescent="0.2">
      <c r="A309" s="3" t="s">
        <v>1058</v>
      </c>
      <c r="B309" s="4" t="s">
        <v>1057</v>
      </c>
      <c r="C309" s="4">
        <v>497</v>
      </c>
      <c r="D309" s="4">
        <v>199</v>
      </c>
      <c r="E309" s="4">
        <v>27</v>
      </c>
    </row>
    <row r="310" spans="1:5" x14ac:dyDescent="0.2">
      <c r="A310" s="3" t="s">
        <v>1061</v>
      </c>
      <c r="B310" s="4" t="s">
        <v>1060</v>
      </c>
      <c r="C310" s="4">
        <v>337</v>
      </c>
      <c r="D310" s="4">
        <v>132</v>
      </c>
      <c r="E310" s="4">
        <v>16</v>
      </c>
    </row>
    <row r="311" spans="1:5" x14ac:dyDescent="0.2">
      <c r="A311" s="3" t="s">
        <v>1064</v>
      </c>
      <c r="B311" s="4" t="s">
        <v>1063</v>
      </c>
      <c r="C311" s="4">
        <v>454</v>
      </c>
      <c r="D311" s="4">
        <v>196</v>
      </c>
      <c r="E311" s="4">
        <v>22</v>
      </c>
    </row>
    <row r="312" spans="1:5" x14ac:dyDescent="0.2">
      <c r="A312" s="3" t="s">
        <v>1067</v>
      </c>
      <c r="B312" s="4" t="s">
        <v>1066</v>
      </c>
      <c r="C312" s="4">
        <v>105</v>
      </c>
      <c r="D312" s="4">
        <v>58</v>
      </c>
      <c r="E312" s="4">
        <v>14</v>
      </c>
    </row>
    <row r="313" spans="1:5" x14ac:dyDescent="0.2">
      <c r="A313" s="3" t="s">
        <v>1070</v>
      </c>
      <c r="B313" s="4" t="s">
        <v>1069</v>
      </c>
      <c r="C313" s="4">
        <v>565</v>
      </c>
      <c r="D313" s="4">
        <v>322</v>
      </c>
      <c r="E313" s="4">
        <v>83</v>
      </c>
    </row>
    <row r="314" spans="1:5" x14ac:dyDescent="0.2">
      <c r="A314" s="3" t="s">
        <v>1073</v>
      </c>
      <c r="B314" s="4" t="s">
        <v>1072</v>
      </c>
      <c r="C314" s="4">
        <v>70</v>
      </c>
      <c r="D314" s="4">
        <v>21</v>
      </c>
      <c r="E314" s="4" t="s">
        <v>1903</v>
      </c>
    </row>
    <row r="315" spans="1:5" x14ac:dyDescent="0.2">
      <c r="A315" s="3" t="s">
        <v>1076</v>
      </c>
      <c r="B315" s="4" t="s">
        <v>1075</v>
      </c>
      <c r="C315" s="4">
        <v>62</v>
      </c>
      <c r="D315" s="4">
        <v>58</v>
      </c>
      <c r="E315" s="4">
        <v>42</v>
      </c>
    </row>
    <row r="316" spans="1:5" x14ac:dyDescent="0.2">
      <c r="A316" s="3" t="s">
        <v>1078</v>
      </c>
      <c r="B316" s="4" t="s">
        <v>1077</v>
      </c>
      <c r="C316" s="4">
        <v>40</v>
      </c>
      <c r="D316" s="4">
        <v>6</v>
      </c>
      <c r="E316" s="4" t="s">
        <v>1903</v>
      </c>
    </row>
    <row r="317" spans="1:5" x14ac:dyDescent="0.2">
      <c r="A317" s="3" t="s">
        <v>1081</v>
      </c>
      <c r="B317" s="4" t="s">
        <v>1080</v>
      </c>
      <c r="C317" s="4">
        <v>231</v>
      </c>
      <c r="D317" s="4">
        <v>70</v>
      </c>
      <c r="E317" s="4" t="s">
        <v>1903</v>
      </c>
    </row>
    <row r="318" spans="1:5" x14ac:dyDescent="0.2">
      <c r="A318" s="3" t="s">
        <v>1084</v>
      </c>
      <c r="B318" s="4" t="s">
        <v>1083</v>
      </c>
      <c r="C318" s="4">
        <v>490</v>
      </c>
      <c r="D318" s="4">
        <v>348</v>
      </c>
      <c r="E318" s="4">
        <v>114</v>
      </c>
    </row>
    <row r="319" spans="1:5" x14ac:dyDescent="0.2">
      <c r="A319" s="3" t="s">
        <v>1087</v>
      </c>
      <c r="B319" s="4" t="s">
        <v>1086</v>
      </c>
      <c r="C319" s="4">
        <v>95</v>
      </c>
      <c r="D319" s="4">
        <v>20</v>
      </c>
      <c r="E319" s="4" t="s">
        <v>1903</v>
      </c>
    </row>
    <row r="320" spans="1:5" x14ac:dyDescent="0.2">
      <c r="A320" s="3" t="s">
        <v>1090</v>
      </c>
      <c r="B320" s="4" t="s">
        <v>1089</v>
      </c>
      <c r="C320" s="4">
        <v>29</v>
      </c>
      <c r="D320" s="4">
        <v>7</v>
      </c>
      <c r="E320" s="4" t="s">
        <v>1903</v>
      </c>
    </row>
    <row r="321" spans="1:5" x14ac:dyDescent="0.2">
      <c r="A321" s="3" t="s">
        <v>1093</v>
      </c>
      <c r="B321" s="4" t="s">
        <v>1092</v>
      </c>
      <c r="C321" s="4">
        <v>52</v>
      </c>
      <c r="D321" s="4">
        <v>20</v>
      </c>
      <c r="E321" s="4" t="s">
        <v>1903</v>
      </c>
    </row>
    <row r="322" spans="1:5" x14ac:dyDescent="0.2">
      <c r="A322" s="3" t="s">
        <v>1096</v>
      </c>
      <c r="B322" s="4" t="s">
        <v>1095</v>
      </c>
      <c r="C322" s="4">
        <v>118</v>
      </c>
      <c r="D322" s="4">
        <v>21</v>
      </c>
      <c r="E322" s="4" t="s">
        <v>1903</v>
      </c>
    </row>
    <row r="323" spans="1:5" x14ac:dyDescent="0.2">
      <c r="A323" s="3" t="s">
        <v>1099</v>
      </c>
      <c r="B323" s="4" t="s">
        <v>1098</v>
      </c>
      <c r="C323" s="4">
        <v>107</v>
      </c>
      <c r="D323" s="4">
        <v>32</v>
      </c>
      <c r="E323" s="4" t="s">
        <v>1903</v>
      </c>
    </row>
    <row r="324" spans="1:5" x14ac:dyDescent="0.2">
      <c r="A324" s="3" t="s">
        <v>1102</v>
      </c>
      <c r="B324" s="4" t="s">
        <v>1101</v>
      </c>
      <c r="C324" s="4">
        <v>542</v>
      </c>
      <c r="D324" s="4">
        <v>209</v>
      </c>
      <c r="E324" s="4">
        <v>19</v>
      </c>
    </row>
    <row r="325" spans="1:5" x14ac:dyDescent="0.2">
      <c r="A325" s="3" t="s">
        <v>1105</v>
      </c>
      <c r="B325" s="4" t="s">
        <v>1104</v>
      </c>
      <c r="C325" s="4">
        <v>78</v>
      </c>
      <c r="D325" s="4">
        <v>14</v>
      </c>
      <c r="E325" s="4" t="s">
        <v>1903</v>
      </c>
    </row>
    <row r="326" spans="1:5" x14ac:dyDescent="0.2">
      <c r="A326" s="3" t="s">
        <v>1108</v>
      </c>
      <c r="B326" s="4" t="s">
        <v>1107</v>
      </c>
      <c r="C326" s="4">
        <v>387</v>
      </c>
      <c r="D326" s="4">
        <v>280</v>
      </c>
      <c r="E326" s="4">
        <v>149</v>
      </c>
    </row>
    <row r="327" spans="1:5" x14ac:dyDescent="0.2">
      <c r="A327" s="3" t="s">
        <v>1111</v>
      </c>
      <c r="B327" s="4" t="s">
        <v>1110</v>
      </c>
      <c r="C327" s="4">
        <v>397</v>
      </c>
      <c r="D327" s="4">
        <v>150</v>
      </c>
      <c r="E327" s="4">
        <v>22</v>
      </c>
    </row>
    <row r="328" spans="1:5" x14ac:dyDescent="0.2">
      <c r="A328" s="3" t="s">
        <v>1114</v>
      </c>
      <c r="B328" s="4" t="s">
        <v>1113</v>
      </c>
      <c r="C328" s="4">
        <v>48</v>
      </c>
      <c r="D328" s="4" t="s">
        <v>1903</v>
      </c>
      <c r="E328" s="4" t="s">
        <v>1903</v>
      </c>
    </row>
    <row r="329" spans="1:5" x14ac:dyDescent="0.2">
      <c r="A329" s="3" t="s">
        <v>1117</v>
      </c>
      <c r="B329" s="4" t="s">
        <v>1116</v>
      </c>
      <c r="C329" s="4">
        <v>146</v>
      </c>
      <c r="D329" s="4">
        <v>36</v>
      </c>
      <c r="E329" s="4" t="s">
        <v>1903</v>
      </c>
    </row>
    <row r="330" spans="1:5" x14ac:dyDescent="0.2">
      <c r="A330" s="3" t="s">
        <v>1120</v>
      </c>
      <c r="B330" s="4" t="s">
        <v>1119</v>
      </c>
      <c r="C330" s="4">
        <v>79</v>
      </c>
      <c r="D330" s="4">
        <v>9</v>
      </c>
      <c r="E330" s="4" t="s">
        <v>1903</v>
      </c>
    </row>
    <row r="331" spans="1:5" x14ac:dyDescent="0.2">
      <c r="A331" s="3" t="s">
        <v>1123</v>
      </c>
      <c r="B331" s="4" t="s">
        <v>1122</v>
      </c>
      <c r="C331" s="4">
        <v>85</v>
      </c>
      <c r="D331" s="4">
        <v>15</v>
      </c>
      <c r="E331" s="4" t="s">
        <v>1903</v>
      </c>
    </row>
    <row r="332" spans="1:5" x14ac:dyDescent="0.2">
      <c r="A332" s="3" t="s">
        <v>1126</v>
      </c>
      <c r="B332" s="4" t="s">
        <v>1125</v>
      </c>
      <c r="C332" s="4">
        <v>221</v>
      </c>
      <c r="D332" s="4">
        <v>45</v>
      </c>
      <c r="E332" s="4" t="s">
        <v>1903</v>
      </c>
    </row>
    <row r="333" spans="1:5" x14ac:dyDescent="0.2">
      <c r="A333" s="3" t="s">
        <v>1129</v>
      </c>
      <c r="B333" s="4" t="s">
        <v>1128</v>
      </c>
      <c r="C333" s="4">
        <v>211</v>
      </c>
      <c r="D333" s="4">
        <v>50</v>
      </c>
      <c r="E333" s="4" t="s">
        <v>1903</v>
      </c>
    </row>
    <row r="334" spans="1:5" x14ac:dyDescent="0.2">
      <c r="A334" s="3" t="s">
        <v>1132</v>
      </c>
      <c r="B334" s="4" t="s">
        <v>1131</v>
      </c>
      <c r="C334" s="4">
        <v>78</v>
      </c>
      <c r="D334" s="4">
        <v>20</v>
      </c>
      <c r="E334" s="4" t="s">
        <v>1903</v>
      </c>
    </row>
    <row r="335" spans="1:5" x14ac:dyDescent="0.2">
      <c r="A335" s="3" t="s">
        <v>1136</v>
      </c>
      <c r="B335" s="4" t="s">
        <v>1135</v>
      </c>
      <c r="C335" s="4">
        <v>122</v>
      </c>
      <c r="D335" s="4">
        <v>53</v>
      </c>
      <c r="E335" s="4">
        <v>10</v>
      </c>
    </row>
    <row r="336" spans="1:5" x14ac:dyDescent="0.2">
      <c r="A336" s="3" t="s">
        <v>1139</v>
      </c>
      <c r="B336" s="4" t="s">
        <v>1138</v>
      </c>
      <c r="C336" s="4">
        <v>147</v>
      </c>
      <c r="D336" s="4">
        <v>43</v>
      </c>
      <c r="E336" s="4" t="s">
        <v>1903</v>
      </c>
    </row>
    <row r="337" spans="1:5" x14ac:dyDescent="0.2">
      <c r="A337" s="3" t="s">
        <v>1142</v>
      </c>
      <c r="B337" s="4" t="s">
        <v>1141</v>
      </c>
      <c r="C337" s="4">
        <v>656</v>
      </c>
      <c r="D337" s="4">
        <v>396</v>
      </c>
      <c r="E337" s="4">
        <v>90</v>
      </c>
    </row>
    <row r="338" spans="1:5" x14ac:dyDescent="0.2">
      <c r="A338" s="3" t="s">
        <v>1145</v>
      </c>
      <c r="B338" s="4" t="s">
        <v>1144</v>
      </c>
      <c r="C338" s="4">
        <v>301</v>
      </c>
      <c r="D338" s="4">
        <v>77</v>
      </c>
      <c r="E338" s="4" t="s">
        <v>1903</v>
      </c>
    </row>
    <row r="339" spans="1:5" x14ac:dyDescent="0.2">
      <c r="A339" s="3" t="s">
        <v>1148</v>
      </c>
      <c r="B339" s="4" t="s">
        <v>1147</v>
      </c>
      <c r="C339" s="4">
        <v>315</v>
      </c>
      <c r="D339" s="4">
        <v>129</v>
      </c>
      <c r="E339" s="4" t="s">
        <v>1903</v>
      </c>
    </row>
    <row r="340" spans="1:5" x14ac:dyDescent="0.2">
      <c r="A340" s="3" t="s">
        <v>1151</v>
      </c>
      <c r="B340" s="4" t="s">
        <v>1150</v>
      </c>
      <c r="C340" s="4">
        <v>91</v>
      </c>
      <c r="D340" s="4">
        <v>27</v>
      </c>
      <c r="E340" s="4" t="s">
        <v>1903</v>
      </c>
    </row>
    <row r="341" spans="1:5" x14ac:dyDescent="0.2">
      <c r="A341" s="3" t="s">
        <v>1153</v>
      </c>
      <c r="B341" s="4" t="s">
        <v>1152</v>
      </c>
      <c r="C341" s="4">
        <v>48</v>
      </c>
      <c r="D341" s="4" t="s">
        <v>1903</v>
      </c>
      <c r="E341" s="4" t="s">
        <v>1903</v>
      </c>
    </row>
    <row r="342" spans="1:5" x14ac:dyDescent="0.2">
      <c r="A342" s="3" t="s">
        <v>1156</v>
      </c>
      <c r="B342" s="4" t="s">
        <v>1155</v>
      </c>
      <c r="C342" s="4">
        <v>32</v>
      </c>
      <c r="D342" s="4">
        <v>6</v>
      </c>
      <c r="E342" s="4" t="s">
        <v>1903</v>
      </c>
    </row>
    <row r="343" spans="1:5" x14ac:dyDescent="0.2">
      <c r="A343" s="3" t="s">
        <v>1159</v>
      </c>
      <c r="B343" s="4" t="s">
        <v>1158</v>
      </c>
      <c r="C343" s="4">
        <v>42</v>
      </c>
      <c r="D343" s="4">
        <v>8</v>
      </c>
      <c r="E343" s="4" t="s">
        <v>1903</v>
      </c>
    </row>
    <row r="344" spans="1:5" x14ac:dyDescent="0.2">
      <c r="A344" s="3" t="s">
        <v>1166</v>
      </c>
      <c r="B344" s="4" t="s">
        <v>1165</v>
      </c>
      <c r="C344" s="4">
        <v>30</v>
      </c>
      <c r="D344" s="4" t="s">
        <v>1903</v>
      </c>
      <c r="E344" s="4" t="s">
        <v>1903</v>
      </c>
    </row>
    <row r="345" spans="1:5" x14ac:dyDescent="0.2">
      <c r="A345" s="3" t="s">
        <v>1169</v>
      </c>
      <c r="B345" s="4" t="s">
        <v>1168</v>
      </c>
      <c r="C345" s="4">
        <v>45</v>
      </c>
      <c r="D345" s="4" t="s">
        <v>1903</v>
      </c>
      <c r="E345" s="4" t="s">
        <v>1903</v>
      </c>
    </row>
    <row r="346" spans="1:5" x14ac:dyDescent="0.2">
      <c r="A346" s="3" t="s">
        <v>1172</v>
      </c>
      <c r="B346" s="4" t="s">
        <v>1171</v>
      </c>
      <c r="C346" s="4">
        <v>57</v>
      </c>
      <c r="D346" s="4">
        <v>9</v>
      </c>
      <c r="E346" s="4" t="s">
        <v>1903</v>
      </c>
    </row>
    <row r="347" spans="1:5" x14ac:dyDescent="0.2">
      <c r="A347" s="3" t="s">
        <v>1176</v>
      </c>
      <c r="B347" s="4" t="s">
        <v>1175</v>
      </c>
      <c r="C347" s="4">
        <v>63</v>
      </c>
      <c r="D347" s="4">
        <v>7</v>
      </c>
      <c r="E347" s="4" t="s">
        <v>1903</v>
      </c>
    </row>
    <row r="348" spans="1:5" x14ac:dyDescent="0.2">
      <c r="A348" s="3" t="s">
        <v>1179</v>
      </c>
      <c r="B348" s="4" t="s">
        <v>1178</v>
      </c>
      <c r="C348" s="4">
        <v>35</v>
      </c>
      <c r="D348" s="4">
        <v>12</v>
      </c>
      <c r="E348" s="4" t="s">
        <v>1903</v>
      </c>
    </row>
    <row r="349" spans="1:5" x14ac:dyDescent="0.2">
      <c r="A349" s="3" t="s">
        <v>1182</v>
      </c>
      <c r="B349" s="4" t="s">
        <v>1181</v>
      </c>
      <c r="C349" s="4">
        <v>39</v>
      </c>
      <c r="D349" s="4" t="s">
        <v>1903</v>
      </c>
      <c r="E349" s="4" t="s">
        <v>1903</v>
      </c>
    </row>
    <row r="350" spans="1:5" x14ac:dyDescent="0.2">
      <c r="A350" s="3" t="s">
        <v>1184</v>
      </c>
      <c r="B350" s="4" t="s">
        <v>1183</v>
      </c>
      <c r="C350" s="4">
        <v>92</v>
      </c>
      <c r="D350" s="4">
        <v>68</v>
      </c>
      <c r="E350" s="4" t="s">
        <v>1903</v>
      </c>
    </row>
    <row r="351" spans="1:5" x14ac:dyDescent="0.2">
      <c r="A351" s="3" t="s">
        <v>1188</v>
      </c>
      <c r="B351" s="4" t="s">
        <v>1187</v>
      </c>
      <c r="C351" s="4">
        <v>59</v>
      </c>
      <c r="D351" s="4">
        <v>10</v>
      </c>
      <c r="E351" s="4" t="s">
        <v>1903</v>
      </c>
    </row>
    <row r="352" spans="1:5" x14ac:dyDescent="0.2">
      <c r="A352" s="3" t="s">
        <v>1191</v>
      </c>
      <c r="B352" s="4" t="s">
        <v>1190</v>
      </c>
      <c r="C352" s="4">
        <v>54</v>
      </c>
      <c r="D352" s="4">
        <v>12</v>
      </c>
      <c r="E352" s="4" t="s">
        <v>1903</v>
      </c>
    </row>
    <row r="353" spans="1:5" x14ac:dyDescent="0.2">
      <c r="A353" s="3" t="s">
        <v>1195</v>
      </c>
      <c r="B353" s="4" t="s">
        <v>1194</v>
      </c>
      <c r="C353" s="4">
        <v>85</v>
      </c>
      <c r="D353" s="4">
        <v>30</v>
      </c>
      <c r="E353" s="4" t="s">
        <v>1903</v>
      </c>
    </row>
    <row r="354" spans="1:5" x14ac:dyDescent="0.2">
      <c r="A354" s="3" t="s">
        <v>1197</v>
      </c>
      <c r="B354" s="4" t="s">
        <v>1196</v>
      </c>
      <c r="C354" s="4">
        <v>43</v>
      </c>
      <c r="D354" s="4">
        <v>12</v>
      </c>
      <c r="E354" s="4" t="s">
        <v>1903</v>
      </c>
    </row>
    <row r="355" spans="1:5" x14ac:dyDescent="0.2">
      <c r="A355" s="3" t="s">
        <v>1199</v>
      </c>
      <c r="B355" s="4" t="s">
        <v>1198</v>
      </c>
      <c r="C355" s="4">
        <v>35</v>
      </c>
      <c r="D355" s="4">
        <v>9</v>
      </c>
      <c r="E355" s="4" t="s">
        <v>1903</v>
      </c>
    </row>
    <row r="356" spans="1:5" x14ac:dyDescent="0.2">
      <c r="A356" s="3" t="s">
        <v>1201</v>
      </c>
      <c r="B356" s="4" t="s">
        <v>1200</v>
      </c>
      <c r="C356" s="4">
        <v>63</v>
      </c>
      <c r="D356" s="4">
        <v>12</v>
      </c>
      <c r="E356" s="4" t="s">
        <v>1903</v>
      </c>
    </row>
    <row r="357" spans="1:5" x14ac:dyDescent="0.2">
      <c r="A357" s="3" t="s">
        <v>1203</v>
      </c>
      <c r="B357" s="4" t="s">
        <v>1202</v>
      </c>
      <c r="C357" s="4">
        <v>20</v>
      </c>
      <c r="D357" s="4">
        <v>6</v>
      </c>
      <c r="E357" s="4" t="s">
        <v>1903</v>
      </c>
    </row>
    <row r="358" spans="1:5" x14ac:dyDescent="0.2">
      <c r="A358" s="3" t="s">
        <v>1206</v>
      </c>
      <c r="B358" s="4" t="s">
        <v>1205</v>
      </c>
      <c r="C358" s="4">
        <v>600</v>
      </c>
      <c r="D358" s="4">
        <v>265</v>
      </c>
      <c r="E358" s="4">
        <v>54</v>
      </c>
    </row>
    <row r="359" spans="1:5" x14ac:dyDescent="0.2">
      <c r="A359" s="3" t="s">
        <v>1215</v>
      </c>
      <c r="B359" s="4" t="s">
        <v>1214</v>
      </c>
      <c r="C359" s="4">
        <v>132</v>
      </c>
      <c r="D359" s="4">
        <v>50</v>
      </c>
      <c r="E359" s="4">
        <v>9</v>
      </c>
    </row>
    <row r="360" spans="1:5" x14ac:dyDescent="0.2">
      <c r="A360" s="3" t="s">
        <v>1220</v>
      </c>
      <c r="B360" s="4" t="s">
        <v>1219</v>
      </c>
      <c r="C360" s="4">
        <v>756</v>
      </c>
      <c r="D360" s="4">
        <v>82</v>
      </c>
      <c r="E360" s="4" t="s">
        <v>1903</v>
      </c>
    </row>
    <row r="361" spans="1:5" x14ac:dyDescent="0.2">
      <c r="A361" s="3" t="s">
        <v>1224</v>
      </c>
      <c r="B361" s="4" t="s">
        <v>1223</v>
      </c>
      <c r="C361" s="4">
        <v>730</v>
      </c>
      <c r="D361" s="4">
        <v>357</v>
      </c>
      <c r="E361" s="4">
        <v>47</v>
      </c>
    </row>
    <row r="362" spans="1:5" x14ac:dyDescent="0.2">
      <c r="A362" s="3" t="s">
        <v>1227</v>
      </c>
      <c r="B362" s="4" t="s">
        <v>1226</v>
      </c>
      <c r="C362" s="4">
        <v>328</v>
      </c>
      <c r="D362" s="4">
        <v>73</v>
      </c>
      <c r="E362" s="4" t="s">
        <v>1903</v>
      </c>
    </row>
    <row r="363" spans="1:5" x14ac:dyDescent="0.2">
      <c r="A363" s="3" t="s">
        <v>1231</v>
      </c>
      <c r="B363" s="4" t="s">
        <v>1230</v>
      </c>
      <c r="C363" s="4">
        <v>46</v>
      </c>
      <c r="D363" s="4">
        <v>11</v>
      </c>
      <c r="E363" s="4" t="s">
        <v>1903</v>
      </c>
    </row>
    <row r="364" spans="1:5" x14ac:dyDescent="0.2">
      <c r="A364" s="3" t="s">
        <v>1234</v>
      </c>
      <c r="B364" s="4" t="s">
        <v>1233</v>
      </c>
      <c r="C364" s="4">
        <v>398</v>
      </c>
      <c r="D364" s="4">
        <v>74</v>
      </c>
      <c r="E364" s="4">
        <v>9</v>
      </c>
    </row>
    <row r="365" spans="1:5" x14ac:dyDescent="0.2">
      <c r="A365" s="3" t="s">
        <v>1237</v>
      </c>
      <c r="B365" s="4" t="s">
        <v>1236</v>
      </c>
      <c r="C365" s="4">
        <v>112</v>
      </c>
      <c r="D365" s="4">
        <v>63</v>
      </c>
      <c r="E365" s="4">
        <v>9</v>
      </c>
    </row>
    <row r="366" spans="1:5" x14ac:dyDescent="0.2">
      <c r="A366" s="3" t="s">
        <v>1240</v>
      </c>
      <c r="B366" s="4" t="s">
        <v>1239</v>
      </c>
      <c r="C366" s="4">
        <v>115</v>
      </c>
      <c r="D366" s="4">
        <v>26</v>
      </c>
      <c r="E366" s="4" t="s">
        <v>1903</v>
      </c>
    </row>
    <row r="367" spans="1:5" x14ac:dyDescent="0.2">
      <c r="A367" s="3" t="s">
        <v>1243</v>
      </c>
      <c r="B367" s="4" t="s">
        <v>1242</v>
      </c>
      <c r="C367" s="4">
        <v>232</v>
      </c>
      <c r="D367" s="4">
        <v>120</v>
      </c>
      <c r="E367" s="4">
        <v>54</v>
      </c>
    </row>
    <row r="368" spans="1:5" x14ac:dyDescent="0.2">
      <c r="A368" s="3" t="s">
        <v>1246</v>
      </c>
      <c r="B368" s="4" t="s">
        <v>1245</v>
      </c>
      <c r="C368" s="4">
        <v>591</v>
      </c>
      <c r="D368" s="4">
        <v>293</v>
      </c>
      <c r="E368" s="4">
        <v>31</v>
      </c>
    </row>
    <row r="369" spans="1:5" x14ac:dyDescent="0.2">
      <c r="A369" s="3" t="s">
        <v>1249</v>
      </c>
      <c r="B369" s="4" t="s">
        <v>1248</v>
      </c>
      <c r="C369" s="4">
        <v>99</v>
      </c>
      <c r="D369" s="4">
        <v>36</v>
      </c>
      <c r="E369" s="4">
        <v>6</v>
      </c>
    </row>
    <row r="370" spans="1:5" x14ac:dyDescent="0.2">
      <c r="A370" s="3" t="s">
        <v>1253</v>
      </c>
      <c r="B370" s="4" t="s">
        <v>1252</v>
      </c>
      <c r="C370" s="4">
        <v>120</v>
      </c>
      <c r="D370" s="4" t="s">
        <v>1903</v>
      </c>
      <c r="E370" s="4" t="s">
        <v>1903</v>
      </c>
    </row>
    <row r="371" spans="1:5" x14ac:dyDescent="0.2">
      <c r="A371" s="3" t="s">
        <v>1256</v>
      </c>
      <c r="B371" s="4" t="s">
        <v>1255</v>
      </c>
      <c r="C371" s="4">
        <v>31</v>
      </c>
      <c r="D371" s="4">
        <v>15</v>
      </c>
      <c r="E371" s="4" t="s">
        <v>1903</v>
      </c>
    </row>
    <row r="372" spans="1:5" x14ac:dyDescent="0.2">
      <c r="A372" s="3" t="s">
        <v>1260</v>
      </c>
      <c r="B372" s="4" t="s">
        <v>1259</v>
      </c>
      <c r="C372" s="4">
        <v>304</v>
      </c>
      <c r="D372" s="4">
        <v>119</v>
      </c>
      <c r="E372" s="4">
        <v>26</v>
      </c>
    </row>
    <row r="373" spans="1:5" x14ac:dyDescent="0.2">
      <c r="A373" s="3" t="s">
        <v>1265</v>
      </c>
      <c r="B373" s="4" t="s">
        <v>1264</v>
      </c>
      <c r="C373" s="4">
        <v>92</v>
      </c>
      <c r="D373" s="4">
        <v>40</v>
      </c>
      <c r="E373" s="4">
        <v>8</v>
      </c>
    </row>
    <row r="374" spans="1:5" x14ac:dyDescent="0.2">
      <c r="A374" s="3" t="s">
        <v>1269</v>
      </c>
      <c r="B374" s="4" t="s">
        <v>1268</v>
      </c>
      <c r="C374" s="4">
        <v>499</v>
      </c>
      <c r="D374" s="4">
        <v>257</v>
      </c>
      <c r="E374" s="4">
        <v>77</v>
      </c>
    </row>
    <row r="375" spans="1:5" x14ac:dyDescent="0.2">
      <c r="A375" s="3" t="s">
        <v>1272</v>
      </c>
      <c r="B375" s="4" t="s">
        <v>1271</v>
      </c>
      <c r="C375" s="4">
        <v>230</v>
      </c>
      <c r="D375" s="4">
        <v>96</v>
      </c>
      <c r="E375" s="4">
        <v>21</v>
      </c>
    </row>
    <row r="376" spans="1:5" x14ac:dyDescent="0.2">
      <c r="A376" s="3" t="s">
        <v>1275</v>
      </c>
      <c r="B376" s="4" t="s">
        <v>1274</v>
      </c>
      <c r="C376" s="4">
        <v>375</v>
      </c>
      <c r="D376" s="4">
        <v>142</v>
      </c>
      <c r="E376" s="4">
        <v>42</v>
      </c>
    </row>
    <row r="377" spans="1:5" x14ac:dyDescent="0.2">
      <c r="A377" s="3" t="s">
        <v>1278</v>
      </c>
      <c r="B377" s="4" t="s">
        <v>1277</v>
      </c>
      <c r="C377" s="4">
        <v>61</v>
      </c>
      <c r="D377" s="4">
        <v>15</v>
      </c>
      <c r="E377" s="4" t="s">
        <v>1903</v>
      </c>
    </row>
    <row r="378" spans="1:5" x14ac:dyDescent="0.2">
      <c r="A378" s="3" t="s">
        <v>1281</v>
      </c>
      <c r="B378" s="4" t="s">
        <v>1280</v>
      </c>
      <c r="C378" s="4">
        <v>84</v>
      </c>
      <c r="D378" s="4">
        <v>25</v>
      </c>
      <c r="E378" s="4">
        <v>9</v>
      </c>
    </row>
    <row r="379" spans="1:5" x14ac:dyDescent="0.2">
      <c r="A379" s="3" t="s">
        <v>1284</v>
      </c>
      <c r="B379" s="4" t="s">
        <v>1283</v>
      </c>
      <c r="C379" s="4">
        <v>402</v>
      </c>
      <c r="D379" s="4">
        <v>161</v>
      </c>
      <c r="E379" s="4">
        <v>70</v>
      </c>
    </row>
    <row r="380" spans="1:5" x14ac:dyDescent="0.2">
      <c r="A380" s="3" t="s">
        <v>1287</v>
      </c>
      <c r="B380" s="4" t="s">
        <v>1286</v>
      </c>
      <c r="C380" s="4">
        <v>132</v>
      </c>
      <c r="D380" s="4">
        <v>24</v>
      </c>
      <c r="E380" s="4" t="s">
        <v>1903</v>
      </c>
    </row>
    <row r="381" spans="1:5" x14ac:dyDescent="0.2">
      <c r="A381" s="3" t="s">
        <v>1290</v>
      </c>
      <c r="B381" s="4" t="s">
        <v>1289</v>
      </c>
      <c r="C381" s="4">
        <v>80</v>
      </c>
      <c r="D381" s="4">
        <v>19</v>
      </c>
      <c r="E381" s="4" t="s">
        <v>1903</v>
      </c>
    </row>
    <row r="382" spans="1:5" x14ac:dyDescent="0.2">
      <c r="A382" s="3" t="s">
        <v>1292</v>
      </c>
      <c r="B382" s="4" t="s">
        <v>1291</v>
      </c>
      <c r="C382" s="4">
        <v>111</v>
      </c>
      <c r="D382" s="4">
        <v>84</v>
      </c>
      <c r="E382" s="4">
        <v>16</v>
      </c>
    </row>
    <row r="383" spans="1:5" x14ac:dyDescent="0.2">
      <c r="A383" s="3" t="s">
        <v>1294</v>
      </c>
      <c r="B383" s="4" t="s">
        <v>1293</v>
      </c>
      <c r="C383" s="4">
        <v>71</v>
      </c>
      <c r="D383" s="4">
        <v>21</v>
      </c>
      <c r="E383" s="4" t="s">
        <v>1903</v>
      </c>
    </row>
    <row r="384" spans="1:5" x14ac:dyDescent="0.2">
      <c r="A384" s="3" t="s">
        <v>1296</v>
      </c>
      <c r="B384" s="4" t="s">
        <v>1295</v>
      </c>
      <c r="C384" s="4">
        <v>125</v>
      </c>
      <c r="D384" s="4">
        <v>61</v>
      </c>
      <c r="E384" s="4">
        <v>21</v>
      </c>
    </row>
    <row r="385" spans="1:5" x14ac:dyDescent="0.2">
      <c r="A385" s="3" t="s">
        <v>1298</v>
      </c>
      <c r="B385" s="4" t="s">
        <v>1297</v>
      </c>
      <c r="C385" s="4">
        <v>52</v>
      </c>
      <c r="D385" s="4">
        <v>40</v>
      </c>
      <c r="E385" s="4">
        <v>9</v>
      </c>
    </row>
    <row r="386" spans="1:5" x14ac:dyDescent="0.2">
      <c r="A386" s="3" t="s">
        <v>1302</v>
      </c>
      <c r="B386" s="4" t="s">
        <v>1301</v>
      </c>
      <c r="C386" s="4">
        <v>303</v>
      </c>
      <c r="D386" s="4">
        <v>221</v>
      </c>
      <c r="E386" s="4">
        <v>98</v>
      </c>
    </row>
    <row r="387" spans="1:5" x14ac:dyDescent="0.2">
      <c r="A387" s="3" t="s">
        <v>1306</v>
      </c>
      <c r="B387" s="4" t="s">
        <v>1305</v>
      </c>
      <c r="C387" s="4">
        <v>397</v>
      </c>
      <c r="D387" s="4">
        <v>248</v>
      </c>
      <c r="E387" s="4">
        <v>108</v>
      </c>
    </row>
    <row r="388" spans="1:5" x14ac:dyDescent="0.2">
      <c r="A388" s="3" t="s">
        <v>1311</v>
      </c>
      <c r="B388" s="4" t="s">
        <v>1310</v>
      </c>
      <c r="C388" s="4">
        <v>337</v>
      </c>
      <c r="D388" s="4">
        <v>190</v>
      </c>
      <c r="E388" s="4">
        <v>86</v>
      </c>
    </row>
    <row r="389" spans="1:5" x14ac:dyDescent="0.2">
      <c r="A389" s="3" t="s">
        <v>1314</v>
      </c>
      <c r="B389" s="4" t="s">
        <v>1313</v>
      </c>
      <c r="C389" s="4">
        <v>312</v>
      </c>
      <c r="D389" s="4">
        <v>145</v>
      </c>
      <c r="E389" s="4">
        <v>14</v>
      </c>
    </row>
    <row r="390" spans="1:5" x14ac:dyDescent="0.2">
      <c r="A390" s="3" t="s">
        <v>1317</v>
      </c>
      <c r="B390" s="4" t="s">
        <v>1922</v>
      </c>
      <c r="C390" s="4">
        <v>56</v>
      </c>
      <c r="D390" s="4">
        <v>34</v>
      </c>
      <c r="E390" s="4">
        <v>7</v>
      </c>
    </row>
    <row r="391" spans="1:5" x14ac:dyDescent="0.2">
      <c r="A391" s="3" t="s">
        <v>1321</v>
      </c>
      <c r="B391" s="4" t="s">
        <v>1320</v>
      </c>
      <c r="C391" s="4">
        <v>474</v>
      </c>
      <c r="D391" s="4">
        <v>290</v>
      </c>
      <c r="E391" s="4">
        <v>91</v>
      </c>
    </row>
    <row r="392" spans="1:5" x14ac:dyDescent="0.2">
      <c r="A392" s="3" t="s">
        <v>1324</v>
      </c>
      <c r="B392" s="4" t="s">
        <v>1323</v>
      </c>
      <c r="C392" s="4">
        <v>83</v>
      </c>
      <c r="D392" s="4">
        <v>35</v>
      </c>
      <c r="E392" s="4">
        <v>9</v>
      </c>
    </row>
    <row r="393" spans="1:5" x14ac:dyDescent="0.2">
      <c r="A393" s="3" t="s">
        <v>1327</v>
      </c>
      <c r="B393" s="4" t="s">
        <v>1923</v>
      </c>
      <c r="C393" s="4">
        <v>69</v>
      </c>
      <c r="D393" s="4" t="s">
        <v>1903</v>
      </c>
      <c r="E393" s="4" t="s">
        <v>1903</v>
      </c>
    </row>
    <row r="394" spans="1:5" x14ac:dyDescent="0.2">
      <c r="A394" s="3" t="s">
        <v>1331</v>
      </c>
      <c r="B394" s="4" t="s">
        <v>1330</v>
      </c>
      <c r="C394" s="4">
        <v>80</v>
      </c>
      <c r="D394" s="4">
        <v>9</v>
      </c>
      <c r="E394" s="4" t="s">
        <v>1903</v>
      </c>
    </row>
    <row r="395" spans="1:5" x14ac:dyDescent="0.2">
      <c r="A395" s="3" t="s">
        <v>1336</v>
      </c>
      <c r="B395" s="4" t="s">
        <v>1335</v>
      </c>
      <c r="C395" s="4">
        <v>10</v>
      </c>
      <c r="D395" s="4" t="s">
        <v>1903</v>
      </c>
      <c r="E395" s="4" t="s">
        <v>1903</v>
      </c>
    </row>
    <row r="396" spans="1:5" x14ac:dyDescent="0.2">
      <c r="A396" s="3" t="s">
        <v>1340</v>
      </c>
      <c r="B396" s="4" t="s">
        <v>1339</v>
      </c>
      <c r="C396" s="4">
        <v>132</v>
      </c>
      <c r="D396" s="4">
        <v>16</v>
      </c>
      <c r="E396" s="4" t="s">
        <v>1903</v>
      </c>
    </row>
    <row r="397" spans="1:5" x14ac:dyDescent="0.2">
      <c r="A397" s="3" t="s">
        <v>1344</v>
      </c>
      <c r="B397" s="4" t="s">
        <v>1343</v>
      </c>
      <c r="C397" s="4">
        <v>90</v>
      </c>
      <c r="D397" s="4">
        <v>13</v>
      </c>
      <c r="E397" s="4" t="s">
        <v>1903</v>
      </c>
    </row>
    <row r="398" spans="1:5" x14ac:dyDescent="0.2">
      <c r="A398" s="3" t="s">
        <v>1347</v>
      </c>
      <c r="B398" s="4" t="s">
        <v>1346</v>
      </c>
      <c r="C398" s="4">
        <v>44</v>
      </c>
      <c r="D398" s="4" t="s">
        <v>1903</v>
      </c>
      <c r="E398" s="4" t="s">
        <v>1903</v>
      </c>
    </row>
    <row r="399" spans="1:5" x14ac:dyDescent="0.2">
      <c r="A399" s="3" t="s">
        <v>1351</v>
      </c>
      <c r="B399" s="4" t="s">
        <v>1350</v>
      </c>
      <c r="C399" s="4">
        <v>155</v>
      </c>
      <c r="D399" s="4">
        <v>81</v>
      </c>
      <c r="E399" s="4">
        <v>6</v>
      </c>
    </row>
    <row r="400" spans="1:5" x14ac:dyDescent="0.2">
      <c r="A400" s="3" t="s">
        <v>1354</v>
      </c>
      <c r="B400" s="4" t="s">
        <v>1353</v>
      </c>
      <c r="C400" s="4">
        <v>672</v>
      </c>
      <c r="D400" s="4">
        <v>203</v>
      </c>
      <c r="E400" s="4">
        <v>28</v>
      </c>
    </row>
    <row r="401" spans="1:5" x14ac:dyDescent="0.2">
      <c r="A401" s="3" t="s">
        <v>1357</v>
      </c>
      <c r="B401" s="4" t="s">
        <v>1356</v>
      </c>
      <c r="C401" s="4">
        <v>53</v>
      </c>
      <c r="D401" s="4">
        <v>13</v>
      </c>
      <c r="E401" s="4" t="s">
        <v>1903</v>
      </c>
    </row>
    <row r="402" spans="1:5" x14ac:dyDescent="0.2">
      <c r="A402" s="3" t="s">
        <v>1361</v>
      </c>
      <c r="B402" s="4" t="s">
        <v>1360</v>
      </c>
      <c r="C402" s="4">
        <v>48</v>
      </c>
      <c r="D402" s="4" t="s">
        <v>1903</v>
      </c>
      <c r="E402" s="4" t="s">
        <v>1903</v>
      </c>
    </row>
    <row r="403" spans="1:5" x14ac:dyDescent="0.2">
      <c r="A403" s="3" t="s">
        <v>1365</v>
      </c>
      <c r="B403" s="4" t="s">
        <v>1364</v>
      </c>
      <c r="C403" s="4">
        <v>378</v>
      </c>
      <c r="D403" s="4">
        <v>94</v>
      </c>
      <c r="E403" s="4">
        <v>12</v>
      </c>
    </row>
    <row r="404" spans="1:5" x14ac:dyDescent="0.2">
      <c r="A404" s="3" t="s">
        <v>1368</v>
      </c>
      <c r="B404" s="4" t="s">
        <v>1367</v>
      </c>
      <c r="C404" s="4">
        <v>72</v>
      </c>
      <c r="D404" s="4">
        <v>7</v>
      </c>
      <c r="E404" s="4" t="s">
        <v>1903</v>
      </c>
    </row>
    <row r="405" spans="1:5" x14ac:dyDescent="0.2">
      <c r="A405" s="3" t="s">
        <v>1371</v>
      </c>
      <c r="B405" s="4" t="s">
        <v>1370</v>
      </c>
      <c r="C405" s="4">
        <v>638</v>
      </c>
      <c r="D405" s="4">
        <v>159</v>
      </c>
      <c r="E405" s="4">
        <v>10</v>
      </c>
    </row>
    <row r="406" spans="1:5" x14ac:dyDescent="0.2">
      <c r="A406" s="3" t="s">
        <v>1374</v>
      </c>
      <c r="B406" s="4" t="s">
        <v>1373</v>
      </c>
      <c r="C406" s="4">
        <v>288</v>
      </c>
      <c r="D406" s="4">
        <v>60</v>
      </c>
      <c r="E406" s="4" t="s">
        <v>1903</v>
      </c>
    </row>
    <row r="407" spans="1:5" x14ac:dyDescent="0.2">
      <c r="A407" s="3" t="s">
        <v>1377</v>
      </c>
      <c r="B407" s="4" t="s">
        <v>1376</v>
      </c>
      <c r="C407" s="4">
        <v>98</v>
      </c>
      <c r="D407" s="4">
        <v>33</v>
      </c>
      <c r="E407" s="4" t="s">
        <v>1903</v>
      </c>
    </row>
    <row r="408" spans="1:5" x14ac:dyDescent="0.2">
      <c r="A408" s="3" t="s">
        <v>1380</v>
      </c>
      <c r="B408" s="4" t="s">
        <v>1379</v>
      </c>
      <c r="C408" s="4">
        <v>86</v>
      </c>
      <c r="D408" s="4">
        <v>17</v>
      </c>
      <c r="E408" s="4" t="s">
        <v>1903</v>
      </c>
    </row>
    <row r="409" spans="1:5" x14ac:dyDescent="0.2">
      <c r="A409" s="3" t="s">
        <v>1383</v>
      </c>
      <c r="B409" s="4" t="s">
        <v>1382</v>
      </c>
      <c r="C409" s="4">
        <v>86</v>
      </c>
      <c r="D409" s="4">
        <v>25</v>
      </c>
      <c r="E409" s="4" t="s">
        <v>1903</v>
      </c>
    </row>
    <row r="410" spans="1:5" x14ac:dyDescent="0.2">
      <c r="A410" s="3" t="s">
        <v>1386</v>
      </c>
      <c r="B410" s="4" t="s">
        <v>1385</v>
      </c>
      <c r="C410" s="4">
        <v>164</v>
      </c>
      <c r="D410" s="4">
        <v>27</v>
      </c>
      <c r="E410" s="4" t="s">
        <v>1903</v>
      </c>
    </row>
    <row r="411" spans="1:5" x14ac:dyDescent="0.2">
      <c r="A411" s="3" t="s">
        <v>1388</v>
      </c>
      <c r="B411" s="4" t="s">
        <v>1387</v>
      </c>
      <c r="C411" s="4">
        <v>68</v>
      </c>
      <c r="D411" s="4" t="s">
        <v>1903</v>
      </c>
      <c r="E411" s="4" t="s">
        <v>1903</v>
      </c>
    </row>
    <row r="412" spans="1:5" x14ac:dyDescent="0.2">
      <c r="A412" s="3" t="s">
        <v>1391</v>
      </c>
      <c r="B412" s="4" t="s">
        <v>1390</v>
      </c>
      <c r="C412" s="4">
        <v>76</v>
      </c>
      <c r="D412" s="4">
        <v>8</v>
      </c>
      <c r="E412" s="4" t="s">
        <v>1903</v>
      </c>
    </row>
    <row r="413" spans="1:5" x14ac:dyDescent="0.2">
      <c r="A413" s="3" t="s">
        <v>1393</v>
      </c>
      <c r="B413" s="4" t="s">
        <v>1392</v>
      </c>
      <c r="C413" s="4">
        <v>103</v>
      </c>
      <c r="D413" s="4">
        <v>25</v>
      </c>
      <c r="E413" s="4" t="s">
        <v>1903</v>
      </c>
    </row>
    <row r="414" spans="1:5" x14ac:dyDescent="0.2">
      <c r="A414" s="3" t="s">
        <v>1395</v>
      </c>
      <c r="B414" s="4" t="s">
        <v>1394</v>
      </c>
      <c r="C414" s="4">
        <v>264</v>
      </c>
      <c r="D414" s="4">
        <v>98</v>
      </c>
      <c r="E414" s="4">
        <v>48</v>
      </c>
    </row>
    <row r="415" spans="1:5" x14ac:dyDescent="0.2">
      <c r="A415" s="3" t="s">
        <v>1398</v>
      </c>
      <c r="B415" s="4" t="s">
        <v>1397</v>
      </c>
      <c r="C415" s="4">
        <v>43</v>
      </c>
      <c r="D415" s="4">
        <v>14</v>
      </c>
      <c r="E415" s="4" t="s">
        <v>1903</v>
      </c>
    </row>
    <row r="416" spans="1:5" x14ac:dyDescent="0.2">
      <c r="A416" s="3" t="s">
        <v>1401</v>
      </c>
      <c r="B416" s="4" t="s">
        <v>1400</v>
      </c>
      <c r="C416" s="4">
        <v>134</v>
      </c>
      <c r="D416" s="4">
        <v>8</v>
      </c>
      <c r="E416" s="4" t="s">
        <v>1903</v>
      </c>
    </row>
    <row r="417" spans="1:5" x14ac:dyDescent="0.2">
      <c r="A417" s="3" t="s">
        <v>1404</v>
      </c>
      <c r="B417" s="4" t="s">
        <v>1403</v>
      </c>
      <c r="C417" s="4">
        <v>194</v>
      </c>
      <c r="D417" s="4">
        <v>40</v>
      </c>
      <c r="E417" s="4" t="s">
        <v>1903</v>
      </c>
    </row>
    <row r="418" spans="1:5" x14ac:dyDescent="0.2">
      <c r="A418" s="3" t="s">
        <v>1409</v>
      </c>
      <c r="B418" s="4" t="s">
        <v>1408</v>
      </c>
      <c r="C418" s="4">
        <v>511</v>
      </c>
      <c r="D418" s="4">
        <v>278</v>
      </c>
      <c r="E418" s="4">
        <v>48</v>
      </c>
    </row>
    <row r="419" spans="1:5" x14ac:dyDescent="0.2">
      <c r="A419" s="3" t="s">
        <v>1413</v>
      </c>
      <c r="B419" s="4" t="s">
        <v>1412</v>
      </c>
      <c r="C419" s="4">
        <v>119</v>
      </c>
      <c r="D419" s="4">
        <v>18</v>
      </c>
      <c r="E419" s="4" t="s">
        <v>1903</v>
      </c>
    </row>
    <row r="420" spans="1:5" x14ac:dyDescent="0.2">
      <c r="A420" s="3" t="s">
        <v>1416</v>
      </c>
      <c r="B420" s="4" t="s">
        <v>1415</v>
      </c>
      <c r="C420" s="4">
        <v>371</v>
      </c>
      <c r="D420" s="4">
        <v>170</v>
      </c>
      <c r="E420" s="4">
        <v>65</v>
      </c>
    </row>
    <row r="421" spans="1:5" x14ac:dyDescent="0.2">
      <c r="A421" s="3" t="s">
        <v>1419</v>
      </c>
      <c r="B421" s="4" t="s">
        <v>1418</v>
      </c>
      <c r="C421" s="4">
        <v>581</v>
      </c>
      <c r="D421" s="4">
        <v>160</v>
      </c>
      <c r="E421" s="4">
        <v>26</v>
      </c>
    </row>
    <row r="422" spans="1:5" x14ac:dyDescent="0.2">
      <c r="A422" s="3" t="s">
        <v>1422</v>
      </c>
      <c r="B422" s="4" t="s">
        <v>1421</v>
      </c>
      <c r="C422" s="4">
        <v>92</v>
      </c>
      <c r="D422" s="4">
        <v>16</v>
      </c>
      <c r="E422" s="4" t="s">
        <v>1903</v>
      </c>
    </row>
    <row r="423" spans="1:5" x14ac:dyDescent="0.2">
      <c r="A423" s="3" t="s">
        <v>1424</v>
      </c>
      <c r="B423" s="4" t="s">
        <v>1423</v>
      </c>
      <c r="C423" s="4">
        <v>135</v>
      </c>
      <c r="D423" s="4">
        <v>32</v>
      </c>
      <c r="E423" s="4" t="s">
        <v>1903</v>
      </c>
    </row>
    <row r="424" spans="1:5" x14ac:dyDescent="0.2">
      <c r="A424" s="3" t="s">
        <v>1426</v>
      </c>
      <c r="B424" s="4" t="s">
        <v>1425</v>
      </c>
      <c r="C424" s="4">
        <v>87</v>
      </c>
      <c r="D424" s="4">
        <v>20</v>
      </c>
      <c r="E424" s="4" t="s">
        <v>1903</v>
      </c>
    </row>
    <row r="425" spans="1:5" x14ac:dyDescent="0.2">
      <c r="A425" s="3" t="s">
        <v>1429</v>
      </c>
      <c r="B425" s="4" t="s">
        <v>1428</v>
      </c>
      <c r="C425" s="4">
        <v>100</v>
      </c>
      <c r="D425" s="4">
        <v>25</v>
      </c>
      <c r="E425" s="4" t="s">
        <v>1903</v>
      </c>
    </row>
    <row r="426" spans="1:5" x14ac:dyDescent="0.2">
      <c r="A426" s="3" t="s">
        <v>1431</v>
      </c>
      <c r="B426" s="4" t="s">
        <v>1430</v>
      </c>
      <c r="C426" s="4" t="s">
        <v>1903</v>
      </c>
      <c r="D426" s="4" t="s">
        <v>1903</v>
      </c>
      <c r="E426" s="4" t="s">
        <v>1903</v>
      </c>
    </row>
    <row r="427" spans="1:5" x14ac:dyDescent="0.2">
      <c r="A427" s="3" t="s">
        <v>1434</v>
      </c>
      <c r="B427" s="4" t="s">
        <v>1433</v>
      </c>
      <c r="C427" s="4">
        <v>89</v>
      </c>
      <c r="D427" s="4">
        <v>63</v>
      </c>
      <c r="E427" s="4">
        <v>28</v>
      </c>
    </row>
    <row r="428" spans="1:5" x14ac:dyDescent="0.2">
      <c r="A428" s="3" t="s">
        <v>1437</v>
      </c>
      <c r="B428" s="4" t="s">
        <v>1436</v>
      </c>
      <c r="C428" s="4">
        <v>79</v>
      </c>
      <c r="D428" s="4">
        <v>31</v>
      </c>
      <c r="E428" s="4" t="s">
        <v>1903</v>
      </c>
    </row>
    <row r="429" spans="1:5" x14ac:dyDescent="0.2">
      <c r="A429" s="3" t="s">
        <v>1444</v>
      </c>
      <c r="B429" s="4" t="s">
        <v>1443</v>
      </c>
      <c r="C429" s="4">
        <v>182</v>
      </c>
      <c r="D429" s="4">
        <v>63</v>
      </c>
      <c r="E429" s="4" t="s">
        <v>1903</v>
      </c>
    </row>
    <row r="430" spans="1:5" x14ac:dyDescent="0.2">
      <c r="A430" s="3" t="s">
        <v>1447</v>
      </c>
      <c r="B430" s="4" t="s">
        <v>1446</v>
      </c>
      <c r="C430" s="4">
        <v>323</v>
      </c>
      <c r="D430" s="4">
        <v>90</v>
      </c>
      <c r="E430" s="4" t="s">
        <v>1903</v>
      </c>
    </row>
    <row r="431" spans="1:5" x14ac:dyDescent="0.2">
      <c r="A431" s="3" t="s">
        <v>1450</v>
      </c>
      <c r="B431" s="4" t="s">
        <v>1449</v>
      </c>
      <c r="C431" s="4">
        <v>62</v>
      </c>
      <c r="D431" s="4" t="s">
        <v>1903</v>
      </c>
      <c r="E431" s="4" t="s">
        <v>1903</v>
      </c>
    </row>
    <row r="432" spans="1:5" x14ac:dyDescent="0.2">
      <c r="A432" s="3" t="s">
        <v>1453</v>
      </c>
      <c r="B432" s="4" t="s">
        <v>1452</v>
      </c>
      <c r="C432" s="4">
        <v>100</v>
      </c>
      <c r="D432" s="4">
        <v>15</v>
      </c>
      <c r="E432" s="4" t="s">
        <v>1903</v>
      </c>
    </row>
    <row r="433" spans="1:5" x14ac:dyDescent="0.2">
      <c r="A433" s="3" t="s">
        <v>1456</v>
      </c>
      <c r="B433" s="4" t="s">
        <v>1455</v>
      </c>
      <c r="C433" s="4">
        <v>71</v>
      </c>
      <c r="D433" s="4">
        <v>9</v>
      </c>
      <c r="E433" s="4" t="s">
        <v>1903</v>
      </c>
    </row>
    <row r="434" spans="1:5" x14ac:dyDescent="0.2">
      <c r="A434" s="3" t="s">
        <v>1461</v>
      </c>
      <c r="B434" s="4" t="s">
        <v>1460</v>
      </c>
      <c r="C434" s="4">
        <v>228</v>
      </c>
      <c r="D434" s="4">
        <v>41</v>
      </c>
      <c r="E434" s="4" t="s">
        <v>1903</v>
      </c>
    </row>
    <row r="435" spans="1:5" x14ac:dyDescent="0.2">
      <c r="A435" s="3" t="s">
        <v>1464</v>
      </c>
      <c r="B435" s="4" t="s">
        <v>1463</v>
      </c>
      <c r="C435" s="4">
        <v>85</v>
      </c>
      <c r="D435" s="4">
        <v>30</v>
      </c>
      <c r="E435" s="4" t="s">
        <v>1903</v>
      </c>
    </row>
    <row r="436" spans="1:5" x14ac:dyDescent="0.2">
      <c r="A436" s="3" t="s">
        <v>1467</v>
      </c>
      <c r="B436" s="4" t="s">
        <v>1466</v>
      </c>
      <c r="C436" s="4">
        <v>536</v>
      </c>
      <c r="D436" s="4">
        <v>141</v>
      </c>
      <c r="E436" s="4">
        <v>8</v>
      </c>
    </row>
    <row r="437" spans="1:5" x14ac:dyDescent="0.2">
      <c r="A437" s="3" t="s">
        <v>1470</v>
      </c>
      <c r="B437" s="4" t="s">
        <v>1469</v>
      </c>
      <c r="C437" s="4">
        <v>82</v>
      </c>
      <c r="D437" s="4" t="s">
        <v>1903</v>
      </c>
      <c r="E437" s="4" t="s">
        <v>1903</v>
      </c>
    </row>
    <row r="438" spans="1:5" x14ac:dyDescent="0.2">
      <c r="A438" s="3" t="s">
        <v>1472</v>
      </c>
      <c r="B438" s="4" t="s">
        <v>1471</v>
      </c>
      <c r="C438" s="4">
        <v>66</v>
      </c>
      <c r="D438" s="4">
        <v>11</v>
      </c>
      <c r="E438" s="4" t="s">
        <v>1903</v>
      </c>
    </row>
    <row r="439" spans="1:5" x14ac:dyDescent="0.2">
      <c r="A439" s="3" t="s">
        <v>1475</v>
      </c>
      <c r="B439" s="4" t="s">
        <v>1474</v>
      </c>
      <c r="C439" s="4">
        <v>67</v>
      </c>
      <c r="D439" s="4">
        <v>33</v>
      </c>
      <c r="E439" s="4" t="s">
        <v>1903</v>
      </c>
    </row>
    <row r="440" spans="1:5" x14ac:dyDescent="0.2">
      <c r="A440" s="3" t="s">
        <v>1478</v>
      </c>
      <c r="B440" s="4" t="s">
        <v>1477</v>
      </c>
      <c r="C440" s="4">
        <v>53</v>
      </c>
      <c r="D440" s="4">
        <v>12</v>
      </c>
      <c r="E440" s="4" t="s">
        <v>1903</v>
      </c>
    </row>
    <row r="441" spans="1:5" x14ac:dyDescent="0.2">
      <c r="A441" s="3" t="s">
        <v>1481</v>
      </c>
      <c r="B441" s="4" t="s">
        <v>1480</v>
      </c>
      <c r="C441" s="4">
        <v>74</v>
      </c>
      <c r="D441" s="4">
        <v>21</v>
      </c>
      <c r="E441" s="4" t="s">
        <v>1903</v>
      </c>
    </row>
    <row r="442" spans="1:5" x14ac:dyDescent="0.2">
      <c r="A442" s="3" t="s">
        <v>1483</v>
      </c>
      <c r="B442" s="4" t="s">
        <v>1482</v>
      </c>
      <c r="C442" s="4">
        <v>60</v>
      </c>
      <c r="D442" s="4">
        <v>25</v>
      </c>
      <c r="E442" s="4" t="s">
        <v>1903</v>
      </c>
    </row>
    <row r="443" spans="1:5" x14ac:dyDescent="0.2">
      <c r="A443" s="3" t="s">
        <v>1486</v>
      </c>
      <c r="B443" s="4" t="s">
        <v>1485</v>
      </c>
      <c r="C443" s="4">
        <v>81</v>
      </c>
      <c r="D443" s="4">
        <v>12</v>
      </c>
      <c r="E443" s="4" t="s">
        <v>1903</v>
      </c>
    </row>
    <row r="444" spans="1:5" x14ac:dyDescent="0.2">
      <c r="A444" s="3" t="s">
        <v>1489</v>
      </c>
      <c r="B444" s="4" t="s">
        <v>1488</v>
      </c>
      <c r="C444" s="4">
        <v>139</v>
      </c>
      <c r="D444" s="4">
        <v>16</v>
      </c>
      <c r="E444" s="4" t="s">
        <v>1903</v>
      </c>
    </row>
    <row r="445" spans="1:5" x14ac:dyDescent="0.2">
      <c r="A445" s="3" t="s">
        <v>1492</v>
      </c>
      <c r="B445" s="4" t="s">
        <v>1491</v>
      </c>
      <c r="C445" s="4">
        <v>120</v>
      </c>
      <c r="D445" s="4">
        <v>10</v>
      </c>
      <c r="E445" s="4" t="s">
        <v>1903</v>
      </c>
    </row>
    <row r="446" spans="1:5" x14ac:dyDescent="0.2">
      <c r="A446" s="3" t="s">
        <v>1495</v>
      </c>
      <c r="B446" s="4" t="s">
        <v>1494</v>
      </c>
      <c r="C446" s="4">
        <v>302</v>
      </c>
      <c r="D446" s="4">
        <v>84</v>
      </c>
      <c r="E446" s="4">
        <v>7</v>
      </c>
    </row>
    <row r="447" spans="1:5" x14ac:dyDescent="0.2">
      <c r="A447" s="3" t="s">
        <v>1924</v>
      </c>
      <c r="B447" s="4" t="s">
        <v>1925</v>
      </c>
      <c r="C447" s="4">
        <v>35</v>
      </c>
      <c r="D447" s="4">
        <v>20</v>
      </c>
      <c r="E447" s="4" t="s">
        <v>1903</v>
      </c>
    </row>
    <row r="448" spans="1:5" x14ac:dyDescent="0.2">
      <c r="A448" s="3" t="s">
        <v>1499</v>
      </c>
      <c r="B448" s="4" t="s">
        <v>1498</v>
      </c>
      <c r="C448" s="4">
        <v>33</v>
      </c>
      <c r="D448" s="4">
        <v>11</v>
      </c>
      <c r="E448" s="4" t="s">
        <v>1903</v>
      </c>
    </row>
    <row r="449" spans="1:5" x14ac:dyDescent="0.2">
      <c r="A449" s="3" t="s">
        <v>1502</v>
      </c>
      <c r="B449" s="4" t="s">
        <v>1501</v>
      </c>
      <c r="C449" s="4">
        <v>81</v>
      </c>
      <c r="D449" s="4">
        <v>78</v>
      </c>
      <c r="E449" s="4">
        <v>49</v>
      </c>
    </row>
    <row r="450" spans="1:5" x14ac:dyDescent="0.2">
      <c r="A450" s="3" t="s">
        <v>1505</v>
      </c>
      <c r="B450" s="4" t="s">
        <v>1504</v>
      </c>
      <c r="C450" s="4">
        <v>186</v>
      </c>
      <c r="D450" s="4">
        <v>69</v>
      </c>
      <c r="E450" s="4">
        <v>21</v>
      </c>
    </row>
    <row r="451" spans="1:5" x14ac:dyDescent="0.2">
      <c r="A451" s="3" t="s">
        <v>1508</v>
      </c>
      <c r="B451" s="4" t="s">
        <v>1507</v>
      </c>
      <c r="C451" s="4">
        <v>116</v>
      </c>
      <c r="D451" s="4">
        <v>15</v>
      </c>
      <c r="E451" s="4" t="s">
        <v>1903</v>
      </c>
    </row>
    <row r="452" spans="1:5" x14ac:dyDescent="0.2">
      <c r="A452" s="3" t="s">
        <v>1512</v>
      </c>
      <c r="B452" s="4" t="s">
        <v>1511</v>
      </c>
      <c r="C452" s="4">
        <v>402</v>
      </c>
      <c r="D452" s="4">
        <v>168</v>
      </c>
      <c r="E452" s="4">
        <v>31</v>
      </c>
    </row>
    <row r="453" spans="1:5" x14ac:dyDescent="0.2">
      <c r="A453" s="3" t="s">
        <v>1515</v>
      </c>
      <c r="B453" s="4" t="s">
        <v>1514</v>
      </c>
      <c r="C453" s="4">
        <v>703</v>
      </c>
      <c r="D453" s="4">
        <v>177</v>
      </c>
      <c r="E453" s="4">
        <v>6</v>
      </c>
    </row>
    <row r="454" spans="1:5" x14ac:dyDescent="0.2">
      <c r="A454" s="3" t="s">
        <v>1518</v>
      </c>
      <c r="B454" s="4" t="s">
        <v>1517</v>
      </c>
      <c r="C454" s="4">
        <v>165</v>
      </c>
      <c r="D454" s="4">
        <v>37</v>
      </c>
      <c r="E454" s="4">
        <v>6</v>
      </c>
    </row>
    <row r="455" spans="1:5" x14ac:dyDescent="0.2">
      <c r="A455" s="3" t="s">
        <v>1521</v>
      </c>
      <c r="B455" s="4" t="s">
        <v>1520</v>
      </c>
      <c r="C455" s="4">
        <v>456</v>
      </c>
      <c r="D455" s="4">
        <v>202</v>
      </c>
      <c r="E455" s="4">
        <v>19</v>
      </c>
    </row>
    <row r="456" spans="1:5" x14ac:dyDescent="0.2">
      <c r="A456" s="3" t="s">
        <v>1524</v>
      </c>
      <c r="B456" s="4" t="s">
        <v>1523</v>
      </c>
      <c r="C456" s="4">
        <v>439</v>
      </c>
      <c r="D456" s="4">
        <v>203</v>
      </c>
      <c r="E456" s="4">
        <v>39</v>
      </c>
    </row>
    <row r="457" spans="1:5" x14ac:dyDescent="0.2">
      <c r="A457" s="3" t="s">
        <v>1926</v>
      </c>
      <c r="B457" s="4" t="s">
        <v>1927</v>
      </c>
      <c r="C457" s="4">
        <v>76</v>
      </c>
      <c r="D457" s="4" t="s">
        <v>1903</v>
      </c>
      <c r="E457" s="4" t="s">
        <v>1903</v>
      </c>
    </row>
    <row r="458" spans="1:5" x14ac:dyDescent="0.2">
      <c r="A458" s="3" t="s">
        <v>1527</v>
      </c>
      <c r="B458" s="4" t="s">
        <v>1526</v>
      </c>
      <c r="C458" s="4">
        <v>82</v>
      </c>
      <c r="D458" s="4">
        <v>25</v>
      </c>
      <c r="E458" s="4" t="s">
        <v>1903</v>
      </c>
    </row>
    <row r="459" spans="1:5" x14ac:dyDescent="0.2">
      <c r="A459" s="3" t="s">
        <v>1530</v>
      </c>
      <c r="B459" s="4" t="s">
        <v>1529</v>
      </c>
      <c r="C459" s="4">
        <v>132</v>
      </c>
      <c r="D459" s="4">
        <v>55</v>
      </c>
      <c r="E459" s="4" t="s">
        <v>1903</v>
      </c>
    </row>
    <row r="460" spans="1:5" x14ac:dyDescent="0.2">
      <c r="A460" s="3" t="s">
        <v>1533</v>
      </c>
      <c r="B460" s="4" t="s">
        <v>1532</v>
      </c>
      <c r="C460" s="4">
        <v>25</v>
      </c>
      <c r="D460" s="4">
        <v>25</v>
      </c>
      <c r="E460" s="4">
        <v>17</v>
      </c>
    </row>
    <row r="461" spans="1:5" x14ac:dyDescent="0.2">
      <c r="A461" s="3" t="s">
        <v>1536</v>
      </c>
      <c r="B461" s="4" t="s">
        <v>1535</v>
      </c>
      <c r="C461" s="4">
        <v>105</v>
      </c>
      <c r="D461" s="4">
        <v>79</v>
      </c>
      <c r="E461" s="4">
        <v>56</v>
      </c>
    </row>
    <row r="462" spans="1:5" x14ac:dyDescent="0.2">
      <c r="A462" s="3" t="s">
        <v>1540</v>
      </c>
      <c r="B462" s="4" t="s">
        <v>1539</v>
      </c>
      <c r="C462" s="4">
        <v>291</v>
      </c>
      <c r="D462" s="4">
        <v>80</v>
      </c>
      <c r="E462" s="4">
        <v>8</v>
      </c>
    </row>
    <row r="463" spans="1:5" x14ac:dyDescent="0.2">
      <c r="A463" s="3" t="s">
        <v>1543</v>
      </c>
      <c r="B463" s="4" t="s">
        <v>1542</v>
      </c>
      <c r="C463" s="4">
        <v>398</v>
      </c>
      <c r="D463" s="4">
        <v>126</v>
      </c>
      <c r="E463" s="4">
        <v>20</v>
      </c>
    </row>
    <row r="464" spans="1:5" x14ac:dyDescent="0.2">
      <c r="A464" s="3" t="s">
        <v>1546</v>
      </c>
      <c r="B464" s="4" t="s">
        <v>1545</v>
      </c>
      <c r="C464" s="4">
        <v>459</v>
      </c>
      <c r="D464" s="4">
        <v>160</v>
      </c>
      <c r="E464" s="4">
        <v>22</v>
      </c>
    </row>
    <row r="465" spans="1:5" x14ac:dyDescent="0.2">
      <c r="A465" s="3" t="s">
        <v>1549</v>
      </c>
      <c r="B465" s="4" t="s">
        <v>1548</v>
      </c>
      <c r="C465" s="4">
        <v>357</v>
      </c>
      <c r="D465" s="4">
        <v>99</v>
      </c>
      <c r="E465" s="4">
        <v>24</v>
      </c>
    </row>
    <row r="466" spans="1:5" x14ac:dyDescent="0.2">
      <c r="A466" s="3" t="s">
        <v>1552</v>
      </c>
      <c r="B466" s="4" t="s">
        <v>1551</v>
      </c>
      <c r="C466" s="4">
        <v>58</v>
      </c>
      <c r="D466" s="4">
        <v>11</v>
      </c>
      <c r="E466" s="4" t="s">
        <v>1903</v>
      </c>
    </row>
    <row r="467" spans="1:5" x14ac:dyDescent="0.2">
      <c r="A467" s="3" t="s">
        <v>1555</v>
      </c>
      <c r="B467" s="4" t="s">
        <v>1554</v>
      </c>
      <c r="C467" s="4">
        <v>390</v>
      </c>
      <c r="D467" s="4">
        <v>91</v>
      </c>
      <c r="E467" s="4">
        <v>14</v>
      </c>
    </row>
    <row r="468" spans="1:5" x14ac:dyDescent="0.2">
      <c r="A468" s="3" t="s">
        <v>1558</v>
      </c>
      <c r="B468" s="4" t="s">
        <v>1557</v>
      </c>
      <c r="C468" s="4">
        <v>97</v>
      </c>
      <c r="D468" s="4">
        <v>47</v>
      </c>
      <c r="E468" s="4">
        <v>6</v>
      </c>
    </row>
    <row r="469" spans="1:5" x14ac:dyDescent="0.2">
      <c r="A469" s="3" t="s">
        <v>1561</v>
      </c>
      <c r="B469" s="4" t="s">
        <v>1560</v>
      </c>
      <c r="C469" s="4">
        <v>255</v>
      </c>
      <c r="D469" s="4">
        <v>43</v>
      </c>
      <c r="E469" s="4" t="s">
        <v>1903</v>
      </c>
    </row>
    <row r="470" spans="1:5" x14ac:dyDescent="0.2">
      <c r="A470" s="3" t="s">
        <v>1563</v>
      </c>
      <c r="B470" s="4" t="s">
        <v>1562</v>
      </c>
      <c r="C470" s="4">
        <v>403</v>
      </c>
      <c r="D470" s="4">
        <v>129</v>
      </c>
      <c r="E470" s="4">
        <v>8</v>
      </c>
    </row>
    <row r="471" spans="1:5" x14ac:dyDescent="0.2">
      <c r="A471" s="3" t="s">
        <v>1566</v>
      </c>
      <c r="B471" s="4" t="s">
        <v>1565</v>
      </c>
      <c r="C471" s="4">
        <v>396</v>
      </c>
      <c r="D471" s="4">
        <v>66</v>
      </c>
      <c r="E471" s="4" t="s">
        <v>1903</v>
      </c>
    </row>
    <row r="472" spans="1:5" x14ac:dyDescent="0.2">
      <c r="A472" s="3" t="s">
        <v>1569</v>
      </c>
      <c r="B472" s="4" t="s">
        <v>1568</v>
      </c>
      <c r="C472" s="4">
        <v>140</v>
      </c>
      <c r="D472" s="4">
        <v>49</v>
      </c>
      <c r="E472" s="4">
        <v>7</v>
      </c>
    </row>
    <row r="473" spans="1:5" x14ac:dyDescent="0.2">
      <c r="A473" s="3" t="s">
        <v>1572</v>
      </c>
      <c r="B473" s="4" t="s">
        <v>1571</v>
      </c>
      <c r="C473" s="4">
        <v>448</v>
      </c>
      <c r="D473" s="4">
        <v>137</v>
      </c>
      <c r="E473" s="4">
        <v>18</v>
      </c>
    </row>
    <row r="474" spans="1:5" x14ac:dyDescent="0.2">
      <c r="A474" s="3" t="s">
        <v>1575</v>
      </c>
      <c r="B474" s="4" t="s">
        <v>1574</v>
      </c>
      <c r="C474" s="4">
        <v>506</v>
      </c>
      <c r="D474" s="4">
        <v>157</v>
      </c>
      <c r="E474" s="4">
        <v>52</v>
      </c>
    </row>
    <row r="475" spans="1:5" x14ac:dyDescent="0.2">
      <c r="A475" s="3" t="s">
        <v>1578</v>
      </c>
      <c r="B475" s="4" t="s">
        <v>1577</v>
      </c>
      <c r="C475" s="4">
        <v>91</v>
      </c>
      <c r="D475" s="4">
        <v>24</v>
      </c>
      <c r="E475" s="4" t="s">
        <v>1903</v>
      </c>
    </row>
    <row r="476" spans="1:5" x14ac:dyDescent="0.2">
      <c r="A476" s="3" t="s">
        <v>1581</v>
      </c>
      <c r="B476" s="4" t="s">
        <v>1580</v>
      </c>
      <c r="C476" s="4">
        <v>98</v>
      </c>
      <c r="D476" s="4">
        <v>33</v>
      </c>
      <c r="E476" s="4" t="s">
        <v>1903</v>
      </c>
    </row>
    <row r="477" spans="1:5" x14ac:dyDescent="0.2">
      <c r="A477" s="3" t="s">
        <v>1584</v>
      </c>
      <c r="B477" s="4" t="s">
        <v>1583</v>
      </c>
      <c r="C477" s="4">
        <v>69</v>
      </c>
      <c r="D477" s="4">
        <v>17</v>
      </c>
      <c r="E477" s="4" t="s">
        <v>1903</v>
      </c>
    </row>
    <row r="478" spans="1:5" x14ac:dyDescent="0.2">
      <c r="A478" s="3" t="s">
        <v>1587</v>
      </c>
      <c r="B478" s="4" t="s">
        <v>1586</v>
      </c>
      <c r="C478" s="4">
        <v>137</v>
      </c>
      <c r="D478" s="4">
        <v>16</v>
      </c>
      <c r="E478" s="4" t="s">
        <v>1903</v>
      </c>
    </row>
    <row r="479" spans="1:5" x14ac:dyDescent="0.2">
      <c r="A479" s="3" t="s">
        <v>1590</v>
      </c>
      <c r="B479" s="4" t="s">
        <v>1589</v>
      </c>
      <c r="C479" s="4">
        <v>104</v>
      </c>
      <c r="D479" s="4">
        <v>10</v>
      </c>
      <c r="E479" s="4" t="s">
        <v>1903</v>
      </c>
    </row>
    <row r="480" spans="1:5" x14ac:dyDescent="0.2">
      <c r="A480" s="3" t="s">
        <v>1593</v>
      </c>
      <c r="B480" s="4" t="s">
        <v>1592</v>
      </c>
      <c r="C480" s="4">
        <v>88</v>
      </c>
      <c r="D480" s="4" t="s">
        <v>1903</v>
      </c>
      <c r="E480" s="4" t="s">
        <v>1903</v>
      </c>
    </row>
    <row r="481" spans="1:5" x14ac:dyDescent="0.2">
      <c r="A481" s="3" t="s">
        <v>1596</v>
      </c>
      <c r="B481" s="4" t="s">
        <v>1595</v>
      </c>
      <c r="C481" s="4">
        <v>100</v>
      </c>
      <c r="D481" s="4">
        <v>19</v>
      </c>
      <c r="E481" s="4" t="s">
        <v>1903</v>
      </c>
    </row>
    <row r="482" spans="1:5" x14ac:dyDescent="0.2">
      <c r="A482" s="3" t="s">
        <v>1599</v>
      </c>
      <c r="B482" s="4" t="s">
        <v>1598</v>
      </c>
      <c r="C482" s="4">
        <v>49</v>
      </c>
      <c r="D482" s="4">
        <v>24</v>
      </c>
      <c r="E482" s="4" t="s">
        <v>1903</v>
      </c>
    </row>
    <row r="483" spans="1:5" x14ac:dyDescent="0.2">
      <c r="A483" s="3" t="s">
        <v>1601</v>
      </c>
      <c r="B483" s="4" t="s">
        <v>1600</v>
      </c>
      <c r="C483" s="4">
        <v>293</v>
      </c>
      <c r="D483" s="4">
        <v>220</v>
      </c>
      <c r="E483" s="4">
        <v>11</v>
      </c>
    </row>
    <row r="484" spans="1:5" x14ac:dyDescent="0.2">
      <c r="A484" s="3" t="s">
        <v>1604</v>
      </c>
      <c r="B484" s="4" t="s">
        <v>1928</v>
      </c>
      <c r="C484" s="4">
        <v>68</v>
      </c>
      <c r="D484" s="4">
        <v>9</v>
      </c>
      <c r="E484" s="4" t="s">
        <v>1903</v>
      </c>
    </row>
    <row r="485" spans="1:5" x14ac:dyDescent="0.2">
      <c r="A485" s="3" t="s">
        <v>1606</v>
      </c>
      <c r="B485" s="4" t="s">
        <v>1605</v>
      </c>
      <c r="C485" s="4">
        <v>62</v>
      </c>
      <c r="D485" s="4">
        <v>18</v>
      </c>
      <c r="E485" s="4" t="s">
        <v>1903</v>
      </c>
    </row>
    <row r="486" spans="1:5" x14ac:dyDescent="0.2">
      <c r="A486" s="3" t="s">
        <v>1609</v>
      </c>
      <c r="B486" s="4" t="s">
        <v>1608</v>
      </c>
      <c r="C486" s="4">
        <v>97</v>
      </c>
      <c r="D486" s="4">
        <v>9</v>
      </c>
      <c r="E486" s="4" t="s">
        <v>1903</v>
      </c>
    </row>
    <row r="487" spans="1:5" x14ac:dyDescent="0.2">
      <c r="A487" s="3" t="s">
        <v>1620</v>
      </c>
      <c r="B487" s="4" t="s">
        <v>1619</v>
      </c>
      <c r="C487" s="4" t="s">
        <v>1903</v>
      </c>
      <c r="D487" s="4" t="s">
        <v>1903</v>
      </c>
      <c r="E487" s="4" t="s">
        <v>1903</v>
      </c>
    </row>
    <row r="488" spans="1:5" x14ac:dyDescent="0.2">
      <c r="A488" s="3" t="s">
        <v>1623</v>
      </c>
      <c r="B488" s="4" t="s">
        <v>1622</v>
      </c>
      <c r="C488" s="4">
        <v>81</v>
      </c>
      <c r="D488" s="4">
        <v>13</v>
      </c>
      <c r="E488" s="4" t="s">
        <v>1903</v>
      </c>
    </row>
    <row r="489" spans="1:5" x14ac:dyDescent="0.2">
      <c r="A489" s="3" t="s">
        <v>1627</v>
      </c>
      <c r="B489" s="4" t="s">
        <v>1626</v>
      </c>
      <c r="C489" s="4">
        <v>82</v>
      </c>
      <c r="D489" s="4">
        <v>53</v>
      </c>
      <c r="E489" s="4" t="s">
        <v>1903</v>
      </c>
    </row>
    <row r="490" spans="1:5" x14ac:dyDescent="0.2">
      <c r="A490" s="3" t="s">
        <v>1629</v>
      </c>
      <c r="B490" s="4" t="s">
        <v>1628</v>
      </c>
      <c r="C490" s="4">
        <v>79</v>
      </c>
      <c r="D490" s="4">
        <v>36</v>
      </c>
      <c r="E490" s="4" t="s">
        <v>1903</v>
      </c>
    </row>
    <row r="491" spans="1:5" x14ac:dyDescent="0.2">
      <c r="A491" s="3" t="s">
        <v>1632</v>
      </c>
      <c r="B491" s="4" t="s">
        <v>1631</v>
      </c>
      <c r="C491" s="4">
        <v>61</v>
      </c>
      <c r="D491" s="4">
        <v>46</v>
      </c>
      <c r="E491" s="4" t="s">
        <v>1903</v>
      </c>
    </row>
    <row r="492" spans="1:5" x14ac:dyDescent="0.2">
      <c r="A492" s="3" t="s">
        <v>1634</v>
      </c>
      <c r="B492" s="4" t="s">
        <v>1633</v>
      </c>
      <c r="C492" s="4">
        <v>104</v>
      </c>
      <c r="D492" s="4">
        <v>8</v>
      </c>
      <c r="E492" s="4" t="s">
        <v>1903</v>
      </c>
    </row>
    <row r="493" spans="1:5" x14ac:dyDescent="0.2">
      <c r="A493" s="3" t="s">
        <v>1637</v>
      </c>
      <c r="B493" s="4" t="s">
        <v>1636</v>
      </c>
      <c r="C493" s="4">
        <v>45</v>
      </c>
      <c r="D493" s="4">
        <v>36</v>
      </c>
      <c r="E493" s="4" t="s">
        <v>1903</v>
      </c>
    </row>
    <row r="494" spans="1:5" x14ac:dyDescent="0.2">
      <c r="A494" s="3" t="s">
        <v>1643</v>
      </c>
      <c r="B494" s="4" t="s">
        <v>1642</v>
      </c>
      <c r="C494" s="4">
        <v>60</v>
      </c>
      <c r="D494" s="4">
        <v>35</v>
      </c>
      <c r="E494" s="4" t="s">
        <v>1903</v>
      </c>
    </row>
    <row r="495" spans="1:5" x14ac:dyDescent="0.2">
      <c r="A495" s="3" t="s">
        <v>1645</v>
      </c>
      <c r="B495" s="4" t="s">
        <v>1644</v>
      </c>
      <c r="C495" s="4">
        <v>76</v>
      </c>
      <c r="D495" s="4">
        <v>44</v>
      </c>
      <c r="E495" s="4" t="s">
        <v>1903</v>
      </c>
    </row>
    <row r="496" spans="1:5" x14ac:dyDescent="0.2">
      <c r="A496" s="3" t="s">
        <v>1648</v>
      </c>
      <c r="B496" s="4" t="s">
        <v>1647</v>
      </c>
      <c r="C496" s="4">
        <v>88</v>
      </c>
      <c r="D496" s="4">
        <v>46</v>
      </c>
      <c r="E496" s="4" t="s">
        <v>1903</v>
      </c>
    </row>
    <row r="497" spans="1:5" x14ac:dyDescent="0.2">
      <c r="A497" s="3" t="s">
        <v>1651</v>
      </c>
      <c r="B497" s="4" t="s">
        <v>1650</v>
      </c>
      <c r="C497" s="4">
        <v>77</v>
      </c>
      <c r="D497" s="4">
        <v>37</v>
      </c>
      <c r="E497" s="4" t="s">
        <v>1903</v>
      </c>
    </row>
    <row r="498" spans="1:5" x14ac:dyDescent="0.2">
      <c r="A498" s="3" t="s">
        <v>1654</v>
      </c>
      <c r="B498" s="4" t="s">
        <v>1653</v>
      </c>
      <c r="C498" s="4">
        <v>50</v>
      </c>
      <c r="D498" s="4">
        <v>11</v>
      </c>
      <c r="E498" s="4" t="s">
        <v>1903</v>
      </c>
    </row>
    <row r="499" spans="1:5" x14ac:dyDescent="0.2">
      <c r="A499" s="3" t="s">
        <v>1657</v>
      </c>
      <c r="B499" s="4" t="s">
        <v>1656</v>
      </c>
      <c r="C499" s="4">
        <v>89</v>
      </c>
      <c r="D499" s="4">
        <v>54</v>
      </c>
      <c r="E499" s="4" t="s">
        <v>1903</v>
      </c>
    </row>
    <row r="500" spans="1:5" x14ac:dyDescent="0.2">
      <c r="A500" s="3" t="s">
        <v>1659</v>
      </c>
      <c r="B500" s="4" t="s">
        <v>1658</v>
      </c>
      <c r="C500" s="4">
        <v>70</v>
      </c>
      <c r="D500" s="4">
        <v>46</v>
      </c>
      <c r="E500" s="4" t="s">
        <v>1903</v>
      </c>
    </row>
    <row r="501" spans="1:5" x14ac:dyDescent="0.2">
      <c r="A501" s="3" t="s">
        <v>1662</v>
      </c>
      <c r="B501" s="4" t="s">
        <v>1661</v>
      </c>
      <c r="C501" s="4">
        <v>82</v>
      </c>
      <c r="D501" s="4">
        <v>37</v>
      </c>
      <c r="E501" s="4" t="s">
        <v>1903</v>
      </c>
    </row>
    <row r="502" spans="1:5" x14ac:dyDescent="0.2">
      <c r="A502" s="3" t="s">
        <v>1929</v>
      </c>
      <c r="B502" s="4" t="s">
        <v>1930</v>
      </c>
      <c r="C502" s="4">
        <v>90</v>
      </c>
      <c r="D502" s="4">
        <v>52</v>
      </c>
      <c r="E502" s="4" t="s">
        <v>1903</v>
      </c>
    </row>
    <row r="503" spans="1:5" x14ac:dyDescent="0.2">
      <c r="A503" s="3" t="s">
        <v>1665</v>
      </c>
      <c r="B503" s="4" t="s">
        <v>1931</v>
      </c>
      <c r="C503" s="4">
        <v>77</v>
      </c>
      <c r="D503" s="4">
        <v>42</v>
      </c>
      <c r="E503" s="4" t="s">
        <v>1903</v>
      </c>
    </row>
    <row r="504" spans="1:5" x14ac:dyDescent="0.2">
      <c r="A504" s="3" t="s">
        <v>1668</v>
      </c>
      <c r="B504" s="4" t="s">
        <v>1667</v>
      </c>
      <c r="C504" s="4">
        <v>45</v>
      </c>
      <c r="D504" s="4">
        <v>30</v>
      </c>
      <c r="E504" s="4" t="s">
        <v>1903</v>
      </c>
    </row>
    <row r="505" spans="1:5" x14ac:dyDescent="0.2">
      <c r="A505" s="3" t="s">
        <v>1671</v>
      </c>
      <c r="B505" s="4" t="s">
        <v>1670</v>
      </c>
      <c r="C505" s="4">
        <v>80</v>
      </c>
      <c r="D505" s="4">
        <v>24</v>
      </c>
      <c r="E505" s="4" t="s">
        <v>1903</v>
      </c>
    </row>
    <row r="506" spans="1:5" x14ac:dyDescent="0.2">
      <c r="A506" s="3" t="s">
        <v>1932</v>
      </c>
      <c r="B506" s="4" t="s">
        <v>1933</v>
      </c>
      <c r="C506" s="4">
        <v>39</v>
      </c>
      <c r="D506" s="4">
        <v>22</v>
      </c>
      <c r="E506" s="4" t="s">
        <v>1903</v>
      </c>
    </row>
    <row r="507" spans="1:5" x14ac:dyDescent="0.2">
      <c r="A507" s="3" t="s">
        <v>1675</v>
      </c>
      <c r="B507" s="4" t="s">
        <v>1674</v>
      </c>
      <c r="C507" s="4">
        <v>49</v>
      </c>
      <c r="D507" s="4">
        <v>21</v>
      </c>
      <c r="E507" s="4" t="s">
        <v>1903</v>
      </c>
    </row>
    <row r="508" spans="1:5" x14ac:dyDescent="0.2">
      <c r="A508" s="3" t="s">
        <v>1677</v>
      </c>
      <c r="B508" s="4" t="s">
        <v>1676</v>
      </c>
      <c r="C508" s="4">
        <v>105</v>
      </c>
      <c r="D508" s="4">
        <v>22</v>
      </c>
      <c r="E508" s="4">
        <v>7</v>
      </c>
    </row>
    <row r="509" spans="1:5" x14ac:dyDescent="0.2">
      <c r="A509" s="3" t="s">
        <v>1680</v>
      </c>
      <c r="B509" s="4" t="s">
        <v>1679</v>
      </c>
      <c r="C509" s="4">
        <v>65</v>
      </c>
      <c r="D509" s="4">
        <v>14</v>
      </c>
      <c r="E509" s="4" t="s">
        <v>1903</v>
      </c>
    </row>
    <row r="510" spans="1:5" x14ac:dyDescent="0.2">
      <c r="A510" s="3" t="s">
        <v>1683</v>
      </c>
      <c r="B510" s="4" t="s">
        <v>1682</v>
      </c>
      <c r="C510" s="4">
        <v>78</v>
      </c>
      <c r="D510" s="4">
        <v>35</v>
      </c>
      <c r="E510" s="4" t="s">
        <v>1903</v>
      </c>
    </row>
    <row r="511" spans="1:5" x14ac:dyDescent="0.2">
      <c r="A511" s="3" t="s">
        <v>1686</v>
      </c>
      <c r="B511" s="4" t="s">
        <v>1685</v>
      </c>
      <c r="C511" s="4">
        <v>84</v>
      </c>
      <c r="D511" s="4">
        <v>55</v>
      </c>
      <c r="E511" s="4" t="s">
        <v>1903</v>
      </c>
    </row>
    <row r="512" spans="1:5" x14ac:dyDescent="0.2">
      <c r="A512" s="3" t="s">
        <v>1934</v>
      </c>
      <c r="B512" s="4" t="s">
        <v>1935</v>
      </c>
      <c r="C512" s="4">
        <v>80</v>
      </c>
      <c r="D512" s="4">
        <v>35</v>
      </c>
      <c r="E512" s="4" t="s">
        <v>1903</v>
      </c>
    </row>
    <row r="513" spans="1:5" x14ac:dyDescent="0.2">
      <c r="A513" s="3" t="s">
        <v>1689</v>
      </c>
      <c r="B513" s="4" t="s">
        <v>1688</v>
      </c>
      <c r="C513" s="4">
        <v>41</v>
      </c>
      <c r="D513" s="4">
        <v>9</v>
      </c>
      <c r="E513" s="4" t="s">
        <v>1903</v>
      </c>
    </row>
    <row r="514" spans="1:5" x14ac:dyDescent="0.2">
      <c r="A514" s="3" t="s">
        <v>1691</v>
      </c>
      <c r="B514" s="4" t="s">
        <v>1690</v>
      </c>
      <c r="C514" s="4">
        <v>72</v>
      </c>
      <c r="D514" s="4">
        <v>19</v>
      </c>
      <c r="E514" s="4" t="s">
        <v>1903</v>
      </c>
    </row>
    <row r="515" spans="1:5" x14ac:dyDescent="0.2">
      <c r="A515" s="3" t="s">
        <v>1694</v>
      </c>
      <c r="B515" s="4" t="s">
        <v>1693</v>
      </c>
      <c r="C515" s="4">
        <v>85</v>
      </c>
      <c r="D515" s="4">
        <v>29</v>
      </c>
      <c r="E515" s="4" t="s">
        <v>1903</v>
      </c>
    </row>
    <row r="516" spans="1:5" x14ac:dyDescent="0.2">
      <c r="A516" s="3" t="s">
        <v>1697</v>
      </c>
      <c r="B516" s="4" t="s">
        <v>1696</v>
      </c>
      <c r="C516" s="4">
        <v>76</v>
      </c>
      <c r="D516" s="4">
        <v>39</v>
      </c>
      <c r="E516" s="4" t="s">
        <v>1903</v>
      </c>
    </row>
    <row r="517" spans="1:5" x14ac:dyDescent="0.2">
      <c r="A517" s="3" t="s">
        <v>1700</v>
      </c>
      <c r="B517" s="4" t="s">
        <v>1699</v>
      </c>
      <c r="C517" s="4">
        <v>56</v>
      </c>
      <c r="D517" s="4">
        <v>21</v>
      </c>
      <c r="E517" s="4" t="s">
        <v>1903</v>
      </c>
    </row>
    <row r="518" spans="1:5" x14ac:dyDescent="0.2">
      <c r="A518" s="3" t="s">
        <v>1702</v>
      </c>
      <c r="B518" s="4" t="s">
        <v>1701</v>
      </c>
      <c r="C518" s="4">
        <v>86</v>
      </c>
      <c r="D518" s="4">
        <v>25</v>
      </c>
      <c r="E518" s="4" t="s">
        <v>1903</v>
      </c>
    </row>
    <row r="519" spans="1:5" x14ac:dyDescent="0.2">
      <c r="A519" s="3" t="s">
        <v>1936</v>
      </c>
      <c r="B519" s="4" t="s">
        <v>1937</v>
      </c>
      <c r="C519" s="4" t="s">
        <v>1903</v>
      </c>
      <c r="D519" s="4" t="s">
        <v>1903</v>
      </c>
      <c r="E519" s="4" t="s">
        <v>1903</v>
      </c>
    </row>
    <row r="520" spans="1:5" x14ac:dyDescent="0.2">
      <c r="A520" s="3" t="s">
        <v>1705</v>
      </c>
      <c r="B520" s="4" t="s">
        <v>1704</v>
      </c>
      <c r="C520" s="4">
        <v>104</v>
      </c>
      <c r="D520" s="4">
        <v>37</v>
      </c>
      <c r="E520" s="4" t="s">
        <v>1903</v>
      </c>
    </row>
    <row r="521" spans="1:5" x14ac:dyDescent="0.2">
      <c r="A521" s="3" t="s">
        <v>1708</v>
      </c>
      <c r="B521" s="4" t="s">
        <v>1707</v>
      </c>
      <c r="C521" s="4">
        <v>90</v>
      </c>
      <c r="D521" s="4">
        <v>33</v>
      </c>
      <c r="E521" s="4" t="s">
        <v>1903</v>
      </c>
    </row>
    <row r="522" spans="1:5" x14ac:dyDescent="0.2">
      <c r="A522" s="3" t="s">
        <v>1712</v>
      </c>
      <c r="B522" s="4" t="s">
        <v>1711</v>
      </c>
      <c r="C522" s="4" t="s">
        <v>1903</v>
      </c>
      <c r="D522" s="4" t="s">
        <v>1903</v>
      </c>
      <c r="E522" s="4" t="s">
        <v>1903</v>
      </c>
    </row>
    <row r="523" spans="1:5" x14ac:dyDescent="0.2">
      <c r="A523" s="3" t="s">
        <v>1714</v>
      </c>
      <c r="B523" s="4" t="s">
        <v>1713</v>
      </c>
      <c r="C523" s="4">
        <v>75</v>
      </c>
      <c r="D523" s="4">
        <v>34</v>
      </c>
      <c r="E523" s="4" t="s">
        <v>1903</v>
      </c>
    </row>
    <row r="524" spans="1:5" x14ac:dyDescent="0.2">
      <c r="A524" s="3" t="s">
        <v>1716</v>
      </c>
      <c r="B524" s="4" t="s">
        <v>1715</v>
      </c>
      <c r="C524" s="4">
        <v>76</v>
      </c>
      <c r="D524" s="4">
        <v>36</v>
      </c>
      <c r="E524" s="4" t="s">
        <v>1903</v>
      </c>
    </row>
    <row r="525" spans="1:5" x14ac:dyDescent="0.2">
      <c r="A525" s="3" t="s">
        <v>1719</v>
      </c>
      <c r="B525" s="4" t="s">
        <v>1718</v>
      </c>
      <c r="C525" s="4">
        <v>83</v>
      </c>
      <c r="D525" s="4">
        <v>40</v>
      </c>
      <c r="E525" s="4" t="s">
        <v>1903</v>
      </c>
    </row>
    <row r="526" spans="1:5" x14ac:dyDescent="0.2">
      <c r="A526" s="3" t="s">
        <v>1938</v>
      </c>
      <c r="B526" s="4" t="s">
        <v>1939</v>
      </c>
      <c r="C526" s="4">
        <v>55</v>
      </c>
      <c r="D526" s="4">
        <v>20</v>
      </c>
      <c r="E526" s="4" t="s">
        <v>1903</v>
      </c>
    </row>
    <row r="527" spans="1:5" x14ac:dyDescent="0.2">
      <c r="A527" s="3" t="s">
        <v>1721</v>
      </c>
      <c r="B527" s="4" t="s">
        <v>1720</v>
      </c>
      <c r="C527" s="4">
        <v>48</v>
      </c>
      <c r="D527" s="4">
        <v>15</v>
      </c>
      <c r="E527" s="4" t="s">
        <v>1903</v>
      </c>
    </row>
    <row r="528" spans="1:5" x14ac:dyDescent="0.2">
      <c r="A528" s="3" t="s">
        <v>1727</v>
      </c>
      <c r="B528" s="4" t="s">
        <v>1726</v>
      </c>
      <c r="C528" s="4" t="s">
        <v>1903</v>
      </c>
      <c r="D528" s="4" t="s">
        <v>1903</v>
      </c>
      <c r="E528" s="4" t="s">
        <v>1903</v>
      </c>
    </row>
    <row r="529" spans="1:5" x14ac:dyDescent="0.2">
      <c r="A529" s="3" t="s">
        <v>1730</v>
      </c>
      <c r="B529" s="4" t="s">
        <v>1940</v>
      </c>
      <c r="C529" s="4">
        <v>129</v>
      </c>
      <c r="D529" s="4">
        <v>54</v>
      </c>
      <c r="E529" s="4" t="s">
        <v>1903</v>
      </c>
    </row>
    <row r="530" spans="1:5" x14ac:dyDescent="0.2">
      <c r="A530" s="3" t="s">
        <v>1733</v>
      </c>
      <c r="B530" s="4" t="s">
        <v>1732</v>
      </c>
      <c r="C530" s="4">
        <v>98</v>
      </c>
      <c r="D530" s="4">
        <v>27</v>
      </c>
      <c r="E530" s="4" t="s">
        <v>1903</v>
      </c>
    </row>
    <row r="531" spans="1:5" x14ac:dyDescent="0.2">
      <c r="A531" s="3" t="s">
        <v>1735</v>
      </c>
      <c r="B531" s="4" t="s">
        <v>1734</v>
      </c>
      <c r="C531" s="4">
        <v>92</v>
      </c>
      <c r="D531" s="4">
        <v>35</v>
      </c>
      <c r="E531" s="4" t="s">
        <v>1903</v>
      </c>
    </row>
    <row r="532" spans="1:5" x14ac:dyDescent="0.2">
      <c r="A532" s="3" t="s">
        <v>1739</v>
      </c>
      <c r="B532" s="4" t="s">
        <v>1738</v>
      </c>
      <c r="C532" s="4">
        <v>70</v>
      </c>
      <c r="D532" s="4">
        <v>48</v>
      </c>
      <c r="E532" s="4" t="s">
        <v>1903</v>
      </c>
    </row>
    <row r="533" spans="1:5" x14ac:dyDescent="0.2">
      <c r="A533" s="3" t="s">
        <v>1941</v>
      </c>
      <c r="B533" s="4" t="s">
        <v>1942</v>
      </c>
      <c r="C533" s="4" t="s">
        <v>164</v>
      </c>
      <c r="D533" s="4" t="s">
        <v>164</v>
      </c>
      <c r="E533" s="4" t="s">
        <v>164</v>
      </c>
    </row>
    <row r="534" spans="1:5" x14ac:dyDescent="0.2">
      <c r="A534" s="3" t="s">
        <v>1742</v>
      </c>
      <c r="B534" s="4" t="s">
        <v>1741</v>
      </c>
      <c r="C534" s="4">
        <v>69</v>
      </c>
      <c r="D534" s="4">
        <v>8</v>
      </c>
      <c r="E534" s="4" t="s">
        <v>1903</v>
      </c>
    </row>
    <row r="535" spans="1:5" x14ac:dyDescent="0.2">
      <c r="A535" s="3" t="s">
        <v>1745</v>
      </c>
      <c r="B535" s="4" t="s">
        <v>1744</v>
      </c>
      <c r="C535" s="4">
        <v>80</v>
      </c>
      <c r="D535" s="4">
        <v>6</v>
      </c>
      <c r="E535" s="4" t="s">
        <v>1903</v>
      </c>
    </row>
    <row r="536" spans="1:5" x14ac:dyDescent="0.2">
      <c r="A536" s="3" t="s">
        <v>1943</v>
      </c>
      <c r="B536" s="4" t="s">
        <v>1944</v>
      </c>
      <c r="C536" s="4">
        <v>42</v>
      </c>
      <c r="D536" s="4">
        <v>10</v>
      </c>
      <c r="E536" s="4" t="s">
        <v>1903</v>
      </c>
    </row>
    <row r="537" spans="1:5" x14ac:dyDescent="0.2">
      <c r="A537" s="3" t="s">
        <v>1748</v>
      </c>
      <c r="B537" s="4" t="s">
        <v>1747</v>
      </c>
      <c r="C537" s="4">
        <v>59</v>
      </c>
      <c r="D537" s="4">
        <v>15</v>
      </c>
      <c r="E537" s="4" t="s">
        <v>1903</v>
      </c>
    </row>
    <row r="538" spans="1:5" x14ac:dyDescent="0.2">
      <c r="A538" s="3" t="s">
        <v>1752</v>
      </c>
      <c r="B538" s="4" t="s">
        <v>1751</v>
      </c>
      <c r="C538" s="4">
        <v>88</v>
      </c>
      <c r="D538" s="4">
        <v>24</v>
      </c>
      <c r="E538" s="4" t="s">
        <v>1903</v>
      </c>
    </row>
    <row r="539" spans="1:5" x14ac:dyDescent="0.2">
      <c r="A539" s="3" t="s">
        <v>1945</v>
      </c>
      <c r="B539" s="4" t="s">
        <v>1946</v>
      </c>
      <c r="C539" s="4" t="s">
        <v>1903</v>
      </c>
      <c r="D539" s="4" t="s">
        <v>1903</v>
      </c>
      <c r="E539" s="4" t="s">
        <v>1903</v>
      </c>
    </row>
    <row r="540" spans="1:5" x14ac:dyDescent="0.2">
      <c r="A540" s="3" t="s">
        <v>1755</v>
      </c>
      <c r="B540" s="4" t="s">
        <v>1754</v>
      </c>
      <c r="C540" s="4">
        <v>77</v>
      </c>
      <c r="D540" s="4" t="s">
        <v>1903</v>
      </c>
      <c r="E540" s="4" t="s">
        <v>1903</v>
      </c>
    </row>
    <row r="541" spans="1:5" x14ac:dyDescent="0.2">
      <c r="A541" s="3" t="s">
        <v>1758</v>
      </c>
      <c r="B541" s="4" t="s">
        <v>1757</v>
      </c>
      <c r="C541" s="4">
        <v>109</v>
      </c>
      <c r="D541" s="4">
        <v>24</v>
      </c>
      <c r="E541" s="4" t="s">
        <v>1903</v>
      </c>
    </row>
    <row r="542" spans="1:5" x14ac:dyDescent="0.2">
      <c r="A542" s="3" t="s">
        <v>1947</v>
      </c>
      <c r="B542" s="4" t="s">
        <v>1948</v>
      </c>
      <c r="C542" s="4">
        <v>88</v>
      </c>
      <c r="D542" s="4">
        <v>38</v>
      </c>
      <c r="E542" s="4" t="s">
        <v>1903</v>
      </c>
    </row>
    <row r="543" spans="1:5" x14ac:dyDescent="0.2">
      <c r="A543" s="3" t="s">
        <v>1760</v>
      </c>
      <c r="B543" s="4" t="s">
        <v>1759</v>
      </c>
      <c r="C543" s="4">
        <v>99</v>
      </c>
      <c r="D543" s="4">
        <v>6</v>
      </c>
      <c r="E543" s="4" t="s">
        <v>1903</v>
      </c>
    </row>
    <row r="544" spans="1:5" x14ac:dyDescent="0.2">
      <c r="A544" s="3" t="s">
        <v>1763</v>
      </c>
      <c r="B544" s="4" t="s">
        <v>1762</v>
      </c>
      <c r="C544" s="4">
        <v>55</v>
      </c>
      <c r="D544" s="4">
        <v>24</v>
      </c>
      <c r="E544" s="4" t="s">
        <v>1903</v>
      </c>
    </row>
    <row r="545" spans="1:5" x14ac:dyDescent="0.2">
      <c r="A545" s="3" t="s">
        <v>1766</v>
      </c>
      <c r="B545" s="4" t="s">
        <v>1765</v>
      </c>
      <c r="C545" s="4">
        <v>70</v>
      </c>
      <c r="D545" s="4">
        <v>31</v>
      </c>
      <c r="E545" s="4" t="s">
        <v>1903</v>
      </c>
    </row>
    <row r="546" spans="1:5" x14ac:dyDescent="0.2">
      <c r="A546" s="3" t="s">
        <v>1769</v>
      </c>
      <c r="B546" s="4" t="s">
        <v>1768</v>
      </c>
      <c r="C546" s="4">
        <v>95</v>
      </c>
      <c r="D546" s="4">
        <v>46</v>
      </c>
      <c r="E546" s="4" t="s">
        <v>1903</v>
      </c>
    </row>
    <row r="547" spans="1:5" x14ac:dyDescent="0.2">
      <c r="A547" s="3" t="s">
        <v>1771</v>
      </c>
      <c r="B547" s="4" t="s">
        <v>1770</v>
      </c>
      <c r="C547" s="4">
        <v>78</v>
      </c>
      <c r="D547" s="4">
        <v>33</v>
      </c>
      <c r="E547" s="4" t="s">
        <v>1903</v>
      </c>
    </row>
    <row r="548" spans="1:5" x14ac:dyDescent="0.2">
      <c r="A548" s="3" t="s">
        <v>1773</v>
      </c>
      <c r="B548" s="4" t="s">
        <v>1772</v>
      </c>
      <c r="C548" s="4">
        <v>83</v>
      </c>
      <c r="D548" s="4">
        <v>14</v>
      </c>
      <c r="E548" s="4" t="s">
        <v>1903</v>
      </c>
    </row>
    <row r="549" spans="1:5" x14ac:dyDescent="0.2">
      <c r="A549" s="3" t="s">
        <v>1776</v>
      </c>
      <c r="B549" s="4" t="s">
        <v>1775</v>
      </c>
      <c r="C549" s="4">
        <v>115</v>
      </c>
      <c r="D549" s="4">
        <v>17</v>
      </c>
      <c r="E549" s="4" t="s">
        <v>1903</v>
      </c>
    </row>
    <row r="550" spans="1:5" x14ac:dyDescent="0.2">
      <c r="A550" s="3" t="s">
        <v>1779</v>
      </c>
      <c r="B550" s="4" t="s">
        <v>1778</v>
      </c>
      <c r="C550" s="4">
        <v>128</v>
      </c>
      <c r="D550" s="4">
        <v>19</v>
      </c>
      <c r="E550" s="4" t="s">
        <v>1903</v>
      </c>
    </row>
    <row r="551" spans="1:5" x14ac:dyDescent="0.2">
      <c r="A551" s="3" t="s">
        <v>1782</v>
      </c>
      <c r="B551" s="4" t="s">
        <v>1781</v>
      </c>
      <c r="C551" s="4">
        <v>110</v>
      </c>
      <c r="D551" s="4">
        <v>12</v>
      </c>
      <c r="E551" s="4" t="s">
        <v>1903</v>
      </c>
    </row>
    <row r="552" spans="1:5" x14ac:dyDescent="0.2">
      <c r="A552" s="3" t="s">
        <v>1785</v>
      </c>
      <c r="B552" s="4" t="s">
        <v>1784</v>
      </c>
      <c r="C552" s="4" t="s">
        <v>1903</v>
      </c>
      <c r="D552" s="4" t="s">
        <v>1903</v>
      </c>
      <c r="E552" s="4" t="s">
        <v>1903</v>
      </c>
    </row>
    <row r="553" spans="1:5" x14ac:dyDescent="0.2">
      <c r="A553" s="3" t="s">
        <v>1792</v>
      </c>
      <c r="B553" s="4" t="s">
        <v>1791</v>
      </c>
      <c r="C553" s="4">
        <v>37</v>
      </c>
      <c r="D553" s="4">
        <v>9</v>
      </c>
      <c r="E553" s="4" t="s">
        <v>1903</v>
      </c>
    </row>
    <row r="554" spans="1:5" x14ac:dyDescent="0.2">
      <c r="A554" s="3" t="s">
        <v>1796</v>
      </c>
      <c r="B554" s="4" t="s">
        <v>1795</v>
      </c>
      <c r="C554" s="4">
        <v>109</v>
      </c>
      <c r="D554" s="4">
        <v>32</v>
      </c>
      <c r="E554" s="4" t="s">
        <v>1903</v>
      </c>
    </row>
    <row r="555" spans="1:5" x14ac:dyDescent="0.2">
      <c r="A555" s="3" t="s">
        <v>1799</v>
      </c>
      <c r="B555" s="4" t="s">
        <v>1798</v>
      </c>
      <c r="C555" s="4">
        <v>66</v>
      </c>
      <c r="D555" s="4">
        <v>16</v>
      </c>
      <c r="E555" s="4" t="s">
        <v>1903</v>
      </c>
    </row>
    <row r="556" spans="1:5" x14ac:dyDescent="0.2">
      <c r="A556" s="3" t="s">
        <v>1802</v>
      </c>
      <c r="B556" s="4" t="s">
        <v>1801</v>
      </c>
      <c r="C556" s="4">
        <v>61</v>
      </c>
      <c r="D556" s="4">
        <v>19</v>
      </c>
      <c r="E556" s="4" t="s">
        <v>1903</v>
      </c>
    </row>
    <row r="557" spans="1:5" x14ac:dyDescent="0.2">
      <c r="A557" s="3" t="s">
        <v>1805</v>
      </c>
      <c r="B557" s="4" t="s">
        <v>1804</v>
      </c>
      <c r="C557" s="4">
        <v>42</v>
      </c>
      <c r="D557" s="4">
        <v>16</v>
      </c>
      <c r="E557" s="4" t="s">
        <v>1903</v>
      </c>
    </row>
    <row r="558" spans="1:5" x14ac:dyDescent="0.2">
      <c r="A558" s="3" t="s">
        <v>1807</v>
      </c>
      <c r="B558" s="4" t="s">
        <v>1806</v>
      </c>
      <c r="C558" s="4">
        <v>97</v>
      </c>
      <c r="D558" s="4">
        <v>55</v>
      </c>
      <c r="E558" s="4">
        <v>8</v>
      </c>
    </row>
    <row r="559" spans="1:5" x14ac:dyDescent="0.2">
      <c r="A559" s="3" t="s">
        <v>1810</v>
      </c>
      <c r="B559" s="4" t="s">
        <v>1809</v>
      </c>
      <c r="C559" s="4">
        <v>104</v>
      </c>
      <c r="D559" s="4">
        <v>43</v>
      </c>
      <c r="E559" s="4" t="s">
        <v>1903</v>
      </c>
    </row>
    <row r="560" spans="1:5" x14ac:dyDescent="0.2">
      <c r="A560" s="3" t="s">
        <v>1813</v>
      </c>
      <c r="B560" s="4" t="s">
        <v>1812</v>
      </c>
      <c r="C560" s="4">
        <v>57</v>
      </c>
      <c r="D560" s="4">
        <v>40</v>
      </c>
      <c r="E560" s="4" t="s">
        <v>1903</v>
      </c>
    </row>
    <row r="561" spans="1:5" x14ac:dyDescent="0.2">
      <c r="A561" s="3" t="s">
        <v>1949</v>
      </c>
      <c r="B561" s="4" t="s">
        <v>1950</v>
      </c>
      <c r="C561" s="4">
        <v>84</v>
      </c>
      <c r="D561" s="4">
        <v>28</v>
      </c>
      <c r="E561" s="4">
        <v>7</v>
      </c>
    </row>
    <row r="562" spans="1:5" x14ac:dyDescent="0.2">
      <c r="A562" s="3" t="s">
        <v>1816</v>
      </c>
      <c r="B562" s="4" t="s">
        <v>1815</v>
      </c>
      <c r="C562" s="4" t="s">
        <v>1903</v>
      </c>
      <c r="D562" s="4" t="s">
        <v>1903</v>
      </c>
      <c r="E562" s="4" t="s">
        <v>1903</v>
      </c>
    </row>
    <row r="563" spans="1:5" x14ac:dyDescent="0.2">
      <c r="A563" s="3" t="s">
        <v>1951</v>
      </c>
      <c r="B563" s="4" t="s">
        <v>1952</v>
      </c>
      <c r="C563" s="4">
        <v>58</v>
      </c>
      <c r="D563" s="4">
        <v>22</v>
      </c>
      <c r="E563" s="4" t="s">
        <v>1903</v>
      </c>
    </row>
    <row r="564" spans="1:5" x14ac:dyDescent="0.2">
      <c r="A564" s="3" t="s">
        <v>1819</v>
      </c>
      <c r="B564" s="4" t="s">
        <v>1818</v>
      </c>
      <c r="C564" s="4">
        <v>54</v>
      </c>
      <c r="D564" s="4">
        <v>20</v>
      </c>
      <c r="E564" s="4" t="s">
        <v>1903</v>
      </c>
    </row>
    <row r="565" spans="1:5" x14ac:dyDescent="0.2">
      <c r="A565" s="3" t="s">
        <v>1822</v>
      </c>
      <c r="B565" s="4" t="s">
        <v>1821</v>
      </c>
      <c r="C565" s="4">
        <v>73</v>
      </c>
      <c r="D565" s="4">
        <v>35</v>
      </c>
      <c r="E565" s="4" t="s">
        <v>1903</v>
      </c>
    </row>
    <row r="566" spans="1:5" x14ac:dyDescent="0.2">
      <c r="A566" s="3" t="s">
        <v>1825</v>
      </c>
      <c r="B566" s="4" t="s">
        <v>1824</v>
      </c>
      <c r="C566" s="4">
        <v>107</v>
      </c>
      <c r="D566" s="4">
        <v>38</v>
      </c>
      <c r="E566" s="4" t="s">
        <v>1903</v>
      </c>
    </row>
    <row r="567" spans="1:5" x14ac:dyDescent="0.2">
      <c r="A567" s="3" t="s">
        <v>1831</v>
      </c>
      <c r="B567" s="4" t="s">
        <v>1830</v>
      </c>
      <c r="C567" s="4">
        <v>126</v>
      </c>
      <c r="D567" s="4">
        <v>31</v>
      </c>
      <c r="E567" s="4" t="s">
        <v>1903</v>
      </c>
    </row>
    <row r="568" spans="1:5" x14ac:dyDescent="0.2">
      <c r="A568" s="3" t="s">
        <v>1953</v>
      </c>
      <c r="B568" s="4" t="s">
        <v>1954</v>
      </c>
      <c r="C568" s="4" t="s">
        <v>1903</v>
      </c>
      <c r="D568" s="4" t="s">
        <v>1903</v>
      </c>
      <c r="E568" s="4" t="s">
        <v>1903</v>
      </c>
    </row>
    <row r="569" spans="1:5" x14ac:dyDescent="0.2">
      <c r="A569" s="3" t="s">
        <v>1836</v>
      </c>
      <c r="B569" s="4" t="s">
        <v>1835</v>
      </c>
      <c r="C569" s="4">
        <v>78</v>
      </c>
      <c r="D569" s="4">
        <v>33</v>
      </c>
      <c r="E569" s="4" t="s">
        <v>1903</v>
      </c>
    </row>
    <row r="570" spans="1:5" x14ac:dyDescent="0.2">
      <c r="A570" s="3" t="s">
        <v>1838</v>
      </c>
      <c r="B570" s="4" t="s">
        <v>1837</v>
      </c>
      <c r="C570" s="4">
        <v>42</v>
      </c>
      <c r="D570" s="4">
        <v>9</v>
      </c>
      <c r="E570" s="4" t="s">
        <v>1903</v>
      </c>
    </row>
    <row r="571" spans="1:5" x14ac:dyDescent="0.2">
      <c r="A571" s="3" t="s">
        <v>1955</v>
      </c>
      <c r="B571" s="4" t="s">
        <v>1956</v>
      </c>
      <c r="C571" s="4" t="s">
        <v>1903</v>
      </c>
      <c r="D571" s="4" t="s">
        <v>1903</v>
      </c>
      <c r="E571" s="4" t="s">
        <v>1903</v>
      </c>
    </row>
    <row r="572" spans="1:5" x14ac:dyDescent="0.2">
      <c r="A572" s="3" t="s">
        <v>1841</v>
      </c>
      <c r="B572" s="4" t="s">
        <v>1840</v>
      </c>
      <c r="C572" s="4">
        <v>96</v>
      </c>
      <c r="D572" s="4">
        <v>78</v>
      </c>
      <c r="E572" s="4">
        <v>12</v>
      </c>
    </row>
    <row r="573" spans="1:5" x14ac:dyDescent="0.2">
      <c r="A573" s="3" t="s">
        <v>1845</v>
      </c>
      <c r="B573" s="4" t="s">
        <v>1844</v>
      </c>
      <c r="C573" s="4">
        <v>72</v>
      </c>
      <c r="D573" s="4">
        <v>17</v>
      </c>
      <c r="E573" s="4" t="s">
        <v>1903</v>
      </c>
    </row>
    <row r="574" spans="1:5" x14ac:dyDescent="0.2">
      <c r="A574" s="3" t="s">
        <v>1957</v>
      </c>
      <c r="B574" s="4" t="s">
        <v>1958</v>
      </c>
      <c r="C574" s="4">
        <v>31</v>
      </c>
      <c r="D574" s="4">
        <v>13</v>
      </c>
      <c r="E574" s="4" t="s">
        <v>1903</v>
      </c>
    </row>
    <row r="575" spans="1:5" x14ac:dyDescent="0.2">
      <c r="A575" s="3" t="s">
        <v>1848</v>
      </c>
      <c r="B575" s="4" t="s">
        <v>1847</v>
      </c>
      <c r="C575" s="4">
        <v>34</v>
      </c>
      <c r="D575" s="4">
        <v>29</v>
      </c>
      <c r="E575" s="4" t="s">
        <v>1903</v>
      </c>
    </row>
    <row r="576" spans="1:5" x14ac:dyDescent="0.2">
      <c r="A576" s="3" t="s">
        <v>1959</v>
      </c>
      <c r="B576" s="4" t="s">
        <v>1960</v>
      </c>
      <c r="C576" s="4">
        <v>42</v>
      </c>
      <c r="D576" s="4">
        <v>20</v>
      </c>
      <c r="E576" s="4" t="s">
        <v>1903</v>
      </c>
    </row>
    <row r="577" spans="1:5" x14ac:dyDescent="0.2">
      <c r="A577" s="3" t="s">
        <v>1961</v>
      </c>
      <c r="B577" s="4" t="s">
        <v>1962</v>
      </c>
      <c r="C577" s="4" t="s">
        <v>1903</v>
      </c>
      <c r="D577" s="4" t="s">
        <v>1903</v>
      </c>
      <c r="E577" s="4" t="s">
        <v>1903</v>
      </c>
    </row>
    <row r="578" spans="1:5" x14ac:dyDescent="0.2">
      <c r="A578" s="3" t="s">
        <v>1851</v>
      </c>
      <c r="B578" s="4" t="s">
        <v>1850</v>
      </c>
      <c r="C578" s="4">
        <v>65</v>
      </c>
      <c r="D578" s="4">
        <v>54</v>
      </c>
      <c r="E578" s="4" t="s">
        <v>1903</v>
      </c>
    </row>
    <row r="579" spans="1:5" x14ac:dyDescent="0.2">
      <c r="A579" s="3" t="s">
        <v>1854</v>
      </c>
      <c r="B579" s="4" t="s">
        <v>1853</v>
      </c>
      <c r="C579" s="4">
        <v>24</v>
      </c>
      <c r="D579" s="4">
        <v>20</v>
      </c>
      <c r="E579" s="4" t="s">
        <v>1903</v>
      </c>
    </row>
    <row r="580" spans="1:5" x14ac:dyDescent="0.2">
      <c r="A580" s="3" t="s">
        <v>1857</v>
      </c>
      <c r="B580" s="4" t="s">
        <v>1856</v>
      </c>
      <c r="C580" s="4" t="s">
        <v>1903</v>
      </c>
      <c r="D580" s="4" t="s">
        <v>1903</v>
      </c>
      <c r="E580" s="4" t="s">
        <v>1903</v>
      </c>
    </row>
    <row r="581" spans="1:5" x14ac:dyDescent="0.2">
      <c r="A581" s="3" t="s">
        <v>1860</v>
      </c>
      <c r="B581" s="4" t="s">
        <v>1859</v>
      </c>
      <c r="C581" s="4">
        <v>54</v>
      </c>
      <c r="D581" s="4">
        <v>33</v>
      </c>
      <c r="E581" s="4" t="s">
        <v>1903</v>
      </c>
    </row>
    <row r="582" spans="1:5" x14ac:dyDescent="0.2">
      <c r="A582" s="3" t="s">
        <v>1863</v>
      </c>
      <c r="B582" s="4" t="s">
        <v>1862</v>
      </c>
      <c r="C582" s="4">
        <v>75</v>
      </c>
      <c r="D582" s="4">
        <v>48</v>
      </c>
      <c r="E582" s="4" t="s">
        <v>1903</v>
      </c>
    </row>
    <row r="583" spans="1:5" x14ac:dyDescent="0.2">
      <c r="A583" s="3" t="s">
        <v>1866</v>
      </c>
      <c r="B583" s="4" t="s">
        <v>1865</v>
      </c>
      <c r="C583" s="4">
        <v>113</v>
      </c>
      <c r="D583" s="4" t="s">
        <v>1903</v>
      </c>
      <c r="E583" s="4" t="s">
        <v>1903</v>
      </c>
    </row>
    <row r="584" spans="1:5" x14ac:dyDescent="0.2">
      <c r="A584" s="3" t="s">
        <v>1963</v>
      </c>
      <c r="B584" s="4" t="s">
        <v>1964</v>
      </c>
      <c r="C584" s="4">
        <v>90</v>
      </c>
      <c r="D584" s="4">
        <v>44</v>
      </c>
      <c r="E584" s="4" t="s">
        <v>1903</v>
      </c>
    </row>
    <row r="585" spans="1:5" x14ac:dyDescent="0.2">
      <c r="A585" s="3" t="s">
        <v>1869</v>
      </c>
      <c r="B585" s="4" t="s">
        <v>1868</v>
      </c>
      <c r="C585" s="4">
        <v>89</v>
      </c>
      <c r="D585" s="4">
        <v>28</v>
      </c>
      <c r="E585" s="4" t="s">
        <v>1903</v>
      </c>
    </row>
    <row r="586" spans="1:5" x14ac:dyDescent="0.2">
      <c r="A586" s="3" t="s">
        <v>1965</v>
      </c>
      <c r="B586" s="4" t="s">
        <v>1966</v>
      </c>
      <c r="C586" s="4">
        <v>47</v>
      </c>
      <c r="D586" s="4">
        <v>36</v>
      </c>
      <c r="E586" s="4" t="s">
        <v>1903</v>
      </c>
    </row>
    <row r="587" spans="1:5" x14ac:dyDescent="0.2">
      <c r="A587" s="3" t="s">
        <v>1872</v>
      </c>
      <c r="B587" s="4" t="s">
        <v>1871</v>
      </c>
      <c r="C587" s="4" t="s">
        <v>1903</v>
      </c>
      <c r="D587" s="4" t="s">
        <v>1903</v>
      </c>
      <c r="E587" s="4" t="s">
        <v>1903</v>
      </c>
    </row>
    <row r="588" spans="1:5" x14ac:dyDescent="0.2">
      <c r="A588" s="3" t="s">
        <v>1875</v>
      </c>
      <c r="B588" s="4" t="s">
        <v>1874</v>
      </c>
      <c r="C588" s="4" t="s">
        <v>1903</v>
      </c>
      <c r="D588" s="4" t="s">
        <v>1903</v>
      </c>
      <c r="E588" s="4" t="s">
        <v>1903</v>
      </c>
    </row>
    <row r="589" spans="1:5" x14ac:dyDescent="0.2">
      <c r="A589" s="3" t="s">
        <v>1878</v>
      </c>
      <c r="B589" s="4" t="s">
        <v>1877</v>
      </c>
      <c r="C589" s="4" t="s">
        <v>1903</v>
      </c>
      <c r="D589" s="4" t="s">
        <v>1903</v>
      </c>
      <c r="E589" s="4" t="s">
        <v>1903</v>
      </c>
    </row>
    <row r="590" spans="1:5" x14ac:dyDescent="0.2">
      <c r="A590" s="3" t="s">
        <v>1881</v>
      </c>
      <c r="B590" s="4" t="s">
        <v>1880</v>
      </c>
      <c r="C590" s="4">
        <v>27</v>
      </c>
      <c r="D590" s="4">
        <v>24</v>
      </c>
      <c r="E590" s="4" t="s">
        <v>1903</v>
      </c>
    </row>
    <row r="591" spans="1:5" x14ac:dyDescent="0.2">
      <c r="A591" s="3" t="s">
        <v>1884</v>
      </c>
      <c r="B591" s="4" t="s">
        <v>1883</v>
      </c>
      <c r="C591" s="4" t="s">
        <v>1903</v>
      </c>
      <c r="D591" s="4" t="s">
        <v>1903</v>
      </c>
      <c r="E591" s="4" t="s">
        <v>1903</v>
      </c>
    </row>
    <row r="592" spans="1:5" x14ac:dyDescent="0.2">
      <c r="A592" s="3" t="s">
        <v>1886</v>
      </c>
      <c r="B592" s="4" t="s">
        <v>1885</v>
      </c>
      <c r="C592" s="4">
        <v>123</v>
      </c>
      <c r="D592" s="4">
        <v>39</v>
      </c>
      <c r="E592" s="4" t="s">
        <v>1903</v>
      </c>
    </row>
    <row r="593" spans="1:5" x14ac:dyDescent="0.2">
      <c r="A593" s="3" t="s">
        <v>1889</v>
      </c>
      <c r="B593" s="4" t="s">
        <v>1888</v>
      </c>
      <c r="C593" s="4">
        <v>74</v>
      </c>
      <c r="D593" s="4">
        <v>24</v>
      </c>
      <c r="E593" s="4" t="s">
        <v>1903</v>
      </c>
    </row>
    <row r="594" spans="1:5" x14ac:dyDescent="0.2">
      <c r="A594" s="3" t="s">
        <v>1892</v>
      </c>
      <c r="B594" s="4" t="s">
        <v>1891</v>
      </c>
      <c r="C594" s="4">
        <v>66</v>
      </c>
      <c r="D594" s="4">
        <v>21</v>
      </c>
      <c r="E594" s="4" t="s">
        <v>1903</v>
      </c>
    </row>
    <row r="595" spans="1:5" x14ac:dyDescent="0.2">
      <c r="A595" s="3" t="s">
        <v>1895</v>
      </c>
      <c r="B595" s="4" t="s">
        <v>1894</v>
      </c>
      <c r="C595" s="4">
        <v>31</v>
      </c>
      <c r="D595" s="4">
        <v>21</v>
      </c>
      <c r="E595" s="4" t="s">
        <v>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Shsat admission 2017</vt:lpstr>
      <vt:lpstr>2016 School Explorer</vt:lpstr>
      <vt:lpstr>Master2</vt:lpstr>
      <vt:lpstr>Reference </vt:lpstr>
      <vt:lpstr>Trust Rating</vt:lpstr>
      <vt:lpstr>Master</vt:lpstr>
      <vt:lpstr>Collaberative Teaching</vt:lpstr>
      <vt:lpstr>Final school list</vt:lpstr>
      <vt:lpstr>Shsat admission 2016</vt:lpstr>
      <vt:lpstr>Shsat admission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2018-11-11T17:49:40Z</dcterms:created>
  <dcterms:modified xsi:type="dcterms:W3CDTF">2018-12-08T13:18:16Z</dcterms:modified>
</cp:coreProperties>
</file>