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V1(UP)" sheetId="1" r:id="rId4"/>
    <sheet state="visible" name="LV2(LS)" sheetId="2" r:id="rId5"/>
    <sheet state="visible" name="Public Speaking LV1" sheetId="3" r:id="rId6"/>
    <sheet state="visible" name="Public Speaking LV2" sheetId="4" r:id="rId7"/>
    <sheet state="visible" name="Overall Production Schedule" sheetId="5" r:id="rId8"/>
    <sheet state="visible" name="Data" sheetId="6" r:id="rId9"/>
    <sheet state="visible" name="Estimation (2024-01-10)" sheetId="7" r:id="rId10"/>
    <sheet state="visible" name="temp" sheetId="8" r:id="rId11"/>
  </sheets>
  <definedNames>
    <definedName hidden="1" localSheetId="4" name="_xlnm._FilterDatabase">'Overall Production Schedule'!$A$1:$F$999</definedName>
  </definedNames>
  <calcPr/>
</workbook>
</file>

<file path=xl/sharedStrings.xml><?xml version="1.0" encoding="utf-8"?>
<sst xmlns="http://schemas.openxmlformats.org/spreadsheetml/2006/main" count="1482" uniqueCount="644">
  <si>
    <t>Q&amp;A (Lango conversation)</t>
  </si>
  <si>
    <t>Produciton Status</t>
  </si>
  <si>
    <t>Target Release Date</t>
  </si>
  <si>
    <t>Remarks</t>
  </si>
  <si>
    <t>Animation completed</t>
  </si>
  <si>
    <t>Video Link</t>
  </si>
  <si>
    <t>Rita has access</t>
  </si>
  <si>
    <t>Harry Trimmed</t>
  </si>
  <si>
    <t>Video Good?</t>
  </si>
  <si>
    <t>Harry - ID issues</t>
  </si>
  <si>
    <t>Completed</t>
  </si>
  <si>
    <t>Pending</t>
  </si>
  <si>
    <t>LV1-Roadmap</t>
  </si>
  <si>
    <t xml:space="preserve">   NA</t>
  </si>
  <si>
    <t>Released</t>
  </si>
  <si>
    <t>Revamped</t>
  </si>
  <si>
    <t>yes</t>
  </si>
  <si>
    <t xml:space="preserve"> Roadmap_ver 4.mp4</t>
  </si>
  <si>
    <t>LV1-Lesson1</t>
  </si>
  <si>
    <t>Checked (Cori/Ruth)</t>
  </si>
  <si>
    <t>UP Lesson 1_ver 3.mp4</t>
  </si>
  <si>
    <t>y</t>
  </si>
  <si>
    <t>UP Lesson 1 trim0210.mp4</t>
  </si>
  <si>
    <t>Ranger different voice</t>
  </si>
  <si>
    <t>2:00 -2:25</t>
  </si>
  <si>
    <t>LV1-Lesson2</t>
  </si>
  <si>
    <t>UP Lesson 2_ver 2.mp4</t>
  </si>
  <si>
    <t xml:space="preserve"> UP Lesson 2 trim0228.mp4</t>
  </si>
  <si>
    <t>LV1-Lesson3</t>
  </si>
  <si>
    <t>UP Lesson 3_ver 2.mp4</t>
  </si>
  <si>
    <t xml:space="preserve"> UP Lesson 3 trim0700.mp4</t>
  </si>
  <si>
    <t>LV1-Lesson4</t>
  </si>
  <si>
    <t>UP Lesson 4_ver 3.mp4</t>
  </si>
  <si>
    <t xml:space="preserve"> UP Lesson 4 trim0415.mp4k</t>
  </si>
  <si>
    <t>LV1-Lesson5</t>
  </si>
  <si>
    <t>UP Lesson 5_ver 2.mp4</t>
  </si>
  <si>
    <t xml:space="preserve"> UP Lesson 5 trim0522.mp4k</t>
  </si>
  <si>
    <t>LV1-Lesson6</t>
  </si>
  <si>
    <t>Revamped, replaced screencap</t>
  </si>
  <si>
    <t>UP Lesson 6_ver 3.mp4</t>
  </si>
  <si>
    <t xml:space="preserve">  UP Lesson 6 trim0423.mp4</t>
  </si>
  <si>
    <t>LV1-Lesson7</t>
  </si>
  <si>
    <t>UP Lesson 7_ver 2.mp4</t>
  </si>
  <si>
    <t xml:space="preserve"> UP Lesson 7 trim0310.mp4</t>
  </si>
  <si>
    <t>LV1-Lesson8</t>
  </si>
  <si>
    <t>UP Lesson 8_ver 2.mp4</t>
  </si>
  <si>
    <t>UP Lesson 8 trim0407.mp4</t>
  </si>
  <si>
    <t>LV1-Lesson9</t>
  </si>
  <si>
    <t>UP Lesson 9_ver 2.mp4</t>
  </si>
  <si>
    <t>UP Lesson 9 trim0402.mp4</t>
  </si>
  <si>
    <t>LV1-Lesson10</t>
  </si>
  <si>
    <t>Public Speaking 1</t>
  </si>
  <si>
    <t>UP Lesson 10_ver 2.mp4</t>
  </si>
  <si>
    <t>UP Lesson 10 trim0341.mp4</t>
  </si>
  <si>
    <t>LV1-Lesson11</t>
  </si>
  <si>
    <t>Public Speaking 2</t>
  </si>
  <si>
    <t>UP Lesson 11_ver 2.mp4</t>
  </si>
  <si>
    <t>UP Lesson 11 trim0546.mp4</t>
  </si>
  <si>
    <t>LV1-Lesson12</t>
  </si>
  <si>
    <t>UP Lesson 12_Jane_ver1.mp4</t>
  </si>
  <si>
    <t>UP Lesson 12 trim0820.mp4</t>
  </si>
  <si>
    <t>LV1-Lesson13</t>
  </si>
  <si>
    <t>UP Lesson 13_ver 2.mp4</t>
  </si>
  <si>
    <t>UP Lesson 13 trim0242.mp4</t>
  </si>
  <si>
    <t>LV1-Lesson14</t>
  </si>
  <si>
    <t>Review pending (Cori/Ruth)</t>
  </si>
  <si>
    <t>Term2</t>
  </si>
  <si>
    <t>UP Lesson 14_ver 2.mp4</t>
  </si>
  <si>
    <t>UP Lesson 14 trim0509.mp4</t>
  </si>
  <si>
    <t>LV1-Lesson15</t>
  </si>
  <si>
    <t>Change to ARES</t>
  </si>
  <si>
    <t>UP Lesson 15_ver 4.mp4</t>
  </si>
  <si>
    <t>UP Lesson 15 trim0612.mp4</t>
  </si>
  <si>
    <t>LV1-Lesson16</t>
  </si>
  <si>
    <t>Public Speaking 3</t>
  </si>
  <si>
    <t>UP Lesson 16_ver 2.mp4</t>
  </si>
  <si>
    <t>UP Lesson 16 trim0455.mp4</t>
  </si>
  <si>
    <t>LV1-Lesson17</t>
  </si>
  <si>
    <t>Public Speaking 4</t>
  </si>
  <si>
    <t>UP Lesson 17_ver 2.mp4</t>
  </si>
  <si>
    <t>UP Lesson 17 trim0345.mp4</t>
  </si>
  <si>
    <t>LV1-Lesson18</t>
  </si>
  <si>
    <t>Public Speaking 5</t>
  </si>
  <si>
    <t>UP Lesson 18_ver 2.mp4</t>
  </si>
  <si>
    <t>UP Lesson 18 trim0326.mp4</t>
  </si>
  <si>
    <t>LV1-Lesson19</t>
  </si>
  <si>
    <t>Public Speaking 6</t>
  </si>
  <si>
    <t>UP Lesson 19_ver 4.mp4</t>
  </si>
  <si>
    <t>UP Lesson 19 trim0635.mp4</t>
  </si>
  <si>
    <t>LV1-Lesson20</t>
  </si>
  <si>
    <t>Public Speaking 7</t>
  </si>
  <si>
    <t>UP Lesson 20_ver 4.mp4</t>
  </si>
  <si>
    <t>UP Lesson 20 trim0707.mp4</t>
  </si>
  <si>
    <t>LV1-Lesson21</t>
  </si>
  <si>
    <t>Public Speaking 8</t>
  </si>
  <si>
    <t>UP Lesson 21_ver 3.mp4</t>
  </si>
  <si>
    <t>UP Lesson 21 trim0702.mp4</t>
  </si>
  <si>
    <t>LV1-Lesson22</t>
  </si>
  <si>
    <t>Approved (Huseina)</t>
  </si>
  <si>
    <t>UP Lesson 22_ver 2.mp4</t>
  </si>
  <si>
    <t>UP Lesson 22 trim0403.mp4</t>
  </si>
  <si>
    <t>LV1-Lesson23</t>
  </si>
  <si>
    <t>UP Lesson 23_ver 3.mp4</t>
  </si>
  <si>
    <t>UP Lesson 23 trim0524.mp4</t>
  </si>
  <si>
    <t>LV1-Lesson24</t>
  </si>
  <si>
    <t>Added to Echo (Whole team review)</t>
  </si>
  <si>
    <t>By 1st Jan 2024</t>
  </si>
  <si>
    <t>UP Lesson 24_ver 2.mp4</t>
  </si>
  <si>
    <t>UP Lesson 24 trim0356.mp4</t>
  </si>
  <si>
    <t>LV1-Lesson25</t>
  </si>
  <si>
    <t>UP Lesson 25_ver 2.mp4</t>
  </si>
  <si>
    <t>UP Lesson 25 trim0427.mp4</t>
  </si>
  <si>
    <t>LV1-Lesson26</t>
  </si>
  <si>
    <t>UP Lesson 26_ver 2.mp4</t>
  </si>
  <si>
    <t>UP Lesson 26 trim0231.mp4</t>
  </si>
  <si>
    <t>LV1-Lesson27</t>
  </si>
  <si>
    <t>Term3</t>
  </si>
  <si>
    <t>UP Lesson 27_ver 2.mp4</t>
  </si>
  <si>
    <t>LV1-Lesson28</t>
  </si>
  <si>
    <t>UP Lesson 28_ver 2.mp4</t>
  </si>
  <si>
    <t>UP Lesson 28 trim0415.mp4</t>
  </si>
  <si>
    <t>LV1-Lesson29</t>
  </si>
  <si>
    <t>UP Lesson 29_ver 2.mp4</t>
  </si>
  <si>
    <t>UP Lesson 29 trim0300.mp4</t>
  </si>
  <si>
    <t>LV1-Lesson30</t>
  </si>
  <si>
    <t>UP Lesson 30_ver 2.mp4</t>
  </si>
  <si>
    <t>UP Lesson 30 trim0339.mp4</t>
  </si>
  <si>
    <t>LV1-Lesson31</t>
  </si>
  <si>
    <t>UP Lesson 31_ver 2.mp4</t>
  </si>
  <si>
    <t>UP Lesson 31 trim0533.mp4</t>
  </si>
  <si>
    <t>LV1-Lesson32</t>
  </si>
  <si>
    <t>UP Lesson 32_ver 2.mp4</t>
  </si>
  <si>
    <t>UP Lesson 32 trim0234.mp4</t>
  </si>
  <si>
    <t>LV1-Lesson33</t>
  </si>
  <si>
    <t>UP Lesson 33_ver 1.mp4</t>
  </si>
  <si>
    <t>UP Lesson 33 trim0256.mp4</t>
  </si>
  <si>
    <t>LV1-Lesson34</t>
  </si>
  <si>
    <t>UP Lesson 34_ver 1.mp4</t>
  </si>
  <si>
    <t>UP Lesson 34 trim0303.mp4</t>
  </si>
  <si>
    <t>LV1-Lesson35</t>
  </si>
  <si>
    <t>UP Lesson 35_ver 1.mp4</t>
  </si>
  <si>
    <t>UP Lesson 35 trim0301.mp4</t>
  </si>
  <si>
    <t>LV1-Lesson36</t>
  </si>
  <si>
    <t>UP Lesson 36_ver 2.mp4</t>
  </si>
  <si>
    <t>UP Lesson 36 trim0445.mp4</t>
  </si>
  <si>
    <t>LV1-Lesson37</t>
  </si>
  <si>
    <t>UP Lesson 37_ver 1.mp4</t>
  </si>
  <si>
    <t>UP Lesson 37 trim0219.mp4</t>
  </si>
  <si>
    <t>LV1-Lesson38</t>
  </si>
  <si>
    <t>UP Lesson 38_ver 1.mp4</t>
  </si>
  <si>
    <t>UP Lesson 38 trim0354.mp4</t>
  </si>
  <si>
    <t>LV1-Lesson39</t>
  </si>
  <si>
    <t>UP Lesson 39_ver 1.mp4</t>
  </si>
  <si>
    <t>UP Lesson 39 trim0431.mp4</t>
  </si>
  <si>
    <t>LV1-Lesson40</t>
  </si>
  <si>
    <t>Term4</t>
  </si>
  <si>
    <t>UP Lesson 40_ver 1.mp4</t>
  </si>
  <si>
    <t>UP Lesson 40 trim0303.mp4</t>
  </si>
  <si>
    <t>LV1-Lesson41</t>
  </si>
  <si>
    <t>UP Lesson 41_ver 1.mp4</t>
  </si>
  <si>
    <t>UP Lesson 41 trim0324.mp4</t>
  </si>
  <si>
    <t>LV1-Lesson42</t>
  </si>
  <si>
    <t>UP Lesson 42_ver 1.mp4</t>
  </si>
  <si>
    <t>UP Lesson 42 trim0235.mp4</t>
  </si>
  <si>
    <t>LV1-Lesson43</t>
  </si>
  <si>
    <t>UP Lesson 43_ver 1.mp4</t>
  </si>
  <si>
    <t>UP Lesson 43 trim0249.mp4</t>
  </si>
  <si>
    <t>LV1-Lesson44</t>
  </si>
  <si>
    <t>UP Lesson 44_ver 1.mp4</t>
  </si>
  <si>
    <t>LV1-Lesson45</t>
  </si>
  <si>
    <t>UP Lesson 45_ver 1.mp4</t>
  </si>
  <si>
    <t>LV1-Lesson46</t>
  </si>
  <si>
    <t>UP Lesson 46_ver 1.mp4</t>
  </si>
  <si>
    <t>LV1-Lesson47</t>
  </si>
  <si>
    <t>UP Lesson 47_ver 1.mp4</t>
  </si>
  <si>
    <t>LV1-Lesson48</t>
  </si>
  <si>
    <t>UP Lesson 48_ver 1.mp4</t>
  </si>
  <si>
    <t>LV1-Lesson49</t>
  </si>
  <si>
    <t>UP Lesson 49_ver 1.mp4</t>
  </si>
  <si>
    <t>LV1-Lesson50</t>
  </si>
  <si>
    <t>UP Lesson 50_ver 1.mp4</t>
  </si>
  <si>
    <t>LV1-Lesson51</t>
  </si>
  <si>
    <t>UP Lesson 51_ver 1.mp4</t>
  </si>
  <si>
    <t>LV1-Lesson52</t>
  </si>
  <si>
    <t>UP Lesson 52_ver 1.mp4</t>
  </si>
  <si>
    <t>Think and Speak (Debate level 2)</t>
  </si>
  <si>
    <t>LV2-Lesson1 (Roadmap)</t>
  </si>
  <si>
    <t>NA</t>
  </si>
  <si>
    <t>Revamp V2</t>
  </si>
  <si>
    <t>LS Roadmap_ver 2-jane (1).mp4</t>
  </si>
  <si>
    <t>LV2-Lesson2</t>
  </si>
  <si>
    <t>Inputted to Excel (Cori/Ruth)</t>
  </si>
  <si>
    <t>Revamp V3</t>
  </si>
  <si>
    <t>LS Lesson 2_Jane-ver 3.mp4</t>
  </si>
  <si>
    <t>LV2-Lesson3</t>
  </si>
  <si>
    <t>LS Lesson 3_Jane-ver 3.mp4</t>
  </si>
  <si>
    <t>LV2-Lesson4</t>
  </si>
  <si>
    <t>LS Lesson 4_Jane-ver 2.mp4</t>
  </si>
  <si>
    <t>LV2-Lesson5</t>
  </si>
  <si>
    <t>Revamp V1</t>
  </si>
  <si>
    <t>LS Lesson 5_Jane-ver 1.mp4</t>
  </si>
  <si>
    <t>LV2-Lesson6</t>
  </si>
  <si>
    <t>LS Lesson 6_Jane-ver 2.mp4</t>
  </si>
  <si>
    <t>LV2-Lesson7</t>
  </si>
  <si>
    <t>LS Lesson 7_-Jane-ver 1.mp4</t>
  </si>
  <si>
    <t>LV2-Lesson8</t>
  </si>
  <si>
    <t>LS Lesson 8_Jane-ver 1.mp4</t>
  </si>
  <si>
    <t>LV2-Lesson9</t>
  </si>
  <si>
    <t>LS Lesson 9_Jane-ver 1.mp4</t>
  </si>
  <si>
    <t>LV2-Lesson10</t>
  </si>
  <si>
    <t>LS Lesson 10_Jane-ver 1.mp4.mp4</t>
  </si>
  <si>
    <t>LV2-Lesson11</t>
  </si>
  <si>
    <t>LS Lesson 11_Jane-ver 2.mp4</t>
  </si>
  <si>
    <t>LV2-Lesson12</t>
  </si>
  <si>
    <t>LS Lesson 12_Jane-ver 1.mp4</t>
  </si>
  <si>
    <t>LV2-Lesson13</t>
  </si>
  <si>
    <t>LS Lesson 13_Jane-ver 1.mp4</t>
  </si>
  <si>
    <t>LV2-Lesson14</t>
  </si>
  <si>
    <r>
      <rPr>
        <rFont val="Arial"/>
        <b/>
        <color theme="1"/>
      </rPr>
      <t>Term 2</t>
    </r>
    <r>
      <rPr>
        <rFont val="Arial"/>
        <color theme="1"/>
      </rPr>
      <t>,Public Speaking lv2-1</t>
    </r>
  </si>
  <si>
    <t>LS Lesson 14_ver 5.mp4</t>
  </si>
  <si>
    <t>LV2-Lesson15</t>
  </si>
  <si>
    <t>Public Speaking lv2-2</t>
  </si>
  <si>
    <t xml:space="preserve">  LS Lesson 15_ver 2_01 (1).mp4
  LS Lesson 15_ver 2_02 (1).mp4
  LS Lesson 15_ver 2_03 (1).mp4
  LS Lesson 15_ver 2_04 (1).mp4
  LS Lesson 15_ver 2_05 (1).mp4</t>
  </si>
  <si>
    <t>LV2-Lesson16</t>
  </si>
  <si>
    <t xml:space="preserve"> LS Lesson 16_ver 1.mp4</t>
  </si>
  <si>
    <t>LV2-Lesson17</t>
  </si>
  <si>
    <t xml:space="preserve"> LS Lesson 17_ver 1.mp4</t>
  </si>
  <si>
    <t>LV2-Lesson18</t>
  </si>
  <si>
    <t xml:space="preserve"> LS Lesson 18_ver 1.mp4</t>
  </si>
  <si>
    <t>LV2-Lesson19</t>
  </si>
  <si>
    <t>Confirmed</t>
  </si>
  <si>
    <t>LS Lesson 19_ver 2.mp4</t>
  </si>
  <si>
    <t>LV2-Lesson20</t>
  </si>
  <si>
    <t xml:space="preserve"> LS Lesson 20_ver 1.mp4</t>
  </si>
  <si>
    <t>LV2-Lesson21</t>
  </si>
  <si>
    <t>LS Lesson 21_ver 1.mp4</t>
  </si>
  <si>
    <t>LV2-Lesson22</t>
  </si>
  <si>
    <t>Assessment</t>
  </si>
  <si>
    <t>LS Lesson 22_01_ver2.mp4
LS Lesson 22_02_ver2.mp4</t>
  </si>
  <si>
    <t>LV2-Lesson23</t>
  </si>
  <si>
    <t>LS Lesson 23_ver 1.mp4</t>
  </si>
  <si>
    <t>LV2-Lesson24</t>
  </si>
  <si>
    <t>LS Lesson 24_ver 1.mp4</t>
  </si>
  <si>
    <t>LV2-Lesson25</t>
  </si>
  <si>
    <t>Public Speaking lv2-3</t>
  </si>
  <si>
    <t>LS Lesson 25_ver2 (1).mp4</t>
  </si>
  <si>
    <t>LV2-Lesson26</t>
  </si>
  <si>
    <r>
      <rPr>
        <rFont val="Arial"/>
        <b/>
        <color theme="1"/>
      </rPr>
      <t>Term 3</t>
    </r>
    <r>
      <rPr>
        <rFont val="Arial"/>
        <color theme="1"/>
      </rPr>
      <t>, Public Speaking lv2-4</t>
    </r>
  </si>
  <si>
    <t>LS Lesson 26_01_ver 1 (1).mp4
LS Lesson 26_02_ver 1 (1).mp4</t>
  </si>
  <si>
    <t>LV2-Lesson27</t>
  </si>
  <si>
    <t>LS Lesson 27_ver 1.mp4</t>
  </si>
  <si>
    <t>LV2-Lesson28</t>
  </si>
  <si>
    <t>LS Lesson 28_ver 1.mp4</t>
  </si>
  <si>
    <t>LV2-Lesson29</t>
  </si>
  <si>
    <t>LS Lesson 29_ver 1.mp4</t>
  </si>
  <si>
    <t>LV2-Lesson30</t>
  </si>
  <si>
    <t xml:space="preserve"> LS Lesson 30_ver 1.mp4</t>
  </si>
  <si>
    <t>LV2-Lesson31</t>
  </si>
  <si>
    <t xml:space="preserve"> LS Lesson 31_ver 2.mp4</t>
  </si>
  <si>
    <t>LV2-Lesson32</t>
  </si>
  <si>
    <t xml:space="preserve"> LS Lesson 32_ver 2.mp4</t>
  </si>
  <si>
    <t>LV2-Lesson33</t>
  </si>
  <si>
    <t xml:space="preserve"> LS Lesson 33_ver 1.mp4</t>
  </si>
  <si>
    <t>LV2-Lesson34</t>
  </si>
  <si>
    <t xml:space="preserve"> LS Lesson 34_ver 1.mp4</t>
  </si>
  <si>
    <t>LV2-Lesson35</t>
  </si>
  <si>
    <t xml:space="preserve"> LS Lesson 35_ver 2.mp4</t>
  </si>
  <si>
    <t>LV2-Lesson36</t>
  </si>
  <si>
    <t>LS Lesson 36_ver 1.mp4</t>
  </si>
  <si>
    <t>LV2-Lesson37</t>
  </si>
  <si>
    <t>Public Speaking lv2-5</t>
  </si>
  <si>
    <t>LS Lesson 37_ver 1.mp4</t>
  </si>
  <si>
    <t>LV2-Lesson38</t>
  </si>
  <si>
    <t xml:space="preserve"> LS Lesson 38_ver 1.mp4</t>
  </si>
  <si>
    <t>LV2-Lesson39</t>
  </si>
  <si>
    <t xml:space="preserve"> LS Lesson 39_ver 1.mp4</t>
  </si>
  <si>
    <t>LV2-Lesson40</t>
  </si>
  <si>
    <t>Pending (Cori/Ruth)</t>
  </si>
  <si>
    <t xml:space="preserve">   LS Lesson 40_ver 1.mp4 
   LS Lesson 40_ver 2.mp4</t>
  </si>
  <si>
    <t>LV2-Lesson41</t>
  </si>
  <si>
    <t>LS Lesson 41_ver 1.mp4</t>
  </si>
  <si>
    <t>LV2-Lesson42</t>
  </si>
  <si>
    <t xml:space="preserve"> LS Lesson 42_ver 1.mp4</t>
  </si>
  <si>
    <t>LV2-Lesson43</t>
  </si>
  <si>
    <t>Public Speaking lv2-6</t>
  </si>
  <si>
    <t>LS Lesson 43_ver 2.mp4</t>
  </si>
  <si>
    <t>LV2-Lesson44</t>
  </si>
  <si>
    <t>Public Speaking lv2-7</t>
  </si>
  <si>
    <t>LS Lesson 44_01_v1.mp4
LS Lesson 44_02_v1.mp4</t>
  </si>
  <si>
    <t>LV2-Lesson45</t>
  </si>
  <si>
    <t>Public Speaking lv2-8</t>
  </si>
  <si>
    <t>LS Lesson 45_02_ver 1.mp4
3rd AIM Cup_subtitled_v2.mp4
LS Lesson 45_02_ver 2.mp4</t>
  </si>
  <si>
    <t>LV2-Lesson46</t>
  </si>
  <si>
    <t xml:space="preserve"> LS Lesson 46_ver 1.mp4</t>
  </si>
  <si>
    <t>LV2-Lesson47</t>
  </si>
  <si>
    <t xml:space="preserve"> LS Lesson 47_ver 1.mp4</t>
  </si>
  <si>
    <t>LV2-Lesson48</t>
  </si>
  <si>
    <t>LS Lesson 48_ver 1.mp4</t>
  </si>
  <si>
    <t>LV2-Lesson49</t>
  </si>
  <si>
    <t xml:space="preserve"> LS Lesson 49_ver 1.mp4</t>
  </si>
  <si>
    <t>LV2-Lesson50</t>
  </si>
  <si>
    <t xml:space="preserve"> LS Lesson 50_ver 2.mp4</t>
  </si>
  <si>
    <t>LV2-Lesson51</t>
  </si>
  <si>
    <t xml:space="preserve"> LS Lesson 51_ver 1.mp4</t>
  </si>
  <si>
    <t>LV2-Lesson52</t>
  </si>
  <si>
    <t xml:space="preserve"> LS Lesson 52_ver 1.mp4</t>
  </si>
  <si>
    <t>LV2-Lesson 53</t>
  </si>
  <si>
    <t xml:space="preserve"> LS Lesson 53_ver 1.mp4</t>
  </si>
  <si>
    <t>Lesson Number</t>
  </si>
  <si>
    <t>Public Speaking Level 1</t>
  </si>
  <si>
    <t>UP-Lesson10</t>
  </si>
  <si>
    <t xml:space="preserve">   UP Lesson 10_Public Speaking ver.mp4
  UP Lesson 10_Public Speaking ver 2.mp4</t>
  </si>
  <si>
    <t>UP-Lesson11</t>
  </si>
  <si>
    <t>*Michael record ranger VO</t>
  </si>
  <si>
    <t>UP Lesson 11_Public Speaking ver.mp4</t>
  </si>
  <si>
    <t>UP-Lesson16</t>
  </si>
  <si>
    <t>UP Lesson 16_Public Speaking ver.mp4</t>
  </si>
  <si>
    <t>UP-Lesson17</t>
  </si>
  <si>
    <t>UP Lesson 17_Public Speaking ver.mp4</t>
  </si>
  <si>
    <t>UP-Lesson18</t>
  </si>
  <si>
    <t>UP Lesson 18_Public Speaking ver.mp4</t>
  </si>
  <si>
    <t>UP-Lesson19</t>
  </si>
  <si>
    <t>UP Lesson 19_Public Speaking ver.mp4</t>
  </si>
  <si>
    <t>UP-Lesson20</t>
  </si>
  <si>
    <t>UP Lesson 20_Public Speaking ver.mp4</t>
  </si>
  <si>
    <t>UP-Lesson21</t>
  </si>
  <si>
    <t>UP Lesson 21_Public Speaking ver.mp4</t>
  </si>
  <si>
    <t>UP-Lesson22</t>
  </si>
  <si>
    <t>UP Lesson 22_Public Speaking ver.mp4</t>
  </si>
  <si>
    <t>UP-Lesson23</t>
  </si>
  <si>
    <t xml:space="preserve"> UP Lesson 23_Public Speaking ver.mp4</t>
  </si>
  <si>
    <t>Public Speaking Level 2</t>
  </si>
  <si>
    <t>LS-Lesson14</t>
  </si>
  <si>
    <t>LS-Lesson15</t>
  </si>
  <si>
    <t>LS Lesson 15_ver 2_01 (1).mp4
LS Lesson 15_ver 2_02 (1).mp4
LS Lesson 15_ver 2_03 (1).mp4
LS Lesson 15_ver 2_04 (1).mp4
LS Lesson 15_ver 2_05 (1).mp4</t>
  </si>
  <si>
    <t>LS-Lesson25</t>
  </si>
  <si>
    <t>LS-Lesson26</t>
  </si>
  <si>
    <t>LS-Lesson37</t>
  </si>
  <si>
    <t>LS-Lesson43</t>
  </si>
  <si>
    <t>LS-Lesson44</t>
  </si>
  <si>
    <t>LS-Lesson45</t>
  </si>
  <si>
    <t>Expected VO Finish Date</t>
  </si>
  <si>
    <t>Expected Video Finish Date</t>
  </si>
  <si>
    <t>Animator</t>
  </si>
  <si>
    <t>Bruce</t>
  </si>
  <si>
    <t>Public Speaking</t>
  </si>
  <si>
    <t>Post-production review pending</t>
  </si>
  <si>
    <t>Jane</t>
  </si>
  <si>
    <t>v3</t>
  </si>
  <si>
    <t>v1</t>
  </si>
  <si>
    <t>v2</t>
  </si>
  <si>
    <t>*Michael record ranger VO, VO need to revise</t>
  </si>
  <si>
    <t>*Ranger VO not included, graphics preparation ready</t>
  </si>
  <si>
    <t>*Ranger VO not included</t>
  </si>
  <si>
    <t>Completed first draft (Cori/Ruth review)</t>
  </si>
  <si>
    <t>*Minimum target</t>
  </si>
  <si>
    <t>Revising video</t>
  </si>
  <si>
    <t>Placement assessment</t>
  </si>
  <si>
    <t>Revamp</t>
  </si>
  <si>
    <t>Revamp - Public Speaking LV1 Lesson1</t>
  </si>
  <si>
    <t>LV1 target</t>
  </si>
  <si>
    <t>Revamp - Public Speaking LV1 Lesson2</t>
  </si>
  <si>
    <t>Under production</t>
  </si>
  <si>
    <t>Authoring pending (Cori/Ruth)</t>
  </si>
  <si>
    <t>Status</t>
  </si>
  <si>
    <t>Remark</t>
  </si>
  <si>
    <t>Script review pending (Huseina/Michael)</t>
  </si>
  <si>
    <t>Script is not yet created.</t>
  </si>
  <si>
    <t>Approved script (Pending VO)</t>
  </si>
  <si>
    <t>Script review pending (Huseina)</t>
  </si>
  <si>
    <t>Script is pending review and approval.</t>
  </si>
  <si>
    <t>Created voice over (Michael review)</t>
  </si>
  <si>
    <t>Animation prepared (Jane)</t>
  </si>
  <si>
    <t>Approved script</t>
  </si>
  <si>
    <t>Approved and pending creation of voiceover (VO).</t>
  </si>
  <si>
    <t>Revising voice over</t>
  </si>
  <si>
    <t>Lango processing</t>
  </si>
  <si>
    <t>Pending VO review.</t>
  </si>
  <si>
    <t>VO has been reviewed and is being revised.</t>
  </si>
  <si>
    <t>VO is confirmed, and animation production has commenced.</t>
  </si>
  <si>
    <t>First draft is complete and ready for comments.</t>
  </si>
  <si>
    <t>Video is being revised based on comments.</t>
  </si>
  <si>
    <t>Final review of the video.</t>
  </si>
  <si>
    <t>Video is confirmed and ready for upload.</t>
  </si>
  <si>
    <t>Added to Echo (Chung)</t>
  </si>
  <si>
    <t>Video is uploaded, and quizzes and assignments are prepared.</t>
  </si>
  <si>
    <t>Lesson review pending (Cori/Ruth)</t>
  </si>
  <si>
    <t>Pending review for the entire lesson.</t>
  </si>
  <si>
    <t>Released to subscribers.</t>
  </si>
  <si>
    <t xml:space="preserve">Three-Point Estimating </t>
  </si>
  <si>
    <t>Optimistic (Days)</t>
  </si>
  <si>
    <t>Pessimistic (Days)</t>
  </si>
  <si>
    <t>Most Likely (Days)</t>
  </si>
  <si>
    <t>(O + 4M +P) / 6</t>
  </si>
  <si>
    <t>To complete 1 animation</t>
  </si>
  <si>
    <t>Production Status (2024-01-10)</t>
  </si>
  <si>
    <t>Total</t>
  </si>
  <si>
    <t>Debate LV1</t>
  </si>
  <si>
    <t>Debate Lv2</t>
  </si>
  <si>
    <t>Estimation (Without Revamp)</t>
  </si>
  <si>
    <t xml:space="preserve">Estimated Days Required </t>
  </si>
  <si>
    <t xml:space="preserve">*Estimated Months Required </t>
  </si>
  <si>
    <t>Estimated completion Date</t>
  </si>
  <si>
    <t>Estimation (With Revamp)</t>
  </si>
  <si>
    <t>Revamp LV1 (3-12)</t>
  </si>
  <si>
    <t>Revamp LV2 (2-12)</t>
  </si>
  <si>
    <t>Estimated Days Required for Revamp</t>
  </si>
  <si>
    <t>*Estimated Months Required for Revamp</t>
  </si>
  <si>
    <t>Estimated Days Required for All Animtions</t>
  </si>
  <si>
    <t>*Estimated Months  Required for All Animtions</t>
  </si>
  <si>
    <t>*Assume 20 working days per month</t>
  </si>
  <si>
    <t>Past Record</t>
  </si>
  <si>
    <t>Completed animaitons</t>
  </si>
  <si>
    <t>Start date</t>
  </si>
  <si>
    <t>End date</t>
  </si>
  <si>
    <t>Month spent</t>
  </si>
  <si>
    <t>Average animation per month</t>
  </si>
  <si>
    <t>3rd AIM Cup_subtitled_v2.mp4</t>
  </si>
  <si>
    <t>https://drive.google.com/file/d/1t23GDrqjswND1az6A_kxo6hiAWgsCtF-/view?usp=drive_link</t>
  </si>
  <si>
    <t>https://drive.google.com/file/d/1TO1BznCpmGbPRClFmXSWyuTjNt3ZgljT/view?usp=drive_link</t>
  </si>
  <si>
    <t>https://drive.google.com/file/d/1-OTsIEDNKjM9PtLhn6K7LYOW1Xd_ixpS/view?usp=drive_link</t>
  </si>
  <si>
    <t>https://drive.google.com/file/d/1Y1k2tXHsJ8ySoyofDyzgHEeGhgNu74VE/view?usp=drive_link</t>
  </si>
  <si>
    <t>https://drive.google.com/file/d/1puJoGHyJS4Q5jkw2tAVw4QUqrJxrtD16/view?usp=drive_link</t>
  </si>
  <si>
    <t>https://drive.google.com/file/d/17OvbBZwvPNFuDTy5d5Kbu4KxXJ7Yybz2/view?usp=drive_link</t>
  </si>
  <si>
    <t>https://drive.google.com/file/d/11dsJJFDfQ7ZgE9LPsTMnocO11gxdhLaj/view?usp=drive_link</t>
  </si>
  <si>
    <t>https://drive.google.com/file/d/104jdCM6ZAuLVxBNKJ6zX0lHJtYEicr4e/view?usp=drive_link</t>
  </si>
  <si>
    <t>https://drive.google.com/file/d/1uINia-BmKff6oCmcya59VReKdkZbn13U/view?usp=drive_link</t>
  </si>
  <si>
    <t>https://drive.google.com/file/d/1669xyQhLx5sR1dBl7ZpJvzHte6QATmc7/view?usp=drive_link</t>
  </si>
  <si>
    <t>https://drive.google.com/file/d/1_7c42sy2Do-Kc2PGkzG4_qXQPcxqGBGO/view?usp=drive_link</t>
  </si>
  <si>
    <t>https://drive.google.com/file/d/1EOBZIyIGLpEgmTBHGHheET6gtcO1j171/view?usp=drive_link</t>
  </si>
  <si>
    <t>https://drive.google.com/file/d/14wi0q7izg9xp2PWjsdKC4xjwlvxVw5ew/view?usp=drive_link</t>
  </si>
  <si>
    <t>https://drive.google.com/file/d/1FVC9_LXGioa0iRm0br0HAQylIjgnIp2l/view?usp=drive_link</t>
  </si>
  <si>
    <t>https://drive.google.com/file/d/1kaPSSwFQqKEOdSnrszqamCvewRnCss_U/view?usp=drive_link</t>
  </si>
  <si>
    <t>https://drive.google.com/file/d/1ewoM7Ty8G58XQHRcVmTvCSQvVfLwyeTs/view?usp=drive_link</t>
  </si>
  <si>
    <t>https://drive.google.com/file/d/1TYvQ3nkE1mjzbQygiZrV22Up7jrGZ6Z-/view?usp=drive_link</t>
  </si>
  <si>
    <t>https://drive.google.com/file/d/1KpGBVqzdvOOtLTzAXBn0v6wGHqs32aL7/view?usp=drive_link</t>
  </si>
  <si>
    <t>https://drive.google.com/file/d/15BoSktTHpGCWgAHnMogr_U_oKioEd6-f/view?usp=drive_link</t>
  </si>
  <si>
    <t>https://drive.google.com/file/d/1KPXoj4SjbGaJLito3Q8-wDdlhDnB3qBd/view?usp=drive_link</t>
  </si>
  <si>
    <t>https://drive.google.com/file/d/1McY7cLpGT1dbNMX1DJXD028i19M2usIf/view?usp=drive_link</t>
  </si>
  <si>
    <t>https://drive.google.com/file/d/11YzKPyBJa6YaS5Y4lbRkmaZwJCuF0Pva/view?usp=drive_link</t>
  </si>
  <si>
    <t>https://drive.google.com/file/d/1k5US8A3wKz-50k52HJrZeMEmTJKnPVIL/view?usp=drive_link</t>
  </si>
  <si>
    <t>https://drive.google.com/file/d/1Ps8ujA5n9-SHo-lXKmL7pGmMNJvw0BVG/view?usp=drive_link</t>
  </si>
  <si>
    <t>https://drive.google.com/file/d/14dswbMTxsokpa7SZmG_EJ1hHRgeuS7-c/view?usp=drive_link</t>
  </si>
  <si>
    <t>https://drive.google.com/file/d/1pUvXbAk0RFoKPwk_FqseAMAK91r8Aq8R/view?usp=drive_link</t>
  </si>
  <si>
    <t>https://drive.google.com/file/d/18zH1QICKMOCOez3R7Vq5GW-cjY7Wm3E2/view?usp=drive_link</t>
  </si>
  <si>
    <t>https://drive.google.com/file/d/14EAj0li2zt_Pne8OXcz727QMkywFnzhY/view?usp=drive_link</t>
  </si>
  <si>
    <t>https://drive.google.com/file/d/1BQ2naiB0X5LANsb_5XB7xszXgF80aioa/view?usp=drive_link</t>
  </si>
  <si>
    <t>https://drive.google.com/file/d/1MxtsIjAp2Znrajw0ijtYBpZ3IyRoJ2EF/view?usp=drive_link</t>
  </si>
  <si>
    <t>https://drive.google.com/file/d/16MAYBIqYgg2Rk9600Z0qsEjEP5CfzWkU/view?usp=drive_link</t>
  </si>
  <si>
    <t>https://drive.google.com/file/d/1iTzfpZrh2P80IBHCTpCcokZuwlpBe37h/view?usp=drive_link</t>
  </si>
  <si>
    <t>https://drive.google.com/file/d/1Occ2k7xkceLrpM3z4DWpR3fQ0QRIxBvU/view?usp=drive_link</t>
  </si>
  <si>
    <t>https://drive.google.com/file/d/1zUvTCqHAVMv4p0okbISj3bulK9gOHmIs/view?usp=drive_link</t>
  </si>
  <si>
    <t>https://drive.google.com/file/d/1-QdqFDQpzylqHQjSiWI5bWMbi_CrqdSY/view?usp=drive_link</t>
  </si>
  <si>
    <t>https://drive.google.com/file/d/1sWnlvkWDQ27XqmPf6sa1wy9p2DNLweAP/view?usp=drive_link</t>
  </si>
  <si>
    <t>https://drive.google.com/file/d/1ovPvbckrtu5Al5Rww3H-E9PSqPddui8M/view?usp=drive_link</t>
  </si>
  <si>
    <t>https://drive.google.com/file/d/1g6MHr8zNfHH3usOKnuYXAYRyX8gIqaxe/view?usp=drive_link</t>
  </si>
  <si>
    <t>https://drive.google.com/file/d/1t72NWahm4tXSdBaT-VbV0e4EkmL4-NZH/view?usp=drive_link</t>
  </si>
  <si>
    <t>https://drive.google.com/file/d/1wU5eZ3xCCj_2fghS2WHJUpmjFfC8DrEN/view?usp=drive_link</t>
  </si>
  <si>
    <t>https://drive.google.com/file/d/1zM7GtDNmr1GMyfW1SunHbpq0sdPgjp_r/view?usp=drive_link</t>
  </si>
  <si>
    <t>https://drive.google.com/file/d/1p3pyfevu3lFTiNUvuEvMqTtgAl-OR1T4/view?usp=drive_link</t>
  </si>
  <si>
    <t>https://drive.google.com/file/d/18hEZtynBTNPcA8oaVBH6Qqr4z28WZboc/view?usp=drive_link</t>
  </si>
  <si>
    <t>https://drive.google.com/file/d/1j5Tv9FWLMbNZFr00zLtyQOjiOrsBKcm6/view?usp=drive_link</t>
  </si>
  <si>
    <t>https://drive.google.com/file/d/1VZpv9U45ocZfk3tqdAYF2OH8POcWmkGE/view?usp=drive_link</t>
  </si>
  <si>
    <t>https://drive.google.com/file/d/19T1BVvmq_nI-6fYOZ2DMQYmVVDV9NsuX/view?usp=drive_link</t>
  </si>
  <si>
    <t>https://drive.google.com/file/d/1OJDdpqPHWb8xYPOVo6zLPBJ50UAnZXAl/view?usp=drive_link</t>
  </si>
  <si>
    <t>https://drive.google.com/file/d/17_Rr9rTqFx4VftdhlDk1J6npbYR5Vjb0/view?usp=drive_link</t>
  </si>
  <si>
    <t>https://drive.google.com/file/d/1k4dfrDn7X8sBBNCoL9Uv_FDV8_4a2U84/view?usp=drive_link</t>
  </si>
  <si>
    <t>https://drive.google.com/file/d/1bpZPMGH2FCA7m6Kc2E4tgGPkYeJzsOkz/view?usp=drive_link</t>
  </si>
  <si>
    <t>https://drive.google.com/file/d/1dERCs7aqamIPH0og6tVLhtYjisylXb1K/view?usp=drive_link</t>
  </si>
  <si>
    <t>https://drive.google.com/file/d/1itugSDpPWeZ6FD3iDnS3lfc7iwOZFPRX/view?usp=drive_link</t>
  </si>
  <si>
    <t>https://drive.google.com/file/d/1dFmaDN53eAJnBmTgDG-pr__3xUi-QgZJ/view?usp=drive_link</t>
  </si>
  <si>
    <t>https://drive.google.com/file/d/1QB2L63P330f8USrjzjuVyjxv3fNY-iKV/view?usp=drive_link</t>
  </si>
  <si>
    <t>https://drive.google.com/file/d/1FkTNLYCMTTW3StK6qYDgo9xe4xETrnSI/view?usp=drive_link</t>
  </si>
  <si>
    <t>https://drive.google.com/file/d/1uainVCRb5qoQvbAMAJxQ10QRO6L2jGip/view?usp=drive_link</t>
  </si>
  <si>
    <t>https://drive.google.com/file/d/13Vw7DdnlxZ6UZPN_BEo5qZDroEVrfvFJ/view?usp=drive_link</t>
  </si>
  <si>
    <t>https://drive.google.com/file/d/1Q8NZ5yVnYYoIXiSZZys5c7uw8FVRepaI/view?usp=drive_link</t>
  </si>
  <si>
    <t>https://drive.google.com/file/d/1Sc8_bXxmtZSc_VnA9orEOU5dpVV5YQN_/view?usp=drive_link</t>
  </si>
  <si>
    <t>https://drive.google.com/file/d/1SLFqiotEaazDOmcoc4OT2DfkFAstol0m/view?usp=drive_link</t>
  </si>
  <si>
    <t>https://drive.google.com/file/d/1QuP7saO4Ey0ExEdbJjj-dna-Ceb4J0i4/view?usp=drive_link</t>
  </si>
  <si>
    <t>https://drive.google.com/file/d/1pzL9NKqrWhCiDazSeVcEs7Q6mLEKVhls/view?usp=drive_link</t>
  </si>
  <si>
    <t>https://drive.google.com/file/d/12Yc2iVuHPNYtIeN4g1qDfynw-aBs0VS1/view?usp=drive_link</t>
  </si>
  <si>
    <t>https://drive.google.com/file/d/1GC2tftPN6ms4xGWN5FnefvNejbksuy6c/view?usp=drive_link</t>
  </si>
  <si>
    <t>https://drive.google.com/file/d/1Kd8S6J_jUVbvUzTDaMxrK8otQ1FNrjcs/view?usp=drive_link</t>
  </si>
  <si>
    <t>https://drive.google.com/file/d/1ifm6j1Bii3FmFC_fHN-y7K-6oOPRAVjj/view?usp=drive_link</t>
  </si>
  <si>
    <t>https://drive.google.com/file/d/1AOwxZd51GPZQYK5_ZUlVWL2u81IXJFG9/view?usp=drive_link</t>
  </si>
  <si>
    <t>https://drive.google.com/file/d/1HWp2P-NgggvHDtx62lAUd9Rx3J-PeOa1/view?usp=drive_link</t>
  </si>
  <si>
    <t>https://drive.google.com/file/d/1gT8PaCe1-bJLm6LaRyRae4BBRdTvpozX/view?usp=drive_link</t>
  </si>
  <si>
    <t>https://drive.google.com/file/d/1AYYl70-S9wxTWcsHPHp_AsBOpFiXwDuM/view?usp=drive_link</t>
  </si>
  <si>
    <t>https://drive.google.com/file/d/1tQZSxsaVMSbdc9BXx1UzlrMZEVDbig70/view?usp=drive_link</t>
  </si>
  <si>
    <t>https://drive.google.com/file/d/1SVGowvPUxQdMPQfVF-ka05kGfUWNLvTI/view?usp=drive_link</t>
  </si>
  <si>
    <t>https://drive.google.com/file/d/1bwrtiKRj-ACE3Gwc8s3O6QBvHKQfMUix/view?usp=drive_link</t>
  </si>
  <si>
    <t>https://drive.google.com/file/d/1FCx0etRCsjPr0MgUG7UxYvAWfZkj69wx/view?usp=drive_link</t>
  </si>
  <si>
    <t>https://drive.google.com/file/d/134kANjNrL7R0DQU-0IoGgt9Q9bfQBWd0/view?usp=drive_link</t>
  </si>
  <si>
    <t>https://drive.google.com/file/d/150wBLiqFh4BxxA-j6arH4anUyycnw5_c/view?usp=drive_link</t>
  </si>
  <si>
    <t>https://drive.google.com/file/d/1Y05_ioDfyFZsnY0ntgI6kmQE_sjZguvK/view?usp=drive_link</t>
  </si>
  <si>
    <t>https://drive.google.com/file/d/12j0R6iy6ptTzHAdwa0tRFsULpRCWSEYf/view?usp=drive_link</t>
  </si>
  <si>
    <t>https://drive.google.com/file/d/1YRTnf4S_NgW9Q4ghTIznvxvfSZ10VsuO/view?usp=drive_link</t>
  </si>
  <si>
    <t>https://drive.google.com/file/d/1-0BoucM6i4e2JlRezrnB2TNlPkv2hDOa/view?usp=drive_link</t>
  </si>
  <si>
    <t>https://drive.google.com/file/d/1LaCwY3od3rUMTlVBkigxTo6tCVW2QnAR/view?usp=drive_link</t>
  </si>
  <si>
    <t>https://drive.google.com/file/d/1NDq4LN0E-3HJvOt3HXxCPB9mc6IDPmZu/view?usp=drive_link</t>
  </si>
  <si>
    <t>https://drive.google.com/file/d/1EXSmKjUvcy6-_e6caMZlSW0r-6JngWIL/view?usp=drive_link</t>
  </si>
  <si>
    <t>https://drive.google.com/file/d/1zLULrBKvDmXfXLYD3pBwDBAAZVEPCdV2/view?usp=drive_link</t>
  </si>
  <si>
    <t>https://drive.google.com/file/d/1WDvGdmUnf2r4dNFSi0bJ3t59kszdPtgX/view?usp=drive_link</t>
  </si>
  <si>
    <t>https://drive.google.com/file/d/1VZqoR6HEYZ88n7LkDWkm3VHKKwPprfxC/view?usp=drive_link</t>
  </si>
  <si>
    <t>3rd AIM Cup_subtitled.mp4</t>
  </si>
  <si>
    <t>Lesson 1 - Introduction to DebateV3.mp4</t>
  </si>
  <si>
    <t>Ls lesson 10 v2.mp4</t>
  </si>
  <si>
    <t>Roadmap_Jane_ver 3.mp4</t>
  </si>
  <si>
    <t>Ls lesson 10.mp4</t>
  </si>
  <si>
    <t>Ls lesson 11 v2.mp4</t>
  </si>
  <si>
    <t>LS Lesson 11_Jane-ver 1.mp4</t>
  </si>
  <si>
    <t>UP Lesson 1_ver 2.mp4</t>
  </si>
  <si>
    <t>Ls lesson 11.mp4</t>
  </si>
  <si>
    <t>UP Lesson 10_ver 1-jane.mp4</t>
  </si>
  <si>
    <t>Ls lesson 12 v2.mp4</t>
  </si>
  <si>
    <t>UP Lesson 10v1.mp4</t>
  </si>
  <si>
    <t>UP Lesson 10v2.mp4</t>
  </si>
  <si>
    <t>Ls lesson 12.mp4</t>
  </si>
  <si>
    <t>UP Lesson 11-Jane_ver 1.mp4</t>
  </si>
  <si>
    <t>Ls lesson 13 v2.mp4</t>
  </si>
  <si>
    <t>UP lesson 11.mp4</t>
  </si>
  <si>
    <t>Ls lesson 13.mp4</t>
  </si>
  <si>
    <t>UP Lesson 13_Jane-ver 1.mp4</t>
  </si>
  <si>
    <t>LS Lesson 14_ver 2 (1).mp4</t>
  </si>
  <si>
    <t>UP Lesson 14_ver 1.mp4</t>
  </si>
  <si>
    <t>LS Lesson 14_ver 3 (1).mp4</t>
  </si>
  <si>
    <t>UP Lesson 15_ver 1.mp4</t>
  </si>
  <si>
    <t>LS Lesson 14_ver 4.mp4</t>
  </si>
  <si>
    <t>UP Lesson 15_ver 2.mp4</t>
  </si>
  <si>
    <t>UP Lesson 15_ver 3.mp4</t>
  </si>
  <si>
    <t>LS Lesson 15_V1 (1).mp4</t>
  </si>
  <si>
    <t>UP Lesson 16_ver 1 (title fixed).mp4</t>
  </si>
  <si>
    <r>
      <rPr/>
      <t xml:space="preserve">LS Lesson 15_ver 2_01 (1).mp4
</t>
    </r>
    <r>
      <rPr>
        <color rgb="FF1155CC"/>
        <u/>
      </rPr>
      <t>https://drive.google.com/file/d/13Vw7DdnlxZ6UZPN_BEo5qZDroEVrfvFJ/view?usp=drive_link
https://drive.google.com/file/d/1uainVCRb5qoQvbAMAJxQ10QRO6L2jGip/view?usp=drive_link
https://drive.google.com/file/d/1FkTNLYCMTTW3StK6qYDgo9xe4xETrnSI/view?usp=drive_link
https://drive.google.com/file/d/1QB2L63P330f8USrjzjuVyjxv3fNY-iKV/view?usp=drive_link</t>
    </r>
  </si>
  <si>
    <t>UP Lesson 17_ver 1.mp4</t>
  </si>
  <si>
    <t>LS Lesson 15_ver 2_02 (1).mp4</t>
  </si>
  <si>
    <t>UP Lesson 18_ver 1.mp4</t>
  </si>
  <si>
    <t>LS Lesson 15_ver 2_03 (1).mp4</t>
  </si>
  <si>
    <t>UP Lesson 19_ver 1.mp4</t>
  </si>
  <si>
    <t>LS Lesson 15_ver 2_04 (1).mp4</t>
  </si>
  <si>
    <t>UP Lesson 19_ver 2.mp4</t>
  </si>
  <si>
    <t>LS Lesson 15_ver 2_05 (1).mp4</t>
  </si>
  <si>
    <t>UP Lesson 19_ver 3.mp4</t>
  </si>
  <si>
    <t>LS Lesson 19_ver 1.mp4</t>
  </si>
  <si>
    <t>UP Lesson 2_ver 1-Jane.mp4</t>
  </si>
  <si>
    <t>UP Lesson 20_ver 1.mp4</t>
  </si>
  <si>
    <t>LS Lesson 2_Jane-ver 1 (1).mp4</t>
  </si>
  <si>
    <t>UP Lesson 20_ver 2.mp4</t>
  </si>
  <si>
    <t>LS Lesson 2_Jane-ver 2.mp4</t>
  </si>
  <si>
    <t>UP Lesson 20_ver 3.mp4</t>
  </si>
  <si>
    <t>UP Lesson 21_ver 1.mp4</t>
  </si>
  <si>
    <t>UP Lesson 21_ver 2.mp4</t>
  </si>
  <si>
    <t>UP Lesson 22_ver 1.mp4</t>
  </si>
  <si>
    <t>UP Lesson 23_ver 1.mp4</t>
  </si>
  <si>
    <t>LS Lesson 22_02_ver2.mp4</t>
  </si>
  <si>
    <t>UP Lesson 23_ver 2.mp4</t>
  </si>
  <si>
    <t>LS Lesson 25_ver1 (1).mp4</t>
  </si>
  <si>
    <t>UP Lesson 24_ver 1.mp4</t>
  </si>
  <si>
    <t>UP Lesson 25_ver 1.mp4</t>
  </si>
  <si>
    <t>UP Lesson 26_ver 1.mp4</t>
  </si>
  <si>
    <t>LS Lesson 26_02_ver 1 (1).mp4</t>
  </si>
  <si>
    <t>UP Lesson 27_ver 1.mp4</t>
  </si>
  <si>
    <t>LS Lesson 3_Jane-ver 1 (1).mp4</t>
  </si>
  <si>
    <t>UP Lesson 28_ver 1.mp4</t>
  </si>
  <si>
    <t>LS Lesson 3_Jane-ver 2.mp4</t>
  </si>
  <si>
    <t>UP Lesson 29_ver 1.mp4</t>
  </si>
  <si>
    <t>UP Lesson 3_ver 1- Jane.mp4</t>
  </si>
  <si>
    <t>UP Lesson 30_ver 1.mp4</t>
  </si>
  <si>
    <t>UP Lesson 31_ver 1.mp4</t>
  </si>
  <si>
    <t>LS Lesson 4_ver 1-Jane.mp4</t>
  </si>
  <si>
    <t>UP Lesson 32_ver 1.mp4</t>
  </si>
  <si>
    <t>LS Lesson 43_ver 1.mp4</t>
  </si>
  <si>
    <t>UP Lesson 4_Jane-ver 1.mp4</t>
  </si>
  <si>
    <t>UP Lesson 4_Jane-ver 2.mp4</t>
  </si>
  <si>
    <t>LS Lesson 44_02_v1.mp4</t>
  </si>
  <si>
    <t>UP Lesson 5_Jane-ver 1.mp4</t>
  </si>
  <si>
    <t>LS Lesson 45_01_ver 2.mp4</t>
  </si>
  <si>
    <t>UP Lesson 6__Jane-ver 2.mp4</t>
  </si>
  <si>
    <t>UP Lesson 6_Jane-ver 1.mp4</t>
  </si>
  <si>
    <t>LS Lesson 45_02_ver 2.mp4</t>
  </si>
  <si>
    <t>UP lesson 7 V1.mp4</t>
  </si>
  <si>
    <t>UP Lesson 7_Jane-ver 1.mp4</t>
  </si>
  <si>
    <t>Ls lesson 5V1 (1).mp4</t>
  </si>
  <si>
    <t>UP lesson 7_v2.mp4</t>
  </si>
  <si>
    <t>LS Lesson 6_Jane-ver 1.mp4</t>
  </si>
  <si>
    <t>UP lesson 7_v3.mp4</t>
  </si>
  <si>
    <t>UP Lesson 8_Jane-ver 1.mp4</t>
  </si>
  <si>
    <t>UP lesson 8.mp4</t>
  </si>
  <si>
    <t>UP Lesson 9_Jane-ver 1.mp4</t>
  </si>
  <si>
    <t>Ls lesson 9 v2.mp4</t>
  </si>
  <si>
    <t>UP Lesson2 V1.mp4</t>
  </si>
  <si>
    <t>UP Lesson2 V2.mp4</t>
  </si>
  <si>
    <t>Ls lesson 9.mp4</t>
  </si>
  <si>
    <t>UP Lesson2 V3.mp4</t>
  </si>
  <si>
    <t>LS Lesson6 V1. (1).mp4</t>
  </si>
  <si>
    <t>UP Lesson3 V1.mp4</t>
  </si>
  <si>
    <t>LS Lesson6 V1..mp4</t>
  </si>
  <si>
    <t>UP Lesson3 V2.mp4</t>
  </si>
  <si>
    <t>LS Lesson7 V1 (1).mp4</t>
  </si>
  <si>
    <t>UP Lesson3 V3.mp4</t>
  </si>
  <si>
    <t>LS Roadmap_ver 1-Jane (1).mp4</t>
  </si>
  <si>
    <t>UP Lesson4 V1.mp4</t>
  </si>
  <si>
    <t>UP Lesson4 V2.mp4</t>
  </si>
  <si>
    <t>LS_EP2 (1).mp4</t>
  </si>
  <si>
    <t>UP Lesson6 V1.mp4</t>
  </si>
  <si>
    <t>LS_EP2_v2 (1).mp4</t>
  </si>
  <si>
    <t>UP_Lesson 1 - Introduction to DebateV4.mp4</t>
  </si>
  <si>
    <t>LS_EP3 (1).mp4</t>
  </si>
  <si>
    <t>UP_Lesson 1 - Introduction to DebateV5.mp4</t>
  </si>
  <si>
    <t>LS_EP3_v2 (1).mp4</t>
  </si>
  <si>
    <t>UP_lesson 7_v4.mp4</t>
  </si>
  <si>
    <t>LS_EP4 (1).mp4</t>
  </si>
  <si>
    <t>UP_lesson 8_v2.mp4</t>
  </si>
  <si>
    <t>LS_Lesson4_v2 (1).mp4</t>
  </si>
  <si>
    <t>UP_lesson_12_v2.mp4</t>
  </si>
  <si>
    <t>LS_Lesson4_v3 (1).mp4</t>
  </si>
  <si>
    <t>UP_lesson_12.mp4</t>
  </si>
  <si>
    <t>LS_lesson5_v2 (1).mp4</t>
  </si>
  <si>
    <t>UP_lesson_13_v2.mp4</t>
  </si>
  <si>
    <t>LS_lesson5_v3 (1).mp4</t>
  </si>
  <si>
    <t>UP_lesson_13.mp4</t>
  </si>
  <si>
    <t>LS_lesson5_v4 (1).mp4</t>
  </si>
  <si>
    <t>UP_lesson_9_v2.mp4</t>
  </si>
  <si>
    <t>LS_Lesson6_v2 (1).mp4</t>
  </si>
  <si>
    <t>UP_lesson_9.mp4</t>
  </si>
  <si>
    <t>LS_Lesson6_v2.mp4</t>
  </si>
  <si>
    <t>UP_lesson4_v3.mp4</t>
  </si>
  <si>
    <t>LS_Lesson6_v3 (1).mp4</t>
  </si>
  <si>
    <t>UP_lesson4_v4.mp4</t>
  </si>
  <si>
    <t>LS_Lesson6_v3.mp4</t>
  </si>
  <si>
    <t>UP_Lesson4_v5.mp4</t>
  </si>
  <si>
    <t>LS_Lesson7_v2 (1).mp4</t>
  </si>
  <si>
    <t>UP_Lesson5 v1.mp4</t>
  </si>
  <si>
    <t>LS_Lesson7_v3 (1).mp4</t>
  </si>
  <si>
    <t>UP_Lesson5_v2.mp4</t>
  </si>
  <si>
    <t>LS_Lesson8 V1 (1).mp4</t>
  </si>
  <si>
    <t>UP_lesson6_v2.mp4</t>
  </si>
  <si>
    <t>LS_Lesson8_v2 (1).mp4</t>
  </si>
  <si>
    <t>UP_Lesson6_v3.mp4</t>
  </si>
  <si>
    <t>LS_Lesson8_v3 (1).mp4</t>
  </si>
  <si>
    <t>UP_roadmap_v5.mp4</t>
  </si>
  <si>
    <t>LS_Lesson8_v4 (1).mp4</t>
  </si>
  <si>
    <t>UP_roadmap_v6.mp4</t>
  </si>
  <si>
    <t>LS_LessonV1 (1).mp4</t>
  </si>
  <si>
    <t>UP_Roadmap(Trailer)V4.mp4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</si>
</sst>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yyyy&quot;-&quot;mm&quot;-&quot;dd"/>
    <numFmt numFmtId="165" formatCode="yyyy-mm-dd"/>
    <numFmt numFmtId="166" formatCode="yyyy-m-d"/>
  </numFmts>
  <fonts count="22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u/>
      <color theme="1"/>
      <name val="Arial"/>
      <scheme val="minor"/>
    </font>
    <font>
      <u/>
      <color theme="1"/>
      <name val="Arial"/>
      <scheme val="minor"/>
    </font>
    <font>
      <u/>
      <color theme="1"/>
      <name val="Arial"/>
      <scheme val="minor"/>
    </font>
    <font>
      <u/>
      <color theme="1"/>
      <name val="Arial"/>
      <scheme val="minor"/>
    </font>
    <font>
      <color rgb="FFFF0000"/>
      <name val="Arial"/>
      <scheme val="minor"/>
    </font>
    <font>
      <color rgb="FFFF9900"/>
      <name val="Arial"/>
      <scheme val="minor"/>
    </font>
    <font>
      <u/>
      <color theme="1"/>
      <name val="Arial"/>
      <scheme val="minor"/>
    </font>
    <font>
      <u/>
      <color theme="1"/>
      <name val="Arial"/>
      <scheme val="minor"/>
    </font>
    <font>
      <color rgb="FF000000"/>
      <name val="Arial"/>
    </font>
    <font>
      <color rgb="FF000000"/>
      <name val="Arial"/>
      <scheme val="minor"/>
    </font>
    <font>
      <u/>
      <color theme="1"/>
      <name val="Arial"/>
      <scheme val="minor"/>
    </font>
    <font>
      <u/>
      <color theme="1"/>
      <name val="Arial"/>
      <scheme val="minor"/>
    </font>
    <font>
      <u/>
      <color theme="1"/>
      <name val="Arial"/>
    </font>
    <font>
      <u/>
      <color theme="1"/>
      <name val="Arial"/>
    </font>
    <font>
      <color theme="7"/>
      <name val="Arial"/>
      <scheme val="minor"/>
    </font>
    <font>
      <color rgb="FF6AA84F"/>
      <name val="Arial"/>
      <scheme val="minor"/>
    </font>
    <font>
      <b/>
      <sz val="12.0"/>
      <color theme="1"/>
      <name val="Arial"/>
      <scheme val="minor"/>
    </font>
    <font>
      <color theme="1"/>
      <name val="Arial"/>
    </font>
    <font>
      <u/>
      <color rgb="FF0000FF"/>
    </font>
  </fonts>
  <fills count="12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  <fill>
      <patternFill patternType="solid">
        <fgColor theme="8"/>
        <bgColor theme="8"/>
      </patternFill>
    </fill>
    <fill>
      <patternFill patternType="solid">
        <fgColor rgb="FFFFFF00"/>
        <bgColor rgb="FFFFFF00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F9CB9C"/>
        <bgColor rgb="FFF9CB9C"/>
      </patternFill>
    </fill>
    <fill>
      <patternFill patternType="solid">
        <fgColor rgb="FF999999"/>
        <bgColor rgb="FF999999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FF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34A853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ck">
        <color rgb="FFFF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ck">
        <color rgb="FF9900FF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9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1" fillId="3" fontId="1" numFmtId="0" xfId="0" applyAlignment="1" applyBorder="1" applyFill="1" applyFont="1">
      <alignment readingOrder="0"/>
    </xf>
    <xf borderId="0" fillId="0" fontId="2" numFmtId="0" xfId="0" applyAlignment="1" applyFont="1">
      <alignment readingOrder="0"/>
    </xf>
    <xf borderId="0" fillId="4" fontId="2" numFmtId="0" xfId="0" applyAlignment="1" applyFill="1" applyFont="1">
      <alignment readingOrder="0"/>
    </xf>
    <xf borderId="0" fillId="5" fontId="2" numFmtId="0" xfId="0" applyAlignment="1" applyFill="1" applyFont="1">
      <alignment readingOrder="0"/>
    </xf>
    <xf borderId="1" fillId="0" fontId="2" numFmtId="0" xfId="0" applyAlignment="1" applyBorder="1" applyFont="1">
      <alignment readingOrder="0"/>
    </xf>
    <xf borderId="1" fillId="4" fontId="2" numFmtId="0" xfId="0" applyAlignment="1" applyBorder="1" applyFont="1">
      <alignment readingOrder="0"/>
    </xf>
    <xf borderId="2" fillId="0" fontId="2" numFmtId="164" xfId="0" applyBorder="1" applyFont="1" applyNumberFormat="1"/>
    <xf borderId="2" fillId="0" fontId="2" numFmtId="0" xfId="0" applyAlignment="1" applyBorder="1" applyFont="1">
      <alignment readingOrder="0"/>
    </xf>
    <xf borderId="1" fillId="0" fontId="2" numFmtId="0" xfId="0" applyAlignment="1" applyBorder="1" applyFont="1">
      <alignment horizontal="center" readingOrder="0"/>
    </xf>
    <xf borderId="1" fillId="6" fontId="3" numFmtId="0" xfId="0" applyAlignment="1" applyBorder="1" applyFill="1" applyFont="1">
      <alignment readingOrder="0"/>
    </xf>
    <xf borderId="0" fillId="4" fontId="2" numFmtId="0" xfId="0" applyFont="1"/>
    <xf borderId="0" fillId="5" fontId="2" numFmtId="0" xfId="0" applyFont="1"/>
    <xf borderId="0" fillId="0" fontId="2" numFmtId="0" xfId="0" applyFont="1"/>
    <xf borderId="1" fillId="3" fontId="2" numFmtId="0" xfId="0" applyAlignment="1" applyBorder="1" applyFont="1">
      <alignment readingOrder="0"/>
    </xf>
    <xf borderId="1" fillId="0" fontId="2" numFmtId="164" xfId="0" applyBorder="1" applyFont="1" applyNumberFormat="1"/>
    <xf borderId="0" fillId="0" fontId="4" numFmtId="0" xfId="0" applyAlignment="1" applyFont="1">
      <alignment readingOrder="0"/>
    </xf>
    <xf borderId="1" fillId="6" fontId="5" numFmtId="0" xfId="0" applyAlignment="1" applyBorder="1" applyFont="1">
      <alignment readingOrder="0"/>
    </xf>
    <xf borderId="1" fillId="0" fontId="2" numFmtId="164" xfId="0" applyAlignment="1" applyBorder="1" applyFont="1" applyNumberFormat="1">
      <alignment horizontal="right" readingOrder="0"/>
    </xf>
    <xf borderId="1" fillId="0" fontId="2" numFmtId="164" xfId="0" applyAlignment="1" applyBorder="1" applyFont="1" applyNumberFormat="1">
      <alignment readingOrder="0"/>
    </xf>
    <xf borderId="3" fillId="0" fontId="2" numFmtId="0" xfId="0" applyAlignment="1" applyBorder="1" applyFont="1">
      <alignment readingOrder="0"/>
    </xf>
    <xf borderId="3" fillId="3" fontId="2" numFmtId="0" xfId="0" applyAlignment="1" applyBorder="1" applyFont="1">
      <alignment readingOrder="0"/>
    </xf>
    <xf borderId="2" fillId="3" fontId="2" numFmtId="0" xfId="0" applyAlignment="1" applyBorder="1" applyFont="1">
      <alignment readingOrder="0"/>
    </xf>
    <xf borderId="1" fillId="0" fontId="6" numFmtId="0" xfId="0" applyAlignment="1" applyBorder="1" applyFont="1">
      <alignment readingOrder="0"/>
    </xf>
    <xf borderId="4" fillId="0" fontId="2" numFmtId="0" xfId="0" applyAlignment="1" applyBorder="1" applyFont="1">
      <alignment readingOrder="0"/>
    </xf>
    <xf borderId="4" fillId="3" fontId="2" numFmtId="0" xfId="0" applyAlignment="1" applyBorder="1" applyFont="1">
      <alignment readingOrder="0"/>
    </xf>
    <xf borderId="4" fillId="0" fontId="2" numFmtId="164" xfId="0" applyAlignment="1" applyBorder="1" applyFont="1" applyNumberFormat="1">
      <alignment readingOrder="0"/>
    </xf>
    <xf borderId="4" fillId="0" fontId="2" numFmtId="0" xfId="0" applyAlignment="1" applyBorder="1" applyFont="1">
      <alignment horizontal="center" readingOrder="0"/>
    </xf>
    <xf borderId="2" fillId="4" fontId="2" numFmtId="0" xfId="0" applyAlignment="1" applyBorder="1" applyFont="1">
      <alignment readingOrder="0"/>
    </xf>
    <xf borderId="2" fillId="0" fontId="2" numFmtId="164" xfId="0" applyAlignment="1" applyBorder="1" applyFont="1" applyNumberFormat="1">
      <alignment readingOrder="0"/>
    </xf>
    <xf borderId="2" fillId="0" fontId="1" numFmtId="0" xfId="0" applyAlignment="1" applyBorder="1" applyFont="1">
      <alignment readingOrder="0"/>
    </xf>
    <xf borderId="2" fillId="0" fontId="2" numFmtId="0" xfId="0" applyAlignment="1" applyBorder="1" applyFont="1">
      <alignment horizontal="center" readingOrder="0"/>
    </xf>
    <xf borderId="1" fillId="0" fontId="7" numFmtId="0" xfId="0" applyAlignment="1" applyBorder="1" applyFont="1">
      <alignment readingOrder="0"/>
    </xf>
    <xf borderId="1" fillId="0" fontId="8" numFmtId="0" xfId="0" applyAlignment="1" applyBorder="1" applyFont="1">
      <alignment readingOrder="0"/>
    </xf>
    <xf borderId="5" fillId="0" fontId="2" numFmtId="0" xfId="0" applyAlignment="1" applyBorder="1" applyFont="1">
      <alignment readingOrder="0"/>
    </xf>
    <xf borderId="5" fillId="3" fontId="2" numFmtId="0" xfId="0" applyAlignment="1" applyBorder="1" applyFont="1">
      <alignment readingOrder="0"/>
    </xf>
    <xf borderId="5" fillId="0" fontId="2" numFmtId="164" xfId="0" applyAlignment="1" applyBorder="1" applyFont="1" applyNumberFormat="1">
      <alignment readingOrder="0"/>
    </xf>
    <xf borderId="5" fillId="0" fontId="2" numFmtId="0" xfId="0" applyBorder="1" applyFont="1"/>
    <xf borderId="5" fillId="0" fontId="2" numFmtId="0" xfId="0" applyAlignment="1" applyBorder="1" applyFont="1">
      <alignment horizontal="center" readingOrder="0"/>
    </xf>
    <xf borderId="1" fillId="0" fontId="2" numFmtId="164" xfId="0" applyAlignment="1" applyBorder="1" applyFont="1" applyNumberFormat="1">
      <alignment horizontal="center" readingOrder="0"/>
    </xf>
    <xf borderId="2" fillId="0" fontId="2" numFmtId="164" xfId="0" applyAlignment="1" applyBorder="1" applyFont="1" applyNumberFormat="1">
      <alignment horizontal="right" readingOrder="0"/>
    </xf>
    <xf borderId="2" fillId="5" fontId="1" numFmtId="0" xfId="0" applyAlignment="1" applyBorder="1" applyFont="1">
      <alignment readingOrder="0"/>
    </xf>
    <xf borderId="4" fillId="0" fontId="2" numFmtId="0" xfId="0" applyBorder="1" applyFont="1"/>
    <xf borderId="1" fillId="0" fontId="2" numFmtId="0" xfId="0" applyBorder="1" applyFont="1"/>
    <xf borderId="1" fillId="0" fontId="9" numFmtId="0" xfId="0" applyAlignment="1" applyBorder="1" applyFont="1">
      <alignment readingOrder="0"/>
    </xf>
    <xf borderId="4" fillId="0" fontId="2" numFmtId="164" xfId="0" applyAlignment="1" applyBorder="1" applyFont="1" applyNumberFormat="1">
      <alignment horizontal="right" readingOrder="0"/>
    </xf>
    <xf borderId="0" fillId="3" fontId="2" numFmtId="0" xfId="0" applyFont="1"/>
    <xf borderId="0" fillId="0" fontId="2" numFmtId="164" xfId="0" applyFont="1" applyNumberFormat="1"/>
    <xf borderId="1" fillId="2" fontId="1" numFmtId="0" xfId="0" applyAlignment="1" applyBorder="1" applyFont="1">
      <alignment horizontal="center" readingOrder="0"/>
    </xf>
    <xf borderId="6" fillId="0" fontId="2" numFmtId="0" xfId="0" applyAlignment="1" applyBorder="1" applyFont="1">
      <alignment readingOrder="0"/>
    </xf>
    <xf borderId="7" fillId="4" fontId="2" numFmtId="0" xfId="0" applyAlignment="1" applyBorder="1" applyFont="1">
      <alignment readingOrder="0"/>
    </xf>
    <xf borderId="8" fillId="0" fontId="2" numFmtId="0" xfId="0" applyAlignment="1" applyBorder="1" applyFont="1">
      <alignment readingOrder="0"/>
    </xf>
    <xf borderId="7" fillId="0" fontId="2" numFmtId="0" xfId="0" applyAlignment="1" applyBorder="1" applyFont="1">
      <alignment readingOrder="0"/>
    </xf>
    <xf borderId="0" fillId="0" fontId="10" numFmtId="0" xfId="0" applyAlignment="1" applyFont="1">
      <alignment readingOrder="0"/>
    </xf>
    <xf borderId="0" fillId="4" fontId="11" numFmtId="0" xfId="0" applyAlignment="1" applyFont="1">
      <alignment horizontal="left" readingOrder="0"/>
    </xf>
    <xf borderId="7" fillId="0" fontId="2" numFmtId="0" xfId="0" applyBorder="1" applyFont="1"/>
    <xf borderId="2" fillId="0" fontId="2" numFmtId="0" xfId="0" applyBorder="1" applyFont="1"/>
    <xf borderId="0" fillId="0" fontId="12" numFmtId="0" xfId="0" applyAlignment="1" applyFont="1">
      <alignment readingOrder="0"/>
    </xf>
    <xf borderId="1" fillId="0" fontId="2" numFmtId="0" xfId="0" applyAlignment="1" applyBorder="1" applyFont="1">
      <alignment horizontal="center"/>
    </xf>
    <xf borderId="0" fillId="0" fontId="2" numFmtId="0" xfId="0" applyAlignment="1" applyFont="1">
      <alignment horizontal="center"/>
    </xf>
    <xf borderId="1" fillId="0" fontId="2" numFmtId="0" xfId="0" applyBorder="1" applyFont="1"/>
    <xf borderId="1" fillId="3" fontId="13" numFmtId="0" xfId="0" applyAlignment="1" applyBorder="1" applyFont="1">
      <alignment readingOrder="0"/>
    </xf>
    <xf borderId="1" fillId="3" fontId="14" numFmtId="0" xfId="0" applyAlignment="1" applyBorder="1" applyFont="1">
      <alignment readingOrder="0"/>
    </xf>
    <xf borderId="1" fillId="3" fontId="15" numFmtId="0" xfId="0" applyAlignment="1" applyBorder="1" applyFont="1">
      <alignment readingOrder="0" vertical="bottom"/>
    </xf>
    <xf borderId="2" fillId="3" fontId="16" numFmtId="0" xfId="0" applyAlignment="1" applyBorder="1" applyFont="1">
      <alignment readingOrder="0" vertical="bottom"/>
    </xf>
    <xf borderId="1" fillId="2" fontId="2" numFmtId="0" xfId="0" applyAlignment="1" applyBorder="1" applyFont="1">
      <alignment readingOrder="0"/>
    </xf>
    <xf borderId="1" fillId="0" fontId="7" numFmtId="165" xfId="0" applyBorder="1" applyFont="1" applyNumberFormat="1"/>
    <xf borderId="1" fillId="0" fontId="7" numFmtId="165" xfId="0" applyAlignment="1" applyBorder="1" applyFont="1" applyNumberFormat="1">
      <alignment readingOrder="0"/>
    </xf>
    <xf borderId="1" fillId="0" fontId="2" numFmtId="165" xfId="0" applyBorder="1" applyFont="1" applyNumberFormat="1"/>
    <xf borderId="1" fillId="0" fontId="2" numFmtId="165" xfId="0" applyAlignment="1" applyBorder="1" applyFont="1" applyNumberFormat="1">
      <alignment readingOrder="0"/>
    </xf>
    <xf borderId="1" fillId="0" fontId="17" numFmtId="165" xfId="0" applyBorder="1" applyFont="1" applyNumberFormat="1"/>
    <xf borderId="1" fillId="0" fontId="17" numFmtId="165" xfId="0" applyAlignment="1" applyBorder="1" applyFont="1" applyNumberFormat="1">
      <alignment readingOrder="0"/>
    </xf>
    <xf borderId="1" fillId="0" fontId="18" numFmtId="165" xfId="0" applyAlignment="1" applyBorder="1" applyFont="1" applyNumberFormat="1">
      <alignment readingOrder="0"/>
    </xf>
    <xf borderId="5" fillId="0" fontId="2" numFmtId="165" xfId="0" applyBorder="1" applyFont="1" applyNumberFormat="1"/>
    <xf borderId="5" fillId="0" fontId="2" numFmtId="165" xfId="0" applyAlignment="1" applyBorder="1" applyFont="1" applyNumberFormat="1">
      <alignment readingOrder="0"/>
    </xf>
    <xf borderId="9" fillId="0" fontId="2" numFmtId="0" xfId="0" applyAlignment="1" applyBorder="1" applyFont="1">
      <alignment readingOrder="0"/>
    </xf>
    <xf borderId="9" fillId="0" fontId="2" numFmtId="165" xfId="0" applyBorder="1" applyFont="1" applyNumberFormat="1"/>
    <xf borderId="9" fillId="0" fontId="2" numFmtId="165" xfId="0" applyAlignment="1" applyBorder="1" applyFont="1" applyNumberFormat="1">
      <alignment readingOrder="0"/>
    </xf>
    <xf borderId="9" fillId="7" fontId="2" numFmtId="165" xfId="0" applyAlignment="1" applyBorder="1" applyFill="1" applyFont="1" applyNumberFormat="1">
      <alignment readingOrder="0"/>
    </xf>
    <xf borderId="7" fillId="0" fontId="2" numFmtId="165" xfId="0" applyAlignment="1" applyBorder="1" applyFont="1" applyNumberFormat="1">
      <alignment readingOrder="0"/>
    </xf>
    <xf borderId="2" fillId="0" fontId="2" numFmtId="165" xfId="0" applyAlignment="1" applyBorder="1" applyFont="1" applyNumberFormat="1">
      <alignment readingOrder="0"/>
    </xf>
    <xf borderId="0" fillId="8" fontId="2" numFmtId="0" xfId="0" applyAlignment="1" applyFill="1" applyFont="1">
      <alignment readingOrder="0"/>
    </xf>
    <xf borderId="1" fillId="9" fontId="2" numFmtId="0" xfId="0" applyAlignment="1" applyBorder="1" applyFill="1" applyFont="1">
      <alignment readingOrder="0"/>
    </xf>
    <xf borderId="0" fillId="0" fontId="19" numFmtId="0" xfId="0" applyAlignment="1" applyFont="1">
      <alignment readingOrder="0"/>
    </xf>
    <xf borderId="1" fillId="7" fontId="1" numFmtId="0" xfId="0" applyAlignment="1" applyBorder="1" applyFont="1">
      <alignment readingOrder="0"/>
    </xf>
    <xf borderId="1" fillId="7" fontId="1" numFmtId="0" xfId="0" applyBorder="1" applyFont="1"/>
    <xf borderId="0" fillId="10" fontId="2" numFmtId="0" xfId="0" applyFill="1" applyFont="1"/>
    <xf borderId="0" fillId="10" fontId="2" numFmtId="166" xfId="0" applyAlignment="1" applyFont="1" applyNumberFormat="1">
      <alignment readingOrder="0"/>
    </xf>
    <xf borderId="1" fillId="0" fontId="1" numFmtId="0" xfId="0" applyAlignment="1" applyBorder="1" applyFont="1">
      <alignment readingOrder="0"/>
    </xf>
    <xf borderId="1" fillId="10" fontId="1" numFmtId="0" xfId="0" applyAlignment="1" applyBorder="1" applyFont="1">
      <alignment readingOrder="0"/>
    </xf>
    <xf borderId="1" fillId="10" fontId="2" numFmtId="0" xfId="0" applyAlignment="1" applyBorder="1" applyFont="1">
      <alignment readingOrder="0"/>
    </xf>
    <xf borderId="1" fillId="10" fontId="2" numFmtId="0" xfId="0" applyBorder="1" applyFont="1"/>
    <xf borderId="0" fillId="0" fontId="1" numFmtId="0" xfId="0" applyAlignment="1" applyFont="1">
      <alignment readingOrder="0"/>
    </xf>
    <xf borderId="0" fillId="0" fontId="1" numFmtId="164" xfId="0" applyFont="1" applyNumberFormat="1"/>
    <xf borderId="0" fillId="11" fontId="2" numFmtId="0" xfId="0" applyFill="1" applyFont="1"/>
    <xf borderId="0" fillId="0" fontId="20" numFmtId="0" xfId="0" applyAlignment="1" applyFont="1">
      <alignment vertical="bottom"/>
    </xf>
    <xf borderId="0" fillId="0" fontId="21" numFmtId="0" xfId="0" applyAlignment="1" applyFont="1">
      <alignment readingOrder="0"/>
    </xf>
  </cellXfs>
  <cellStyles count="1">
    <cellStyle xfId="0" name="Normal" builtinId="0"/>
  </cellStyles>
  <dxfs count="16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CE5CD"/>
          <bgColor rgb="FFFCE5CD"/>
        </patternFill>
      </fill>
      <border/>
    </dxf>
    <dxf>
      <font/>
      <fill>
        <patternFill patternType="solid">
          <fgColor rgb="FFC9DAF8"/>
          <bgColor rgb="FFC9DAF8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FFF2CC"/>
          <bgColor rgb="FFFFF2CC"/>
        </patternFill>
      </fill>
      <border/>
    </dxf>
    <dxf>
      <font/>
      <fill>
        <patternFill patternType="solid">
          <fgColor rgb="FFF1C232"/>
          <bgColor rgb="FFF1C232"/>
        </patternFill>
      </fill>
      <border/>
    </dxf>
    <dxf>
      <font/>
      <fill>
        <patternFill patternType="solid">
          <fgColor rgb="FFCFE2F3"/>
          <bgColor rgb="FFCFE2F3"/>
        </patternFill>
      </fill>
      <border/>
    </dxf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6D9EEB"/>
          <bgColor rgb="FF6D9EEB"/>
        </patternFill>
      </fill>
      <border/>
    </dxf>
    <dxf>
      <font/>
      <fill>
        <patternFill patternType="solid">
          <fgColor rgb="FF3C78D8"/>
          <bgColor rgb="FF3C78D8"/>
        </patternFill>
      </fill>
      <border/>
    </dxf>
    <dxf>
      <font/>
      <fill>
        <patternFill patternType="solid">
          <fgColor rgb="FF76A5AF"/>
          <bgColor rgb="FF76A5AF"/>
        </patternFill>
      </fill>
      <border/>
    </dxf>
    <dxf>
      <font/>
      <fill>
        <patternFill patternType="solid">
          <fgColor rgb="FF45818E"/>
          <bgColor rgb="FF45818E"/>
        </patternFill>
      </fill>
      <border/>
    </dxf>
    <dxf>
      <font/>
      <fill>
        <patternFill patternType="solid">
          <fgColor rgb="FFB6D7A8"/>
          <bgColor rgb="FFB6D7A8"/>
        </patternFill>
      </fill>
      <border/>
    </dxf>
    <dxf>
      <font/>
      <fill>
        <patternFill patternType="solid">
          <fgColor rgb="FF93C47D"/>
          <bgColor rgb="FF93C47D"/>
        </patternFill>
      </fill>
      <border/>
    </dxf>
    <dxf>
      <font/>
      <fill>
        <patternFill patternType="solid">
          <fgColor rgb="FF6AA84F"/>
          <bgColor rgb="FF6AA84F"/>
        </patternFill>
      </fill>
      <border/>
    </dxf>
    <dxf>
      <font/>
      <fill>
        <patternFill patternType="solid">
          <fgColor rgb="FF00FF00"/>
          <bgColor rgb="FF00FF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drive.google.com/file/d/1FoPIFLnoXnQUDs0aqXd8Gj0vKLjOC93H/view?usp=drive_link" TargetMode="External"/><Relationship Id="rId42" Type="http://schemas.openxmlformats.org/officeDocument/2006/relationships/hyperlink" Target="https://drive.google.com/file/d/1LuCgu-d97Sh3-gKRO6Y12sldf5KfKiGJ/view?usp=drive_link" TargetMode="External"/><Relationship Id="rId41" Type="http://schemas.openxmlformats.org/officeDocument/2006/relationships/hyperlink" Target="https://drive.google.com/file/d/11BvfW6cD-JNbi5tLZC_whC2OnJzc88DZ/view?usp=drive_link" TargetMode="External"/><Relationship Id="rId44" Type="http://schemas.openxmlformats.org/officeDocument/2006/relationships/hyperlink" Target="https://drive.google.com/file/d/1qPHC82s2XD5rWe_irubYEDzca7B6R8Im/view?usp=drive_link" TargetMode="External"/><Relationship Id="rId43" Type="http://schemas.openxmlformats.org/officeDocument/2006/relationships/hyperlink" Target="https://drive.google.com/file/d/1ZVKuRPj2Flqyi1pVJCckMzh0IBVrFz_Z/view?usp=drive_link" TargetMode="External"/><Relationship Id="rId46" Type="http://schemas.openxmlformats.org/officeDocument/2006/relationships/hyperlink" Target="https://drive.google.com/file/d/1nGZ4Lv0iqguD57ViDEcN_Axcdk3NcV1_/view?usp=drive_link" TargetMode="External"/><Relationship Id="rId45" Type="http://schemas.openxmlformats.org/officeDocument/2006/relationships/hyperlink" Target="https://drive.google.com/file/d/1QhXRHiPeKQ_zBJzmEq2Min5a9qqVMB7j/view?usp=drive_link" TargetMode="External"/><Relationship Id="rId48" Type="http://schemas.openxmlformats.org/officeDocument/2006/relationships/hyperlink" Target="https://drive.google.com/file/d/1Cq2nYpwRXWbFHJlGPIgqnkA8br6qaKQY/view?usp=drive_link" TargetMode="External"/><Relationship Id="rId47" Type="http://schemas.openxmlformats.org/officeDocument/2006/relationships/hyperlink" Target="https://drive.google.com/file/d/1xNVpDcwD2F4hcEc5Dba5Cl0JTlNWVAjF/view?usp=drive_link" TargetMode="External"/><Relationship Id="rId49" Type="http://schemas.openxmlformats.org/officeDocument/2006/relationships/hyperlink" Target="https://drive.google.com/file/d/1dfrqwpAgJ3Xuemchgjf0uxaERXP6Ak0q/view?usp=drive_link" TargetMode="External"/><Relationship Id="rId31" Type="http://schemas.openxmlformats.org/officeDocument/2006/relationships/hyperlink" Target="https://drive.google.com/file/d/1dCPr8w-YBbcMKKAt9kr-DKStXWDjYssJ/view?usp=drive_link" TargetMode="External"/><Relationship Id="rId30" Type="http://schemas.openxmlformats.org/officeDocument/2006/relationships/hyperlink" Target="https://drive.google.com/file/d/1YYXjLu1NWH_g72AuQfdUw9NuREwQh2Nm/view?usp=drive_link" TargetMode="External"/><Relationship Id="rId33" Type="http://schemas.openxmlformats.org/officeDocument/2006/relationships/hyperlink" Target="https://drive.google.com/file/d/1VctyaA6LG9r7rCiKZqvPY_a3TJj-ildu/view?usp=drive_link" TargetMode="External"/><Relationship Id="rId32" Type="http://schemas.openxmlformats.org/officeDocument/2006/relationships/hyperlink" Target="https://drive.google.com/file/d/1qKGrqGSbC2niqxHZUitTPmogy0HwUUmc/view?usp=drive_link" TargetMode="External"/><Relationship Id="rId35" Type="http://schemas.openxmlformats.org/officeDocument/2006/relationships/hyperlink" Target="https://drive.google.com/file/d/1exWhKF39en8NoeCHv4NiC9vooO_G0nmJ/view?usp=drive_link" TargetMode="External"/><Relationship Id="rId34" Type="http://schemas.openxmlformats.org/officeDocument/2006/relationships/hyperlink" Target="https://drive.google.com/file/d/1k8_sws6okJ1uM2l7ektRHBX50vOrli5Z/view?usp=drive_link" TargetMode="External"/><Relationship Id="rId37" Type="http://schemas.openxmlformats.org/officeDocument/2006/relationships/hyperlink" Target="https://drive.google.com/file/d/1oue2pBTHLQor22ONWwac5Qq9qgyew36R/view?usp=drive_link" TargetMode="External"/><Relationship Id="rId36" Type="http://schemas.openxmlformats.org/officeDocument/2006/relationships/hyperlink" Target="https://drive.google.com/file/d/1OmrWuoYi-h1FMesFsZn4rkPC-bofHhVU/view?usp=drive_link" TargetMode="External"/><Relationship Id="rId39" Type="http://schemas.openxmlformats.org/officeDocument/2006/relationships/hyperlink" Target="https://drive.google.com/file/d/1ne__Boh1ducWw-mjRq56m96oQC0KcYnX/view?usp=drive_link" TargetMode="External"/><Relationship Id="rId38" Type="http://schemas.openxmlformats.org/officeDocument/2006/relationships/hyperlink" Target="https://drive.google.com/file/d/1rmyO37oChxvK-5qNFcC1ipiToMjuKHUQ/view?usp=drive_link" TargetMode="External"/><Relationship Id="rId20" Type="http://schemas.openxmlformats.org/officeDocument/2006/relationships/hyperlink" Target="https://drive.google.com/file/d/1EO47EBD0pq7hEyyMlBuLVYY9LuhcM6h8/view?usp=drive_link" TargetMode="External"/><Relationship Id="rId22" Type="http://schemas.openxmlformats.org/officeDocument/2006/relationships/hyperlink" Target="https://drive.google.com/file/d/16rqV3RuvVFvl7oMH93Vm1BJN503CJWRx/view?usp=drive_link" TargetMode="External"/><Relationship Id="rId21" Type="http://schemas.openxmlformats.org/officeDocument/2006/relationships/hyperlink" Target="https://drive.google.com/file/d/1u7DMYQyy6VlptwZzcAOyamdbYs7fiE4N/view?usp=drive_link" TargetMode="External"/><Relationship Id="rId24" Type="http://schemas.openxmlformats.org/officeDocument/2006/relationships/hyperlink" Target="https://drive.google.com/file/d/1boRefHMPyM_icbBJm8Mai7H6abr_I7IV/view?usp=drive_link" TargetMode="External"/><Relationship Id="rId23" Type="http://schemas.openxmlformats.org/officeDocument/2006/relationships/hyperlink" Target="https://drive.google.com/file/d/1oCyAYVDi9nJ1OWVtkNgtubWBAKabmnnR/view?usp=drive_link" TargetMode="External"/><Relationship Id="rId26" Type="http://schemas.openxmlformats.org/officeDocument/2006/relationships/hyperlink" Target="https://drive.google.com/file/d/1qtjrC9S62CoUseJcHbetA30QsfNp78eW/view?usp=drive_link" TargetMode="External"/><Relationship Id="rId25" Type="http://schemas.openxmlformats.org/officeDocument/2006/relationships/hyperlink" Target="https://drive.google.com/file/d/1dDVGBEJJsAwQw9FN_-SIZkiH1L0SUPMW/view?usp=drive_link" TargetMode="External"/><Relationship Id="rId28" Type="http://schemas.openxmlformats.org/officeDocument/2006/relationships/hyperlink" Target="https://drive.google.com/file/d/1SVeluVFn3rsFWYvhj7RPZBZzxCG7L9z3/view?usp=drive_link" TargetMode="External"/><Relationship Id="rId27" Type="http://schemas.openxmlformats.org/officeDocument/2006/relationships/hyperlink" Target="https://drive.google.com/file/d/1YhA-D9CtNSNjI5S7DRrRSWT_-rZn4NW9/view?usp=drive_link" TargetMode="External"/><Relationship Id="rId29" Type="http://schemas.openxmlformats.org/officeDocument/2006/relationships/hyperlink" Target="https://drive.google.com/file/d/1OODzr31mceNEPCR32I_qI0FVtqmD82UR/view?usp=drive_link" TargetMode="External"/><Relationship Id="rId95" Type="http://schemas.openxmlformats.org/officeDocument/2006/relationships/hyperlink" Target="https://drive.google.com/file/d/1g_gMDyTXcRjnxWiyNyNdKV27L2YsoOKt/view?usp=drive_link" TargetMode="External"/><Relationship Id="rId94" Type="http://schemas.openxmlformats.org/officeDocument/2006/relationships/hyperlink" Target="https://drive.google.com/file/d/1DB-nG-xUdH-Jx9tEUwcz-ZQbEDQc1zh7/view?usp=drive_link" TargetMode="External"/><Relationship Id="rId97" Type="http://schemas.openxmlformats.org/officeDocument/2006/relationships/drawing" Target="../drawings/drawing1.xml"/><Relationship Id="rId96" Type="http://schemas.openxmlformats.org/officeDocument/2006/relationships/hyperlink" Target="https://drive.google.com/file/d/1D2iUiO_lbuCCHexQjgfXKlFD5yzrx9Qa/view?usp=drive_link" TargetMode="External"/><Relationship Id="rId11" Type="http://schemas.openxmlformats.org/officeDocument/2006/relationships/hyperlink" Target="https://drive.google.com/file/d/1ybmTZxqJ0NMRca9srgeGYHdkJbpQuTLh/view?usp=drive_link" TargetMode="External"/><Relationship Id="rId10" Type="http://schemas.openxmlformats.org/officeDocument/2006/relationships/hyperlink" Target="https://drive.google.com/file/d/1NwrtjP49Yt5JiFnQiacdtXTUBZWTosFa/view?usp=drive_link" TargetMode="External"/><Relationship Id="rId13" Type="http://schemas.openxmlformats.org/officeDocument/2006/relationships/hyperlink" Target="https://drive.google.com/file/d/1SWd0PTeTdoX5H_sVJe9PzpvBEYRDTZb_/view?usp=drive_link" TargetMode="External"/><Relationship Id="rId12" Type="http://schemas.openxmlformats.org/officeDocument/2006/relationships/hyperlink" Target="https://drive.google.com/file/d/1bctziHgtyyTfEXR_VRmu6Jp2WI22HpGZ/view?usp=drive_link" TargetMode="External"/><Relationship Id="rId91" Type="http://schemas.openxmlformats.org/officeDocument/2006/relationships/hyperlink" Target="https://drive.google.com/file/d/1xn8R2dMxJLcpd-Mvkj1L6YMmOvbc1gcI/view?usp=drive_link" TargetMode="External"/><Relationship Id="rId90" Type="http://schemas.openxmlformats.org/officeDocument/2006/relationships/hyperlink" Target="https://drive.google.com/file/d/1rjhkW1o8cVGa-otVcnZtF_9q9doXxcpx/view?usp=drive_link" TargetMode="External"/><Relationship Id="rId93" Type="http://schemas.openxmlformats.org/officeDocument/2006/relationships/hyperlink" Target="https://drive.google.com/file/d/1DfO09nMT0Kxx_DpwK5g2PoiLHPEzr-Hy/view?usp=drive_link" TargetMode="External"/><Relationship Id="rId92" Type="http://schemas.openxmlformats.org/officeDocument/2006/relationships/hyperlink" Target="https://drive.google.com/file/d/1UB_6CUTpLTKCqicDYygxDxRD-qbJ487c/view?usp=drive_link" TargetMode="External"/><Relationship Id="rId15" Type="http://schemas.openxmlformats.org/officeDocument/2006/relationships/hyperlink" Target="https://drive.google.com/file/d/1cUcSV_Tk9UW0cpjdz6ASnIh9KPNOX5mt/view?usp=drive_link" TargetMode="External"/><Relationship Id="rId14" Type="http://schemas.openxmlformats.org/officeDocument/2006/relationships/hyperlink" Target="https://drive.google.com/file/d/15x-eyzXRe-pSYFiAuc2uWs7YmcNWswSz/view?usp=drive_link" TargetMode="External"/><Relationship Id="rId17" Type="http://schemas.openxmlformats.org/officeDocument/2006/relationships/hyperlink" Target="https://drive.google.com/file/d/1tywO79goV6I2eXppSJWKdMud0wK9JpzG/view?usp=drive_link" TargetMode="External"/><Relationship Id="rId16" Type="http://schemas.openxmlformats.org/officeDocument/2006/relationships/hyperlink" Target="https://drive.google.com/file/d/1spax3fWDCqa5osKMbCTdiqBmXphd47N-/view?usp=drive_link" TargetMode="External"/><Relationship Id="rId19" Type="http://schemas.openxmlformats.org/officeDocument/2006/relationships/hyperlink" Target="https://drive.google.com/file/d/18oXteeu4Q4tkPtOEYAivprviiSRz5K-6/view?usp=drive_link" TargetMode="External"/><Relationship Id="rId18" Type="http://schemas.openxmlformats.org/officeDocument/2006/relationships/hyperlink" Target="https://drive.google.com/file/d/1i3kuNBQ-pGL-QJ7mbhoAmFvogodA_xzh/view?usp=drive_link" TargetMode="External"/><Relationship Id="rId84" Type="http://schemas.openxmlformats.org/officeDocument/2006/relationships/hyperlink" Target="https://drive.google.com/file/d/1GwL25teI4B60u7BcTOsg-cv2LiVfXUdk/view?usp=drive_link" TargetMode="External"/><Relationship Id="rId83" Type="http://schemas.openxmlformats.org/officeDocument/2006/relationships/hyperlink" Target="https://drive.google.com/file/d/1wFbbhDKuTDwY16zPojfjEOsnfWLVYiOi/view?usp=drive_link" TargetMode="External"/><Relationship Id="rId86" Type="http://schemas.openxmlformats.org/officeDocument/2006/relationships/hyperlink" Target="https://drive.google.com/file/d/1Rzbop4YHviM1vNKGmPSlnLjCt2hwOFjc/view?usp=drive_link" TargetMode="External"/><Relationship Id="rId85" Type="http://schemas.openxmlformats.org/officeDocument/2006/relationships/hyperlink" Target="https://drive.google.com/file/d/1lWSGSW5yM97uLqcngJuFNdq6YDTf_jYC/view?usp=drive_link" TargetMode="External"/><Relationship Id="rId88" Type="http://schemas.openxmlformats.org/officeDocument/2006/relationships/hyperlink" Target="https://drive.google.com/file/d/1KLFLqo_pSxtwr1iaKTm39luet8tZvvuv/view?usp=drive_link" TargetMode="External"/><Relationship Id="rId87" Type="http://schemas.openxmlformats.org/officeDocument/2006/relationships/hyperlink" Target="https://drive.google.com/file/d/14u2jAUWAPDYsttq0L1Aw2gwKXUDqAH9p/view?usp=drive_link" TargetMode="External"/><Relationship Id="rId89" Type="http://schemas.openxmlformats.org/officeDocument/2006/relationships/hyperlink" Target="https://drive.google.com/file/d/1XlK3d4cd_qoWPxKIbcWi7e9jxZ1-4HYs/view?usp=drive_link" TargetMode="External"/><Relationship Id="rId80" Type="http://schemas.openxmlformats.org/officeDocument/2006/relationships/hyperlink" Target="https://drive.google.com/file/d/1MM1uXhnc1a5-YqwkpkmG4vASxoSp_jSQ/view?usp=drive_link" TargetMode="External"/><Relationship Id="rId82" Type="http://schemas.openxmlformats.org/officeDocument/2006/relationships/hyperlink" Target="https://drive.google.com/file/d/1zwGO0BKMjUAbk3zPuvC_ppgC1pB37EQd/view?usp=drive_link" TargetMode="External"/><Relationship Id="rId81" Type="http://schemas.openxmlformats.org/officeDocument/2006/relationships/hyperlink" Target="https://drive.google.com/file/d/1dc4hgGt8g1LWcphBos0b3-sDdp0MPNOc/view?usp=drive_link" TargetMode="External"/><Relationship Id="rId1" Type="http://schemas.openxmlformats.org/officeDocument/2006/relationships/hyperlink" Target="https://drive.google.com/file/d/1o852FUc8aNHHavqQkjD392d3H3_VrSWf/view?usp=drive_link" TargetMode="External"/><Relationship Id="rId2" Type="http://schemas.openxmlformats.org/officeDocument/2006/relationships/hyperlink" Target="https://drive.google.com/file/d/1QYpxzfGzYMiueP09N185YthZGWSwpiQF/view?usp=drive_link" TargetMode="External"/><Relationship Id="rId3" Type="http://schemas.openxmlformats.org/officeDocument/2006/relationships/hyperlink" Target="https://drive.google.com/file/d/1EBBTz13ZGPD5qnS_61woKR8iDS1KFRIX/view?usp=drive_link" TargetMode="External"/><Relationship Id="rId4" Type="http://schemas.openxmlformats.org/officeDocument/2006/relationships/hyperlink" Target="https://drive.google.com/file/d/1Cn5HuXdXMIx18Gs0EP8sha88Ll0r4mfX/view?usp=drive_link" TargetMode="External"/><Relationship Id="rId9" Type="http://schemas.openxmlformats.org/officeDocument/2006/relationships/hyperlink" Target="https://drive.google.com/file/d/1ApPdoENmpjg_tv3x-e6nIsCu7kf55fRu/view?usp=drive_link" TargetMode="External"/><Relationship Id="rId5" Type="http://schemas.openxmlformats.org/officeDocument/2006/relationships/hyperlink" Target="https://drive.google.com/file/d/1wZkuDHJsZWka7PKJKPJo2Tk3aGlcXtTa/view?usp=drive_link" TargetMode="External"/><Relationship Id="rId6" Type="http://schemas.openxmlformats.org/officeDocument/2006/relationships/hyperlink" Target="https://drive.google.com/file/d/1u_bp5u4SbAnrk5CTnStdK1mUkdzBqcsl/view?usp=drive_link" TargetMode="External"/><Relationship Id="rId7" Type="http://schemas.openxmlformats.org/officeDocument/2006/relationships/hyperlink" Target="https://drive.google.com/file/d/1Wf6B6fmGa5xuqGb7zvQTmA-CtA7FEksW/view?usp=drive_link" TargetMode="External"/><Relationship Id="rId8" Type="http://schemas.openxmlformats.org/officeDocument/2006/relationships/hyperlink" Target="https://drive.google.com/file/d/1dKUhjOopGw_wTjugFY0PPMWcK13mJ0vc/view?usp=drive_link" TargetMode="External"/><Relationship Id="rId73" Type="http://schemas.openxmlformats.org/officeDocument/2006/relationships/hyperlink" Target="https://drive.google.com/file/d/18O7e8k1IhLJRdPfZV36OVp-LxzmW1-o0/view?usp=drive_link" TargetMode="External"/><Relationship Id="rId72" Type="http://schemas.openxmlformats.org/officeDocument/2006/relationships/hyperlink" Target="https://drive.google.com/file/d/1VR5i-GY77ZwQdlANBkknBO6foOBw-0gq/view?usp=drive_link" TargetMode="External"/><Relationship Id="rId75" Type="http://schemas.openxmlformats.org/officeDocument/2006/relationships/hyperlink" Target="https://drive.google.com/file/d/1isjLDQzHmG81kn4aQQdtKtNcpkWlLxmS/view?usp=drive_link" TargetMode="External"/><Relationship Id="rId74" Type="http://schemas.openxmlformats.org/officeDocument/2006/relationships/hyperlink" Target="https://drive.google.com/file/d/12dtc_-nz1VS-qAvE98dlsjlqWoTZAnCy/view?usp=drive_link" TargetMode="External"/><Relationship Id="rId77" Type="http://schemas.openxmlformats.org/officeDocument/2006/relationships/hyperlink" Target="https://drive.google.com/file/d/18EHy6wQiwaLFUhQ6DV2KozlFQFWAsmXa/view?usp=drive_link" TargetMode="External"/><Relationship Id="rId76" Type="http://schemas.openxmlformats.org/officeDocument/2006/relationships/hyperlink" Target="https://drive.google.com/file/d/1rNCo4w-JX4zmRcT4WGq3uMxHWdglY5Oq/view?usp=drive_link" TargetMode="External"/><Relationship Id="rId79" Type="http://schemas.openxmlformats.org/officeDocument/2006/relationships/hyperlink" Target="https://drive.google.com/file/d/1jFW42hTpWuT013qVTaw0SmrN3DDPKqRE/view?usp=drive_link" TargetMode="External"/><Relationship Id="rId78" Type="http://schemas.openxmlformats.org/officeDocument/2006/relationships/hyperlink" Target="https://drive.google.com/file/d/1W6xxFkFUFGI6qcee_e8pWSH0GAYrXTDC/view?usp=drive_link" TargetMode="External"/><Relationship Id="rId71" Type="http://schemas.openxmlformats.org/officeDocument/2006/relationships/hyperlink" Target="https://drive.google.com/file/d/10MYIEMt_-S7ogqlxcC3XlPC07fkONPzR/view?usp=drive_link" TargetMode="External"/><Relationship Id="rId70" Type="http://schemas.openxmlformats.org/officeDocument/2006/relationships/hyperlink" Target="https://drive.google.com/file/d/1gVwlOx1n3rzmqlbNg8oyacQfRC_B3ull/view?usp=drive_link" TargetMode="External"/><Relationship Id="rId62" Type="http://schemas.openxmlformats.org/officeDocument/2006/relationships/hyperlink" Target="https://drive.google.com/file/d/1rrA4zK9ztXTyvzbVYgSkihyKY5pOKu-x/view?usp=drive_link" TargetMode="External"/><Relationship Id="rId61" Type="http://schemas.openxmlformats.org/officeDocument/2006/relationships/hyperlink" Target="https://drive.google.com/file/d/1BZAEc2sN4NPcNWwpHu7QK51EqCV7J0xe/view?usp=drive_link" TargetMode="External"/><Relationship Id="rId64" Type="http://schemas.openxmlformats.org/officeDocument/2006/relationships/hyperlink" Target="https://drive.google.com/file/d/17D1BQwcActy-sNBMGL0bUpQrDv3KacaG/view?usp=drive_link" TargetMode="External"/><Relationship Id="rId63" Type="http://schemas.openxmlformats.org/officeDocument/2006/relationships/hyperlink" Target="https://drive.google.com/file/d/1GJBnszn-aKE7RhQqPd6foVIEZtEI3fhu/view?usp=drive_link" TargetMode="External"/><Relationship Id="rId66" Type="http://schemas.openxmlformats.org/officeDocument/2006/relationships/hyperlink" Target="https://drive.google.com/file/d/16JjgiI2dZE1IitRx7BmXISRCYEB74p40/view?usp=drive_link" TargetMode="External"/><Relationship Id="rId65" Type="http://schemas.openxmlformats.org/officeDocument/2006/relationships/hyperlink" Target="https://drive.google.com/file/d/14KycjYtmji4emWMblgbHoMxFgE-boyZ7/view?usp=drive_link" TargetMode="External"/><Relationship Id="rId68" Type="http://schemas.openxmlformats.org/officeDocument/2006/relationships/hyperlink" Target="https://drive.google.com/file/d/1RwaoWZsdK-331AenJl2ujEIg5yGjJ583/view?usp=drive_link" TargetMode="External"/><Relationship Id="rId67" Type="http://schemas.openxmlformats.org/officeDocument/2006/relationships/hyperlink" Target="https://drive.google.com/file/d/1_EnvhDULVdpc7wt3EF14bC8M7R8aY0cs/view?usp=drive_link" TargetMode="External"/><Relationship Id="rId60" Type="http://schemas.openxmlformats.org/officeDocument/2006/relationships/hyperlink" Target="https://drive.google.com/file/d/11WMRwy69yWZ5RrAgtEoVRZ-1DIYP7hQh/view?usp=drive_link" TargetMode="External"/><Relationship Id="rId69" Type="http://schemas.openxmlformats.org/officeDocument/2006/relationships/hyperlink" Target="https://drive.google.com/file/d/1c4VqeATzew3TGrBfPHMcBxkyQu29qDP2/view?usp=drive_link" TargetMode="External"/><Relationship Id="rId51" Type="http://schemas.openxmlformats.org/officeDocument/2006/relationships/hyperlink" Target="https://drive.google.com/file/d/19-kQRF5nitW2gGi_Hjcr-8navoT4VXGb/view?usp=drive_link" TargetMode="External"/><Relationship Id="rId50" Type="http://schemas.openxmlformats.org/officeDocument/2006/relationships/hyperlink" Target="https://drive.google.com/file/d/1YeXVtFBoE0LPe9b3NB6D7ur3X4fcZbaV/view?usp=drive_link" TargetMode="External"/><Relationship Id="rId53" Type="http://schemas.openxmlformats.org/officeDocument/2006/relationships/hyperlink" Target="https://drive.google.com/file/d/1kzogAtISlq3dPO4kAldhtaQjW2nQblEo/view?usp=drive_link" TargetMode="External"/><Relationship Id="rId52" Type="http://schemas.openxmlformats.org/officeDocument/2006/relationships/hyperlink" Target="https://drive.google.com/file/d/1X3sH-a9KSPxeXV9ZGdtVISLhT7xUs4fJ/view?usp=drive_link" TargetMode="External"/><Relationship Id="rId55" Type="http://schemas.openxmlformats.org/officeDocument/2006/relationships/hyperlink" Target="https://drive.google.com/file/d/1kzogAtISlq3dPO4kAldhtaQjW2nQblEo/view?usp=drive_link" TargetMode="External"/><Relationship Id="rId54" Type="http://schemas.openxmlformats.org/officeDocument/2006/relationships/hyperlink" Target="https://drive.google.com/file/d/1Kkeze_AEzY37sd2aHfcJkMymkJozw6YJ/view?usp=drive_link" TargetMode="External"/><Relationship Id="rId57" Type="http://schemas.openxmlformats.org/officeDocument/2006/relationships/hyperlink" Target="https://drive.google.com/file/d/1RWGn4pjhUB16FQCHtF2myz-tyjI9XQ8e/view?usp=drive_link" TargetMode="External"/><Relationship Id="rId56" Type="http://schemas.openxmlformats.org/officeDocument/2006/relationships/hyperlink" Target="https://drive.google.com/file/d/1oOG3BZ2m0wA_XCILv_BJh42xvwvrgAlb/view?usp=drive_link" TargetMode="External"/><Relationship Id="rId59" Type="http://schemas.openxmlformats.org/officeDocument/2006/relationships/hyperlink" Target="https://drive.google.com/file/d/1M9ildMBRgQLjZeJzbNOLqIlqufA3_aVm/view?usp=drive_link" TargetMode="External"/><Relationship Id="rId58" Type="http://schemas.openxmlformats.org/officeDocument/2006/relationships/hyperlink" Target="https://drive.google.com/file/d/18K7Ft6QjxfW-lCdhEvACG5cXPCbwHZk6/view?usp=drive_link" TargetMode="Externa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drive.google.com/file/d/1_r4Tgj971_Bqx50hjqq3YaBf1okqPaGQ/view?usp=drive_link" TargetMode="External"/><Relationship Id="rId42" Type="http://schemas.openxmlformats.org/officeDocument/2006/relationships/hyperlink" Target="https://drive.google.com/file/d/1SMviINMCAFhD9EGToEdFJDsUMf1h9QoF/view?usp=drive_link" TargetMode="External"/><Relationship Id="rId41" Type="http://schemas.openxmlformats.org/officeDocument/2006/relationships/hyperlink" Target="https://drive.google.com/file/d/1LzpjSnikd63VZ50cXr_DWIdTj0jU3nBO/view?usp=drive_link" TargetMode="External"/><Relationship Id="rId44" Type="http://schemas.openxmlformats.org/officeDocument/2006/relationships/hyperlink" Target="https://drive.google.com/file/d/1dERCs7aqamIPH0og6tVLhtYjisylXb1K/view?usp=drive_link" TargetMode="External"/><Relationship Id="rId43" Type="http://schemas.openxmlformats.org/officeDocument/2006/relationships/hyperlink" Target="https://drive.google.com/file/d/1itugSDpPWeZ6FD3iDnS3lfc7iwOZFPRX/view?usp=drive_link" TargetMode="External"/><Relationship Id="rId46" Type="http://schemas.openxmlformats.org/officeDocument/2006/relationships/hyperlink" Target="https://drive.google.com/file/d/1qYFbXo1LGhW8PWbw7VxhkRA9M-_64tXp/view?usp=drive_link" TargetMode="External"/><Relationship Id="rId45" Type="http://schemas.openxmlformats.org/officeDocument/2006/relationships/hyperlink" Target="https://drive.google.com/file/d/17_Rr9rTqFx4VftdhlDk1J6npbYR5Vjb0/view?usp=drive_link" TargetMode="External"/><Relationship Id="rId48" Type="http://schemas.openxmlformats.org/officeDocument/2006/relationships/hyperlink" Target="https://drive.google.com/file/d/1JOlaOYY-woeH1fgpn4jJjSsY-g6VbpLL/view?usp=drive_link" TargetMode="External"/><Relationship Id="rId47" Type="http://schemas.openxmlformats.org/officeDocument/2006/relationships/hyperlink" Target="https://drive.google.com/file/d/16oaRYea34_0aewnVBI7JadIPjSLtj7Pz/view?usp=drive_link" TargetMode="External"/><Relationship Id="rId49" Type="http://schemas.openxmlformats.org/officeDocument/2006/relationships/hyperlink" Target="https://drive.google.com/file/d/1U8e8XSFCco2TEn3uI66_fq77I-BOx25j/view?usp=drive_link" TargetMode="External"/><Relationship Id="rId31" Type="http://schemas.openxmlformats.org/officeDocument/2006/relationships/hyperlink" Target="https://drive.google.com/file/d/10dotN7YVwnqnotHYrset_0JAS1bgYXDo/view?usp=drive_link" TargetMode="External"/><Relationship Id="rId30" Type="http://schemas.openxmlformats.org/officeDocument/2006/relationships/hyperlink" Target="https://drive.google.com/file/d/1HAq78ETcvrZclXijrWoH11wu3GaFezcM/view?usp=drive_link" TargetMode="External"/><Relationship Id="rId33" Type="http://schemas.openxmlformats.org/officeDocument/2006/relationships/hyperlink" Target="https://drive.google.com/file/d/1YHpsy5xFP5dui-PS2AE_HzEoAJy2QwPt/view?usp=drive_link" TargetMode="External"/><Relationship Id="rId32" Type="http://schemas.openxmlformats.org/officeDocument/2006/relationships/hyperlink" Target="https://drive.google.com/file/d/1iz80Gdk3wBid8LSVxwGIJNHfzt3HEuNq/view?usp=drive_link" TargetMode="External"/><Relationship Id="rId35" Type="http://schemas.openxmlformats.org/officeDocument/2006/relationships/hyperlink" Target="https://drive.google.com/file/d/10qcq-bfNxYM30brwvWQ_DCzwuDM9vLk7/view?usp=drive_link" TargetMode="External"/><Relationship Id="rId34" Type="http://schemas.openxmlformats.org/officeDocument/2006/relationships/hyperlink" Target="https://drive.google.com/file/d/1xGczXv-DFs_RfxvAZS2YVzgifx8ZJWwS/view?usp=drive_link" TargetMode="External"/><Relationship Id="rId37" Type="http://schemas.openxmlformats.org/officeDocument/2006/relationships/hyperlink" Target="https://drive.google.com/file/d/1sWnlvkWDQ27XqmPf6sa1wy9p2DNLweAP/view?usp=drive_link" TargetMode="External"/><Relationship Id="rId36" Type="http://schemas.openxmlformats.org/officeDocument/2006/relationships/hyperlink" Target="https://drive.google.com/file/d/1L3v6ssuCq4HC-dKowJyrgF45-yS9PCFe/view?usp=drive_link" TargetMode="External"/><Relationship Id="rId39" Type="http://schemas.openxmlformats.org/officeDocument/2006/relationships/hyperlink" Target="https://drive.google.com/file/d/10DmHEoiFsFmqn7kCBANquqlkrhXnPjPq/view?usp=drive_link" TargetMode="External"/><Relationship Id="rId38" Type="http://schemas.openxmlformats.org/officeDocument/2006/relationships/hyperlink" Target="https://drive.google.com/file/d/1YgXZESQHZciC5omXw1adHQFuvObFT6KM/view?usp=drive_link" TargetMode="External"/><Relationship Id="rId20" Type="http://schemas.openxmlformats.org/officeDocument/2006/relationships/hyperlink" Target="https://drive.google.com/file/d/1gGFxMkVGSrQqQLw5StXm6dl57xdg4JYn/view?usp=drive_link" TargetMode="External"/><Relationship Id="rId22" Type="http://schemas.openxmlformats.org/officeDocument/2006/relationships/hyperlink" Target="https://drive.google.com/file/d/1zM7GtDNmr1GMyfW1SunHbpq0sdPgjp_r/view?usp=drive_link" TargetMode="External"/><Relationship Id="rId21" Type="http://schemas.openxmlformats.org/officeDocument/2006/relationships/hyperlink" Target="https://drive.google.com/file/d/1yZE7PDaOYQOt-cu5teUwGfbl4h49vSbx/view?usp=drive_link" TargetMode="External"/><Relationship Id="rId24" Type="http://schemas.openxmlformats.org/officeDocument/2006/relationships/hyperlink" Target="https://drive.google.com/file/d/1TSCLDJVp_8c-kzE9ZFmsiUDjiPGz9bXv/view?usp=drive_link" TargetMode="External"/><Relationship Id="rId23" Type="http://schemas.openxmlformats.org/officeDocument/2006/relationships/hyperlink" Target="https://drive.google.com/file/d/1e7PE3b9-LY6QY-g-4miNU8mJmYDrQrfo/view?usp=drive_link" TargetMode="External"/><Relationship Id="rId26" Type="http://schemas.openxmlformats.org/officeDocument/2006/relationships/hyperlink" Target="https://drive.google.com/file/d/1g6MHr8zNfHH3usOKnuYXAYRyX8gIqaxe/view?usp=drive_link" TargetMode="External"/><Relationship Id="rId25" Type="http://schemas.openxmlformats.org/officeDocument/2006/relationships/hyperlink" Target="https://drive.google.com/file/d/1OJDdpqPHWb8xYPOVo6zLPBJ50UAnZXAl/view?usp=drive_link" TargetMode="External"/><Relationship Id="rId28" Type="http://schemas.openxmlformats.org/officeDocument/2006/relationships/hyperlink" Target="https://drive.google.com/file/d/1fbYoqe-LVoxfiQGmuVh5uCtQdtHo7dA4/view?usp=drive_link" TargetMode="External"/><Relationship Id="rId27" Type="http://schemas.openxmlformats.org/officeDocument/2006/relationships/hyperlink" Target="https://drive.google.com/file/d/194tfGh5sOhuNyP6JbfnuNlo4u06QHeyz/view?usp=drive_link" TargetMode="External"/><Relationship Id="rId29" Type="http://schemas.openxmlformats.org/officeDocument/2006/relationships/hyperlink" Target="https://drive.google.com/file/d/1z2-aSR-utdACL3PuQ4O9HjEmq4KMb76X/view?usp=drive_link" TargetMode="External"/><Relationship Id="rId11" Type="http://schemas.openxmlformats.org/officeDocument/2006/relationships/hyperlink" Target="https://drive.google.com/file/d/1Y1k2tXHsJ8ySoyofDyzgHEeGhgNu74VE/view?usp=drive_link" TargetMode="External"/><Relationship Id="rId10" Type="http://schemas.openxmlformats.org/officeDocument/2006/relationships/hyperlink" Target="https://drive.google.com/file/d/11dsJJFDfQ7ZgE9LPsTMnocO11gxdhLaj/view?usp=drive_link" TargetMode="External"/><Relationship Id="rId13" Type="http://schemas.openxmlformats.org/officeDocument/2006/relationships/hyperlink" Target="https://drive.google.com/file/d/1-OTsIEDNKjM9PtLhn6K7LYOW1Xd_ixpS/view?usp=drive_link" TargetMode="External"/><Relationship Id="rId12" Type="http://schemas.openxmlformats.org/officeDocument/2006/relationships/hyperlink" Target="https://drive.google.com/file/d/1puJoGHyJS4Q5jkw2tAVw4QUqrJxrtD16/view?usp=drive_link" TargetMode="External"/><Relationship Id="rId15" Type="http://schemas.openxmlformats.org/officeDocument/2006/relationships/hyperlink" Target="https://drive.google.com/file/d/1Q8NZ5yVnYYoIXiSZZys5c7uw8FVRepaI/view?usp=drive_link" TargetMode="External"/><Relationship Id="rId14" Type="http://schemas.openxmlformats.org/officeDocument/2006/relationships/hyperlink" Target="https://drive.google.com/file/d/1t23GDrqjswND1az6A_kxo6hiAWgsCtF-/view?usp=drive_link" TargetMode="External"/><Relationship Id="rId17" Type="http://schemas.openxmlformats.org/officeDocument/2006/relationships/hyperlink" Target="https://drive.google.com/file/d/1wi19cfloOzt2AaA-zZo7qBOCz8HxofCW/view?usp=drive_link" TargetMode="External"/><Relationship Id="rId16" Type="http://schemas.openxmlformats.org/officeDocument/2006/relationships/hyperlink" Target="https://drive.google.com/file/d/1dF0k2hFHTuBf6PinujIhXIJl4_BRD07h/view?usp=drive_link" TargetMode="External"/><Relationship Id="rId19" Type="http://schemas.openxmlformats.org/officeDocument/2006/relationships/hyperlink" Target="https://drive.google.com/file/d/1TYvQ3nkE1mjzbQygiZrV22Up7jrGZ6Z-/view?usp=drive_link" TargetMode="External"/><Relationship Id="rId18" Type="http://schemas.openxmlformats.org/officeDocument/2006/relationships/hyperlink" Target="https://drive.google.com/file/d/1rEcJ_pejFGCh9l3kOFohNB2MseRPYzgL/view?usp=drive_link" TargetMode="External"/><Relationship Id="rId1" Type="http://schemas.openxmlformats.org/officeDocument/2006/relationships/hyperlink" Target="https://drive.google.com/file/d/1BQ2naiB0X5LANsb_5XB7xszXgF80aioa/view?usp=drive_link" TargetMode="External"/><Relationship Id="rId2" Type="http://schemas.openxmlformats.org/officeDocument/2006/relationships/hyperlink" Target="https://drive.google.com/file/d/1FVC9_LXGioa0iRm0br0HAQylIjgnIp2l/view?usp=drive_link" TargetMode="External"/><Relationship Id="rId3" Type="http://schemas.openxmlformats.org/officeDocument/2006/relationships/hyperlink" Target="https://drive.google.com/file/d/1kaPSSwFQqKEOdSnrszqamCvewRnCss_U/view?usp=drive_link" TargetMode="External"/><Relationship Id="rId4" Type="http://schemas.openxmlformats.org/officeDocument/2006/relationships/hyperlink" Target="https://drive.google.com/file/d/14wi0q7izg9xp2PWjsdKC4xjwlvxVw5ew/view?usp=drive_link" TargetMode="External"/><Relationship Id="rId9" Type="http://schemas.openxmlformats.org/officeDocument/2006/relationships/hyperlink" Target="https://drive.google.com/file/d/104jdCM6ZAuLVxBNKJ6zX0lHJtYEicr4e/view?usp=drive_link" TargetMode="External"/><Relationship Id="rId5" Type="http://schemas.openxmlformats.org/officeDocument/2006/relationships/hyperlink" Target="https://drive.google.com/file/d/1ewoM7Ty8G58XQHRcVmTvCSQvVfLwyeTs/view?usp=drive_link" TargetMode="External"/><Relationship Id="rId6" Type="http://schemas.openxmlformats.org/officeDocument/2006/relationships/hyperlink" Target="https://drive.google.com/file/d/1_7c42sy2Do-Kc2PGkzG4_qXQPcxqGBGO/view?usp=drive_link" TargetMode="External"/><Relationship Id="rId7" Type="http://schemas.openxmlformats.org/officeDocument/2006/relationships/hyperlink" Target="https://drive.google.com/file/d/1669xyQhLx5sR1dBl7ZpJvzHte6QATmc7/view?usp=drive_link" TargetMode="External"/><Relationship Id="rId8" Type="http://schemas.openxmlformats.org/officeDocument/2006/relationships/hyperlink" Target="https://drive.google.com/file/d/1uINia-BmKff6oCmcya59VReKdkZbn13U/view?usp=drive_link" TargetMode="External"/><Relationship Id="rId51" Type="http://schemas.openxmlformats.org/officeDocument/2006/relationships/hyperlink" Target="https://drive.google.com/file/d/1iU6uSBGW4KKaxi8KTb8YBfoH4xrsAaxe/view?usp=drive_link" TargetMode="External"/><Relationship Id="rId50" Type="http://schemas.openxmlformats.org/officeDocument/2006/relationships/hyperlink" Target="https://drive.google.com/file/d/1tCmDo21a8EW90WXYFNlejyyqRuOcGUwe/view?usp=drive_link" TargetMode="External"/><Relationship Id="rId53" Type="http://schemas.openxmlformats.org/officeDocument/2006/relationships/hyperlink" Target="https://drive.google.com/file/d/1a_ixrQa-aGB0ivtCAG3p6nJ4k6DPAlFK/view?usp=drive_link" TargetMode="External"/><Relationship Id="rId52" Type="http://schemas.openxmlformats.org/officeDocument/2006/relationships/hyperlink" Target="https://drive.google.com/file/d/1ay4Do5EON4zjNAIaKpK2u1J5dKlh57oV/view?usp=drive_link" TargetMode="External"/><Relationship Id="rId54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1" Type="http://schemas.openxmlformats.org/officeDocument/2006/relationships/drawing" Target="../drawings/drawing3.xml"/><Relationship Id="rId10" Type="http://schemas.openxmlformats.org/officeDocument/2006/relationships/hyperlink" Target="https://drive.google.com/file/d/1CSxDN_K0otvX1RQBqhggHbnerHpocfam/view?usp=drive_link" TargetMode="External"/><Relationship Id="rId1" Type="http://schemas.openxmlformats.org/officeDocument/2006/relationships/hyperlink" Target="https://drive.google.com/file/d/1d2VAxrl_3lmx_4E3kdRjTdBqh9n2G8vd/view?usp=drive_link" TargetMode="External"/><Relationship Id="rId2" Type="http://schemas.openxmlformats.org/officeDocument/2006/relationships/hyperlink" Target="https://drive.google.com/file/d/1mI-JCT4JT5sns6PuK7LAQUoSgu3ry-hB/view?usp=drive_link" TargetMode="External"/><Relationship Id="rId3" Type="http://schemas.openxmlformats.org/officeDocument/2006/relationships/hyperlink" Target="https://drive.google.com/file/d/1j3E9-ObdAfRhTDGTljwr0Mj2i224502i/view?usp=drive_link" TargetMode="External"/><Relationship Id="rId4" Type="http://schemas.openxmlformats.org/officeDocument/2006/relationships/hyperlink" Target="https://drive.google.com/file/d/1SzcIRsbfDXgW6SzYKt5_I6lmHx1jAJhZ/view?usp=drive_link" TargetMode="External"/><Relationship Id="rId9" Type="http://schemas.openxmlformats.org/officeDocument/2006/relationships/hyperlink" Target="https://drive.google.com/file/d/1ppyi70hR4nTKakZ7SzPsajElwnMfHRzk/view?usp=drive_link" TargetMode="External"/><Relationship Id="rId5" Type="http://schemas.openxmlformats.org/officeDocument/2006/relationships/hyperlink" Target="https://drive.google.com/file/d/11Hwl6Y4TM96xhpXi5zG3qCqXtwaTGDZP/view?usp=drive_link" TargetMode="External"/><Relationship Id="rId6" Type="http://schemas.openxmlformats.org/officeDocument/2006/relationships/hyperlink" Target="https://drive.google.com/file/d/1hiGS_KW40iA6qM0eSump_K5EMc-cv3FN/view?usp=drive_link" TargetMode="External"/><Relationship Id="rId7" Type="http://schemas.openxmlformats.org/officeDocument/2006/relationships/hyperlink" Target="https://drive.google.com/file/d/1yjCplVS9xyepPHrryiZET_Et93TchXUq/view?usp=drive_link" TargetMode="External"/><Relationship Id="rId8" Type="http://schemas.openxmlformats.org/officeDocument/2006/relationships/hyperlink" Target="https://drive.google.com/file/d/13YwJeiCXiyJKk-6eH_38MW2SQ5Ws9moj/view?usp=drive_link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file/d/1t23GDrqjswND1az6A_kxo6hiAWgsCtF-/view?usp=drive_link" TargetMode="External"/><Relationship Id="rId2" Type="http://schemas.openxmlformats.org/officeDocument/2006/relationships/hyperlink" Target="https://drive.google.com/file/d/1Q8NZ5yVnYYoIXiSZZys5c7uw8FVRepaI/view?usp=drive_link" TargetMode="External"/><Relationship Id="rId3" Type="http://schemas.openxmlformats.org/officeDocument/2006/relationships/hyperlink" Target="https://drive.google.com/file/d/1OJDdpqPHWb8xYPOVo6zLPBJ50UAnZXAl/view?usp=drive_link" TargetMode="External"/><Relationship Id="rId4" Type="http://schemas.openxmlformats.org/officeDocument/2006/relationships/hyperlink" Target="https://drive.google.com/file/d/1g6MHr8zNfHH3usOKnuYXAYRyX8gIqaxe/view?usp=drive_link" TargetMode="External"/><Relationship Id="rId9" Type="http://schemas.openxmlformats.org/officeDocument/2006/relationships/drawing" Target="../drawings/drawing4.xml"/><Relationship Id="rId5" Type="http://schemas.openxmlformats.org/officeDocument/2006/relationships/hyperlink" Target="https://drive.google.com/file/d/1sWnlvkWDQ27XqmPf6sa1wy9p2DNLweAP/view?usp=drive_link" TargetMode="External"/><Relationship Id="rId6" Type="http://schemas.openxmlformats.org/officeDocument/2006/relationships/hyperlink" Target="https://drive.google.com/file/d/1itugSDpPWeZ6FD3iDnS3lfc7iwOZFPRX/view?usp=drive_link" TargetMode="External"/><Relationship Id="rId7" Type="http://schemas.openxmlformats.org/officeDocument/2006/relationships/hyperlink" Target="https://drive.google.com/file/d/1dERCs7aqamIPH0og6tVLhtYjisylXb1K/view?usp=drive_link" TargetMode="External"/><Relationship Id="rId8" Type="http://schemas.openxmlformats.org/officeDocument/2006/relationships/hyperlink" Target="https://drive.google.com/file/d/17_Rr9rTqFx4VftdhlDk1J6npbYR5Vjb0/view?usp=drive_link" TargetMode="Externa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40" Type="http://schemas.openxmlformats.org/officeDocument/2006/relationships/hyperlink" Target="https://drive.google.com/file/d/1QB2L63P330f8USrjzjuVyjxv3fNY-iKV/view?usp=drive_link" TargetMode="External"/><Relationship Id="rId42" Type="http://schemas.openxmlformats.org/officeDocument/2006/relationships/hyperlink" Target="https://drive.google.com/file/d/14EAj0li2zt_Pne8OXcz727QMkywFnzhY/view?usp=drive_link" TargetMode="External"/><Relationship Id="rId41" Type="http://schemas.openxmlformats.org/officeDocument/2006/relationships/hyperlink" Target="https://drive.google.com/file/d/1X6PKgbaKtRxv3Nwl7iJSKkqtHU2raSJB/view?usp=drive_link" TargetMode="External"/><Relationship Id="rId44" Type="http://schemas.openxmlformats.org/officeDocument/2006/relationships/hyperlink" Target="https://drive.google.com/file/d/1TYvQ3nkE1mjzbQygiZrV22Up7jrGZ6Z-/view?usp=drive_link" TargetMode="External"/><Relationship Id="rId43" Type="http://schemas.openxmlformats.org/officeDocument/2006/relationships/hyperlink" Target="https://drive.google.com/file/d/1MXvBidI6IhQDmYPufOw65Nph4Lb82mgT/view?usp=drive_link" TargetMode="External"/><Relationship Id="rId46" Type="http://schemas.openxmlformats.org/officeDocument/2006/relationships/hyperlink" Target="https://drive.google.com/file/d/1Ps8ujA5n9-SHo-lXKmL7pGmMNJvw0BVG/view?usp=drive_link" TargetMode="External"/><Relationship Id="rId45" Type="http://schemas.openxmlformats.org/officeDocument/2006/relationships/hyperlink" Target="https://drive.google.com/file/d/1010bE05DDDITvgFxcB8lwEgxwqcKsB8X/view?usp=drive_link" TargetMode="External"/><Relationship Id="rId107" Type="http://schemas.openxmlformats.org/officeDocument/2006/relationships/hyperlink" Target="https://drive.google.com/file/d/1nXd4_hmFAsh9p4NJJ-pmuvZ_rTnxFh-k/view?usp=drive_link" TargetMode="External"/><Relationship Id="rId106" Type="http://schemas.openxmlformats.org/officeDocument/2006/relationships/hyperlink" Target="https://drive.google.com/file/d/1MxtsIjAp2Znrajw0ijtYBpZ3IyRoJ2EF/view?usp=drive_link" TargetMode="External"/><Relationship Id="rId105" Type="http://schemas.openxmlformats.org/officeDocument/2006/relationships/hyperlink" Target="https://drive.google.com/file/d/1UR8p82CjIjUTsCXRIWh623INM4na93XW/view?usp=drive_link" TargetMode="External"/><Relationship Id="rId104" Type="http://schemas.openxmlformats.org/officeDocument/2006/relationships/hyperlink" Target="https://drive.google.com/file/d/134kANjNrL7R0DQU-0IoGgt9Q9bfQBWd0/view?usp=drive_link" TargetMode="External"/><Relationship Id="rId109" Type="http://schemas.openxmlformats.org/officeDocument/2006/relationships/hyperlink" Target="https://drive.google.com/file/d/1-0BoucM6i4e2JlRezrnB2TNlPkv2hDOa/view?usp=drive_link" TargetMode="External"/><Relationship Id="rId108" Type="http://schemas.openxmlformats.org/officeDocument/2006/relationships/hyperlink" Target="https://drive.google.com/file/d/1iLmmPyhSYRPu5rCEtOFJeBf4u4L3kuJf/view?usp=drive_link" TargetMode="External"/><Relationship Id="rId48" Type="http://schemas.openxmlformats.org/officeDocument/2006/relationships/hyperlink" Target="https://drive.google.com/file/d/1KpGBVqzdvOOtLTzAXBn0v6wGHqs32aL7/view?usp=drive_link" TargetMode="External"/><Relationship Id="rId47" Type="http://schemas.openxmlformats.org/officeDocument/2006/relationships/hyperlink" Target="https://drive.google.com/file/d/1VDAMjJSMfnHw2VLNK5H6ZsET-g28nGZ8/view?usp=drive_link" TargetMode="External"/><Relationship Id="rId49" Type="http://schemas.openxmlformats.org/officeDocument/2006/relationships/hyperlink" Target="https://drive.google.com/file/d/1kwLqBJQJohvMABODvr3VKpP46Ll_Vfy1/view?usp=drive_link" TargetMode="External"/><Relationship Id="rId103" Type="http://schemas.openxmlformats.org/officeDocument/2006/relationships/hyperlink" Target="https://drive.google.com/file/d/1P-Cf4AQ8E4kyuBGCchJWEdPXMeJDn9Wn/view?usp=drive_link" TargetMode="External"/><Relationship Id="rId102" Type="http://schemas.openxmlformats.org/officeDocument/2006/relationships/hyperlink" Target="https://drive.google.com/file/d/1VZqoR6HEYZ88n7LkDWkm3VHKKwPprfxC/view?usp=drive_link" TargetMode="External"/><Relationship Id="rId101" Type="http://schemas.openxmlformats.org/officeDocument/2006/relationships/hyperlink" Target="https://drive.google.com/file/d/1AMAKQdEmaMaABdQAicv06-X8q7TI-xA0/view?usp=drive_link" TargetMode="External"/><Relationship Id="rId100" Type="http://schemas.openxmlformats.org/officeDocument/2006/relationships/hyperlink" Target="https://drive.google.com/file/d/150wBLiqFh4BxxA-j6arH4anUyycnw5_c/view?usp=drive_link" TargetMode="External"/><Relationship Id="rId31" Type="http://schemas.openxmlformats.org/officeDocument/2006/relationships/hyperlink" Target="https://drive.google.com/file/d/1Q8NZ5yVnYYoIXiSZZys5c7uw8FVRepaI/view?usp=drive_link" TargetMode="External"/><Relationship Id="rId30" Type="http://schemas.openxmlformats.org/officeDocument/2006/relationships/hyperlink" Target="https://drive.google.com/file/d/1QPJvKoyMeBPF4NOdum6y2fpr_CtnPaWt/view?usp=drive_link" TargetMode="External"/><Relationship Id="rId33" Type="http://schemas.openxmlformats.org/officeDocument/2006/relationships/hyperlink" Target="https://drive.google.com/file/d/18Nha9u7jxy6Q37NLyToJpSXZdvqH6zUT/view?usp=drive_link" TargetMode="External"/><Relationship Id="rId32" Type="http://schemas.openxmlformats.org/officeDocument/2006/relationships/hyperlink" Target="https://drive.google.com/file/d/1Q8NZ5yVnYYoIXiSZZys5c7uw8FVRepaI/view?usp=drive_link" TargetMode="External"/><Relationship Id="rId35" Type="http://schemas.openxmlformats.org/officeDocument/2006/relationships/hyperlink" Target="https://drive.google.com/file/d/1bwuTwdZ8GtVvIo7Nf5u7aQck70_Lhb7o/view?usp=drive_link" TargetMode="External"/><Relationship Id="rId34" Type="http://schemas.openxmlformats.org/officeDocument/2006/relationships/hyperlink" Target="https://drive.google.com/file/d/13Vw7DdnlxZ6UZPN_BEo5qZDroEVrfvFJ/view?usp=drive_link" TargetMode="External"/><Relationship Id="rId37" Type="http://schemas.openxmlformats.org/officeDocument/2006/relationships/hyperlink" Target="https://drive.google.com/file/d/1hQWTNFKbHCAPH5WWeiAYNi1bkxbReu3i/view?usp=drive_link" TargetMode="External"/><Relationship Id="rId36" Type="http://schemas.openxmlformats.org/officeDocument/2006/relationships/hyperlink" Target="https://drive.google.com/file/d/1uainVCRb5qoQvbAMAJxQ10QRO6L2jGip/view?usp=drive_link" TargetMode="External"/><Relationship Id="rId39" Type="http://schemas.openxmlformats.org/officeDocument/2006/relationships/hyperlink" Target="https://drive.google.com/file/d/138UY_aqdcs6JlrYsmM_ds1pK1JsGHvx3/view?usp=drive_link" TargetMode="External"/><Relationship Id="rId38" Type="http://schemas.openxmlformats.org/officeDocument/2006/relationships/hyperlink" Target="https://drive.google.com/file/d/1FkTNLYCMTTW3StK6qYDgo9xe4xETrnSI/view?usp=drive_link" TargetMode="External"/><Relationship Id="rId20" Type="http://schemas.openxmlformats.org/officeDocument/2006/relationships/hyperlink" Target="https://drive.google.com/file/d/16MAYBIqYgg2Rk9600Z0qsEjEP5CfzWkU/view?usp=drive_link" TargetMode="External"/><Relationship Id="rId22" Type="http://schemas.openxmlformats.org/officeDocument/2006/relationships/hyperlink" Target="https://drive.google.com/file/d/1tQZSxsaVMSbdc9BXx1UzlrMZEVDbig70/view?usp=drive_link" TargetMode="External"/><Relationship Id="rId21" Type="http://schemas.openxmlformats.org/officeDocument/2006/relationships/hyperlink" Target="https://drive.google.com/file/d/15_mtAoeZQw9RNOQXeh9edGYX1p9w_lKL/view?usp=drive_link" TargetMode="External"/><Relationship Id="rId24" Type="http://schemas.openxmlformats.org/officeDocument/2006/relationships/hyperlink" Target="https://drive.google.com/file/d/1gT8PaCe1-bJLm6LaRyRae4BBRdTvpozX/view?usp=drive_link" TargetMode="External"/><Relationship Id="rId23" Type="http://schemas.openxmlformats.org/officeDocument/2006/relationships/hyperlink" Target="https://drive.google.com/file/d/1otNP8qXF_GqTgl1oUrghHTcD6h2clNY1/view?usp=drive_link" TargetMode="External"/><Relationship Id="rId129" Type="http://schemas.openxmlformats.org/officeDocument/2006/relationships/hyperlink" Target="https://drive.google.com/file/d/1SVGowvPUxQdMPQfVF-ka05kGfUWNLvTI/view?usp=drive_link" TargetMode="External"/><Relationship Id="rId128" Type="http://schemas.openxmlformats.org/officeDocument/2006/relationships/hyperlink" Target="https://drive.google.com/file/d/15_m3BQrM3-7e0-7flQEqK0MeK3Yl95kq/view?usp=drive_link" TargetMode="External"/><Relationship Id="rId127" Type="http://schemas.openxmlformats.org/officeDocument/2006/relationships/hyperlink" Target="https://drive.google.com/file/d/1GC2tftPN6ms4xGWN5FnefvNejbksuy6c/view?usp=drive_link" TargetMode="External"/><Relationship Id="rId126" Type="http://schemas.openxmlformats.org/officeDocument/2006/relationships/hyperlink" Target="https://drive.google.com/file/d/1gWZZLjQF1UoyFQ9vZ7ec4zjXTcVeXZ3H/view?usp=drive_link" TargetMode="External"/><Relationship Id="rId26" Type="http://schemas.openxmlformats.org/officeDocument/2006/relationships/hyperlink" Target="https://drive.google.com/file/d/1TO1BznCpmGbPRClFmXSWyuTjNt3ZgljT/view?usp=drive_link" TargetMode="External"/><Relationship Id="rId121" Type="http://schemas.openxmlformats.org/officeDocument/2006/relationships/hyperlink" Target="https://drive.google.com/file/d/1ifm6j1Bii3FmFC_fHN-y7K-6oOPRAVjj/view?usp=drive_link" TargetMode="External"/><Relationship Id="rId25" Type="http://schemas.openxmlformats.org/officeDocument/2006/relationships/hyperlink" Target="https://drive.google.com/file/d/1tJgIthhkLtpKQoLCSgo0vrb1mfkITYMe/view?usp=drive_link" TargetMode="External"/><Relationship Id="rId120" Type="http://schemas.openxmlformats.org/officeDocument/2006/relationships/hyperlink" Target="https://drive.google.com/file/d/1bO7YQxy1yog0LFZuWGKL6pntxnw9DbJW/view?usp=drive_link" TargetMode="External"/><Relationship Id="rId28" Type="http://schemas.openxmlformats.org/officeDocument/2006/relationships/hyperlink" Target="https://drive.google.com/file/d/18NIPkZjs3U48fa2HTZpI0D3GI00BNftA/view?usp=drive_link" TargetMode="External"/><Relationship Id="rId27" Type="http://schemas.openxmlformats.org/officeDocument/2006/relationships/hyperlink" Target="https://drive.google.com/file/d/16vj-GJTNLyryUQDNIedtkBrECCUf61Ju/view?usp=drive_link" TargetMode="External"/><Relationship Id="rId125" Type="http://schemas.openxmlformats.org/officeDocument/2006/relationships/hyperlink" Target="https://drive.google.com/file/d/1Kd8S6J_jUVbvUzTDaMxrK8otQ1FNrjcs/view?usp=drive_link" TargetMode="External"/><Relationship Id="rId29" Type="http://schemas.openxmlformats.org/officeDocument/2006/relationships/hyperlink" Target="https://drive.google.com/file/d/1HWp2P-NgggvHDtx62lAUd9Rx3J-PeOa1/view?usp=drive_link" TargetMode="External"/><Relationship Id="rId124" Type="http://schemas.openxmlformats.org/officeDocument/2006/relationships/hyperlink" Target="https://drive.google.com/file/d/1S1AJN6Id-Fvjbh5-HDiC52MJbSyeFoQ5/view?usp=drive_link" TargetMode="External"/><Relationship Id="rId123" Type="http://schemas.openxmlformats.org/officeDocument/2006/relationships/hyperlink" Target="https://drive.google.com/file/d/1bwrtiKRj-ACE3Gwc8s3O6QBvHKQfMUix/view?usp=drive_link" TargetMode="External"/><Relationship Id="rId122" Type="http://schemas.openxmlformats.org/officeDocument/2006/relationships/hyperlink" Target="https://drive.google.com/file/d/1_7gaH2L6A2xwi04zqtC6GZ5XQJ2w3qHv/view?usp=drive_link" TargetMode="External"/><Relationship Id="rId95" Type="http://schemas.openxmlformats.org/officeDocument/2006/relationships/hyperlink" Target="https://drive.google.com/file/d/1pUvXbAk0RFoKPwk_FqseAMAK91r8Aq8R/view?usp=drive_link" TargetMode="External"/><Relationship Id="rId94" Type="http://schemas.openxmlformats.org/officeDocument/2006/relationships/hyperlink" Target="https://drive.google.com/file/d/1EN5ysE6-eFKSwfzytX-UwBodUghI6o-I/view?usp=drive_link" TargetMode="External"/><Relationship Id="rId97" Type="http://schemas.openxmlformats.org/officeDocument/2006/relationships/hyperlink" Target="https://drive.google.com/file/d/1ZsoAhSOTmz34b9FMWFxPlqpzuaF6f3uP/view?usp=drive_link" TargetMode="External"/><Relationship Id="rId96" Type="http://schemas.openxmlformats.org/officeDocument/2006/relationships/hyperlink" Target="https://drive.google.com/file/d/1Q4gnz3oVufPLWMOzWJrC5w6Qrkil1iI-/view?usp=drive_link" TargetMode="External"/><Relationship Id="rId11" Type="http://schemas.openxmlformats.org/officeDocument/2006/relationships/hyperlink" Target="https://drive.google.com/file/d/1VjivMgYi76VXoostRCn-EiotUmDBIrb2/view?usp=drive_link" TargetMode="External"/><Relationship Id="rId99" Type="http://schemas.openxmlformats.org/officeDocument/2006/relationships/hyperlink" Target="https://drive.google.com/file/d/15KB_0rl-ftX7xL3EMNjMVF11t8eQwOSv/view?usp=drive_link" TargetMode="External"/><Relationship Id="rId10" Type="http://schemas.openxmlformats.org/officeDocument/2006/relationships/hyperlink" Target="https://drive.google.com/file/d/1Occ2k7xkceLrpM3z4DWpR3fQ0QRIxBvU/view?usp=drive_link" TargetMode="External"/><Relationship Id="rId98" Type="http://schemas.openxmlformats.org/officeDocument/2006/relationships/hyperlink" Target="https://drive.google.com/file/d/1-QdqFDQpzylqHQjSiWI5bWMbi_CrqdSY/view?usp=drive_link" TargetMode="External"/><Relationship Id="rId13" Type="http://schemas.openxmlformats.org/officeDocument/2006/relationships/hyperlink" Target="https://drive.google.com/file/d/1aMWgVcAPtlr8YvbeiPZ4-q9N4mwl5A3b/view?usp=drive_link" TargetMode="External"/><Relationship Id="rId12" Type="http://schemas.openxmlformats.org/officeDocument/2006/relationships/hyperlink" Target="https://drive.google.com/file/d/11YzKPyBJa6YaS5Y4lbRkmaZwJCuF0Pva/view?usp=drive_link" TargetMode="External"/><Relationship Id="rId91" Type="http://schemas.openxmlformats.org/officeDocument/2006/relationships/hyperlink" Target="https://drive.google.com/file/d/14ex_2JooJEL8kyytRLTD25Avn8FjeTwY/view?usp=drive_link" TargetMode="External"/><Relationship Id="rId90" Type="http://schemas.openxmlformats.org/officeDocument/2006/relationships/hyperlink" Target="https://drive.google.com/file/d/1EOBZIyIGLpEgmTBHGHheET6gtcO1j171/view?usp=drive_link" TargetMode="External"/><Relationship Id="rId93" Type="http://schemas.openxmlformats.org/officeDocument/2006/relationships/hyperlink" Target="https://drive.google.com/file/d/1HrPbuIGtpflbsUFSxmhsjDBg333o5YWv/view?usp=drive_link" TargetMode="External"/><Relationship Id="rId92" Type="http://schemas.openxmlformats.org/officeDocument/2006/relationships/hyperlink" Target="https://drive.google.com/file/d/1BKm4tDVWDAS6Fq3xQKThcNWduIa7taJB/view?usp=drive_link" TargetMode="External"/><Relationship Id="rId118" Type="http://schemas.openxmlformats.org/officeDocument/2006/relationships/hyperlink" Target="https://drive.google.com/file/d/1kqsLPv2o7JAlRuqhWUqjYxKJJSTQhuWI/view?usp=drive_link" TargetMode="External"/><Relationship Id="rId117" Type="http://schemas.openxmlformats.org/officeDocument/2006/relationships/hyperlink" Target="https://drive.google.com/file/d/12j0R6iy6ptTzHAdwa0tRFsULpRCWSEYf/view?usp=drive_link" TargetMode="External"/><Relationship Id="rId116" Type="http://schemas.openxmlformats.org/officeDocument/2006/relationships/hyperlink" Target="https://drive.google.com/file/d/1BPYJ_gTo6RP19MLxhH11GObbLF7YyAzx/view?usp=drive_link" TargetMode="External"/><Relationship Id="rId115" Type="http://schemas.openxmlformats.org/officeDocument/2006/relationships/hyperlink" Target="https://drive.google.com/file/d/1LaCwY3od3rUMTlVBkigxTo6tCVW2QnAR/view?usp=drive_link" TargetMode="External"/><Relationship Id="rId119" Type="http://schemas.openxmlformats.org/officeDocument/2006/relationships/hyperlink" Target="https://drive.google.com/file/d/1AOwxZd51GPZQYK5_ZUlVWL2u81IXJFG9/view?usp=drive_link" TargetMode="External"/><Relationship Id="rId15" Type="http://schemas.openxmlformats.org/officeDocument/2006/relationships/hyperlink" Target="https://drive.google.com/file/d/1iTzfpZrh2P80IBHCTpCcokZuwlpBe37h/view?usp=drive_link" TargetMode="External"/><Relationship Id="rId110" Type="http://schemas.openxmlformats.org/officeDocument/2006/relationships/hyperlink" Target="https://drive.google.com/file/d/1EcdXcEhARSBZj-awZ8yr70mumwM2nayK/view?usp=drive_link" TargetMode="External"/><Relationship Id="rId14" Type="http://schemas.openxmlformats.org/officeDocument/2006/relationships/hyperlink" Target="https://drive.google.com/file/d/17E1QbvYxsAZytvMa_aOxeREU9RjwiW6d/view?usp=drive_link" TargetMode="External"/><Relationship Id="rId17" Type="http://schemas.openxmlformats.org/officeDocument/2006/relationships/hyperlink" Target="https://drive.google.com/file/d/1McY7cLpGT1dbNMX1DJXD028i19M2usIf/view?usp=drive_link" TargetMode="External"/><Relationship Id="rId16" Type="http://schemas.openxmlformats.org/officeDocument/2006/relationships/hyperlink" Target="https://drive.google.com/file/d/1zvaSUvCSYetoMMBIv_MRt1Ug6mheaPSR/view?usp=drive_link" TargetMode="External"/><Relationship Id="rId19" Type="http://schemas.openxmlformats.org/officeDocument/2006/relationships/hyperlink" Target="https://drive.google.com/file/d/1boRefHMPyM_icbBJm8Mai7H6abr_I7IV/view?usp=drive_link" TargetMode="External"/><Relationship Id="rId114" Type="http://schemas.openxmlformats.org/officeDocument/2006/relationships/hyperlink" Target="https://drive.google.com/file/d/1I3CRl5XpVzqQqemhvyJ6UKhtUwReulEW/view?usp=drive_link" TargetMode="External"/><Relationship Id="rId18" Type="http://schemas.openxmlformats.org/officeDocument/2006/relationships/hyperlink" Target="https://drive.google.com/file/d/113nbXqH5ccIgL1Bejcs37GYfePpPy8Vx/view?usp=drive_link" TargetMode="External"/><Relationship Id="rId113" Type="http://schemas.openxmlformats.org/officeDocument/2006/relationships/hyperlink" Target="https://drive.google.com/file/d/1NDq4LN0E-3HJvOt3HXxCPB9mc6IDPmZu/view?usp=drive_link" TargetMode="External"/><Relationship Id="rId112" Type="http://schemas.openxmlformats.org/officeDocument/2006/relationships/hyperlink" Target="https://drive.google.com/file/d/1fWXugNu9SjCJv7WFw9tWHTKjie2T63GG/view?usp=drive_link" TargetMode="External"/><Relationship Id="rId111" Type="http://schemas.openxmlformats.org/officeDocument/2006/relationships/hyperlink" Target="https://drive.google.com/file/d/1YRTnf4S_NgW9Q4ghTIznvxvfSZ10VsuO/view?usp=drive_link" TargetMode="External"/><Relationship Id="rId84" Type="http://schemas.openxmlformats.org/officeDocument/2006/relationships/hyperlink" Target="https://drive.google.com/file/d/19hrIC9VvDlF89fZwRJ8ioA8gzNuifVTz/view?usp=drive_link" TargetMode="External"/><Relationship Id="rId83" Type="http://schemas.openxmlformats.org/officeDocument/2006/relationships/hyperlink" Target="https://drive.google.com/file/d/17_Rr9rTqFx4VftdhlDk1J6npbYR5Vjb0/view?usp=drive_link" TargetMode="External"/><Relationship Id="rId86" Type="http://schemas.openxmlformats.org/officeDocument/2006/relationships/hyperlink" Target="https://drive.google.com/file/d/1W4jcSP-w3O9OYrLTle2L2Eo6UGl9pGeI/view?usp=drive_link" TargetMode="External"/><Relationship Id="rId85" Type="http://schemas.openxmlformats.org/officeDocument/2006/relationships/hyperlink" Target="https://drive.google.com/file/d/1j5Tv9FWLMbNZFr00zLtyQOjiOrsBKcm6/view?usp=drive_link" TargetMode="External"/><Relationship Id="rId88" Type="http://schemas.openxmlformats.org/officeDocument/2006/relationships/hyperlink" Target="https://drive.google.com/file/d/1Y05_ioDfyFZsnY0ntgI6kmQE_sjZguvK/view?usp=drive_link" TargetMode="External"/><Relationship Id="rId150" Type="http://schemas.openxmlformats.org/officeDocument/2006/relationships/hyperlink" Target="https://drive.google.com/file/d/17rACRqErKSRIXQ7Eb5us1jRdoFohBbMf/view?usp=drive_link" TargetMode="External"/><Relationship Id="rId87" Type="http://schemas.openxmlformats.org/officeDocument/2006/relationships/hyperlink" Target="https://drive.google.com/file/d/1G8M9VBoWca16CryL6_cbtOPvDZ5wm4XU/view?usp=drive_link" TargetMode="External"/><Relationship Id="rId89" Type="http://schemas.openxmlformats.org/officeDocument/2006/relationships/hyperlink" Target="https://drive.google.com/file/d/1mBaeXgALyev_tOxhrGWJVWCe5rUOQuFI/view?usp=drive_link" TargetMode="External"/><Relationship Id="rId80" Type="http://schemas.openxmlformats.org/officeDocument/2006/relationships/hyperlink" Target="https://drive.google.com/file/d/1Zsz3dUYh1D-sQuNu9xF1qY_SRLIGJN9S/view?usp=drive_link" TargetMode="External"/><Relationship Id="rId82" Type="http://schemas.openxmlformats.org/officeDocument/2006/relationships/hyperlink" Target="https://drive.google.com/file/d/1s0SC5tZzjqMeQgEu7LQG0OdLRMCY5Sir/view?usp=drive_link" TargetMode="External"/><Relationship Id="rId81" Type="http://schemas.openxmlformats.org/officeDocument/2006/relationships/hyperlink" Target="https://drive.google.com/file/d/1VZpv9U45ocZfk3tqdAYF2OH8POcWmkGE/view?usp=drive_link" TargetMode="External"/><Relationship Id="rId1" Type="http://schemas.openxmlformats.org/officeDocument/2006/relationships/hyperlink" Target="https://drive.google.com/file/d/1t72NWahm4tXSdBaT-VbV0e4EkmL4-NZH/view?usp=drive_link" TargetMode="External"/><Relationship Id="rId2" Type="http://schemas.openxmlformats.org/officeDocument/2006/relationships/hyperlink" Target="https://drive.google.com/file/d/19T1BVvmq_nI-6fYOZ2DMQYmVVDV9NsuX/view?usp=drive_link" TargetMode="External"/><Relationship Id="rId3" Type="http://schemas.openxmlformats.org/officeDocument/2006/relationships/hyperlink" Target="https://drive.google.com/file/d/1oWiY2U8_PEmgDNWo4AGC-6JrDdKiac9c/view?usp=drive_link" TargetMode="External"/><Relationship Id="rId149" Type="http://schemas.openxmlformats.org/officeDocument/2006/relationships/hyperlink" Target="https://drive.google.com/file/d/1EXSmKjUvcy6-_e6caMZlSW0r-6JngWIL/view?usp=drive_link" TargetMode="External"/><Relationship Id="rId4" Type="http://schemas.openxmlformats.org/officeDocument/2006/relationships/hyperlink" Target="https://drive.google.com/file/d/14dswbMTxsokpa7SZmG_EJ1hHRgeuS7-c/view?usp=drive_link" TargetMode="External"/><Relationship Id="rId148" Type="http://schemas.openxmlformats.org/officeDocument/2006/relationships/hyperlink" Target="https://drive.google.com/file/d/1g9FoHDkAw1F4pG8Yu9AS2OxLvRT6rhs7/view?usp=drive_link" TargetMode="External"/><Relationship Id="rId9" Type="http://schemas.openxmlformats.org/officeDocument/2006/relationships/hyperlink" Target="https://drive.google.com/file/d/1jfuhbNX4jCarICXDHYLXDBFlvLjDhJSt/view?usp=drive_link" TargetMode="External"/><Relationship Id="rId143" Type="http://schemas.openxmlformats.org/officeDocument/2006/relationships/hyperlink" Target="https://drive.google.com/file/d/1QuP7saO4Ey0ExEdbJjj-dna-Ceb4J0i4/view?usp=drive_link" TargetMode="External"/><Relationship Id="rId142" Type="http://schemas.openxmlformats.org/officeDocument/2006/relationships/hyperlink" Target="https://drive.google.com/file/d/1lRsWlWm1PHRjapGlN55nVzinmm-33m5I/view?usp=drive_link" TargetMode="External"/><Relationship Id="rId141" Type="http://schemas.openxmlformats.org/officeDocument/2006/relationships/hyperlink" Target="https://drive.google.com/file/d/1FCx0etRCsjPr0MgUG7UxYvAWfZkj69wx/view?usp=drive_link" TargetMode="External"/><Relationship Id="rId140" Type="http://schemas.openxmlformats.org/officeDocument/2006/relationships/hyperlink" Target="https://drive.google.com/file/d/1sQAhJ9IzmKy0ijSDOsGNK-DESjWcScu0/view?usp=drive_link" TargetMode="External"/><Relationship Id="rId5" Type="http://schemas.openxmlformats.org/officeDocument/2006/relationships/hyperlink" Target="https://drive.google.com/file/d/1Dl4yuplvTPVy5c1ZbIgeNaOUhjgBHEeb/view?usp=drive_link" TargetMode="External"/><Relationship Id="rId147" Type="http://schemas.openxmlformats.org/officeDocument/2006/relationships/hyperlink" Target="https://drive.google.com/file/d/1Sc8_bXxmtZSc_VnA9orEOU5dpVV5YQN_/view?usp=drive_link" TargetMode="External"/><Relationship Id="rId6" Type="http://schemas.openxmlformats.org/officeDocument/2006/relationships/hyperlink" Target="https://drive.google.com/file/d/1zUvTCqHAVMv4p0okbISj3bulK9gOHmIs/view?usp=drive_link" TargetMode="External"/><Relationship Id="rId146" Type="http://schemas.openxmlformats.org/officeDocument/2006/relationships/hyperlink" Target="https://drive.google.com/file/d/1JYudlFYM7wFC600pXFDb2MSp9VaymAj-/view?usp=drive_link" TargetMode="External"/><Relationship Id="rId7" Type="http://schemas.openxmlformats.org/officeDocument/2006/relationships/hyperlink" Target="https://drive.google.com/file/d/1k5US8A3wKz-50k52HJrZeMEmTJKnPVIL/view?usp=drive_link" TargetMode="External"/><Relationship Id="rId145" Type="http://schemas.openxmlformats.org/officeDocument/2006/relationships/hyperlink" Target="https://drive.google.com/file/d/1SLFqiotEaazDOmcoc4OT2DfkFAstol0m/view?usp=drive_link" TargetMode="External"/><Relationship Id="rId8" Type="http://schemas.openxmlformats.org/officeDocument/2006/relationships/hyperlink" Target="https://drive.google.com/file/d/17OvbBZwvPNFuDTy5d5Kbu4KxXJ7Yybz2/view?usp=drive_link" TargetMode="External"/><Relationship Id="rId144" Type="http://schemas.openxmlformats.org/officeDocument/2006/relationships/hyperlink" Target="https://drive.google.com/file/d/1GZCl1IoEJY3J_NknbrW7ZBdELo032E1J/view?usp=drive_link" TargetMode="External"/><Relationship Id="rId73" Type="http://schemas.openxmlformats.org/officeDocument/2006/relationships/hyperlink" Target="https://drive.google.com/file/d/1ah86OiueX9okniyHV1ed3Eb-D3xce18o/view?usp=drive_link" TargetMode="External"/><Relationship Id="rId72" Type="http://schemas.openxmlformats.org/officeDocument/2006/relationships/hyperlink" Target="https://drive.google.com/file/d/1KPXoj4SjbGaJLito3Q8-wDdlhDnB3qBd/view?usp=drive_link" TargetMode="External"/><Relationship Id="rId75" Type="http://schemas.openxmlformats.org/officeDocument/2006/relationships/hyperlink" Target="https://drive.google.com/file/d/17D1BQwcActy-sNBMGL0bUpQrDv3KacaG/view?usp=drive_link" TargetMode="External"/><Relationship Id="rId74" Type="http://schemas.openxmlformats.org/officeDocument/2006/relationships/hyperlink" Target="https://drive.google.com/file/d/1dFmaDN53eAJnBmTgDG-pr__3xUi-QgZJ/view?usp=drive_link" TargetMode="External"/><Relationship Id="rId77" Type="http://schemas.openxmlformats.org/officeDocument/2006/relationships/hyperlink" Target="https://drive.google.com/file/d/1dERCs7aqamIPH0og6tVLhtYjisylXb1K/view?usp=drive_link" TargetMode="External"/><Relationship Id="rId76" Type="http://schemas.openxmlformats.org/officeDocument/2006/relationships/hyperlink" Target="https://drive.google.com/file/d/1sHES4wrC0GSWeiXi2OR0KFkUGDiWG_vS/view?usp=drive_link" TargetMode="External"/><Relationship Id="rId79" Type="http://schemas.openxmlformats.org/officeDocument/2006/relationships/hyperlink" Target="https://drive.google.com/file/d/1bpZPMGH2FCA7m6Kc2E4tgGPkYeJzsOkz/view?usp=drive_link" TargetMode="External"/><Relationship Id="rId78" Type="http://schemas.openxmlformats.org/officeDocument/2006/relationships/hyperlink" Target="https://drive.google.com/file/d/1OkSVVcmfkcD99Hcn4SGEKdwGW_e4PZ2t/view?usp=drive_link" TargetMode="External"/><Relationship Id="rId71" Type="http://schemas.openxmlformats.org/officeDocument/2006/relationships/hyperlink" Target="https://drive.google.com/file/d/1-pHstAPBwurL-ZnTtthrdpCYmrETeqoP/view?usp=drive_link" TargetMode="External"/><Relationship Id="rId70" Type="http://schemas.openxmlformats.org/officeDocument/2006/relationships/hyperlink" Target="https://drive.google.com/file/d/1KEQcwg8Rm9jDAG0uKiHufyeFsk0njmAt/view?usp=drive_link" TargetMode="External"/><Relationship Id="rId139" Type="http://schemas.openxmlformats.org/officeDocument/2006/relationships/hyperlink" Target="https://drive.google.com/file/d/1pzL9NKqrWhCiDazSeVcEs7Q6mLEKVhls/view?usp=drive_link" TargetMode="External"/><Relationship Id="rId138" Type="http://schemas.openxmlformats.org/officeDocument/2006/relationships/hyperlink" Target="https://drive.google.com/file/d/15Ts8Tj7jpnoyDtPKIge85Hw6_nLPikVs/view?usp=drive_link" TargetMode="External"/><Relationship Id="rId137" Type="http://schemas.openxmlformats.org/officeDocument/2006/relationships/hyperlink" Target="https://drive.google.com/file/d/1AYYl70-S9wxTWcsHPHp_AsBOpFiXwDuM/view?usp=drive_link" TargetMode="External"/><Relationship Id="rId132" Type="http://schemas.openxmlformats.org/officeDocument/2006/relationships/hyperlink" Target="https://drive.google.com/file/d/1C-DjqgqSXltxDbzk5Tgyz5cr24c3JT6W/view?usp=drive_link" TargetMode="External"/><Relationship Id="rId131" Type="http://schemas.openxmlformats.org/officeDocument/2006/relationships/hyperlink" Target="https://drive.google.com/file/d/1WDvGdmUnf2r4dNFSi0bJ3t59kszdPtgX/view?usp=drive_link" TargetMode="External"/><Relationship Id="rId130" Type="http://schemas.openxmlformats.org/officeDocument/2006/relationships/hyperlink" Target="https://drive.google.com/file/d/1A6uEroix8RcjBwawCrkIJ3TrXoYNF2Zt/view?usp=drive_link" TargetMode="External"/><Relationship Id="rId136" Type="http://schemas.openxmlformats.org/officeDocument/2006/relationships/hyperlink" Target="https://drive.google.com/file/d/1W73SixZrc8XAgObu7N2G2cCFgl8P_2RH/view?usp=drive_link" TargetMode="External"/><Relationship Id="rId135" Type="http://schemas.openxmlformats.org/officeDocument/2006/relationships/hyperlink" Target="https://drive.google.com/file/d/1zLULrBKvDmXfXLYD3pBwDBAAZVEPCdV2/view?usp=drive_link" TargetMode="External"/><Relationship Id="rId134" Type="http://schemas.openxmlformats.org/officeDocument/2006/relationships/hyperlink" Target="https://drive.google.com/file/d/1LjkrDHaAvsWNMIMt_aCYbObnBibux234/view?usp=drive_link" TargetMode="External"/><Relationship Id="rId133" Type="http://schemas.openxmlformats.org/officeDocument/2006/relationships/hyperlink" Target="https://drive.google.com/file/d/12Yc2iVuHPNYtIeN4g1qDfynw-aBs0VS1/view?usp=drive_link" TargetMode="External"/><Relationship Id="rId62" Type="http://schemas.openxmlformats.org/officeDocument/2006/relationships/hyperlink" Target="https://drive.google.com/file/d/1ovPvbckrtu5Al5Rww3H-E9PSqPddui8M/view?usp=drive_link" TargetMode="External"/><Relationship Id="rId61" Type="http://schemas.openxmlformats.org/officeDocument/2006/relationships/hyperlink" Target="https://drive.google.com/file/d/1pm7IM-zdmWxlB3i4hU3gwMxm3khxLtj1/view?usp=drive_link" TargetMode="External"/><Relationship Id="rId64" Type="http://schemas.openxmlformats.org/officeDocument/2006/relationships/hyperlink" Target="https://drive.google.com/file/d/18zH1QICKMOCOez3R7Vq5GW-cjY7Wm3E2/view?usp=drive_link" TargetMode="External"/><Relationship Id="rId63" Type="http://schemas.openxmlformats.org/officeDocument/2006/relationships/hyperlink" Target="https://drive.google.com/file/d/10mJtUoE7nfFRdLtS7XyK1gx0XYDPoRBL/view?usp=drive_link" TargetMode="External"/><Relationship Id="rId66" Type="http://schemas.openxmlformats.org/officeDocument/2006/relationships/hyperlink" Target="https://drive.google.com/file/d/15BoSktTHpGCWgAHnMogr_U_oKioEd6-f/view?usp=drive_link" TargetMode="External"/><Relationship Id="rId65" Type="http://schemas.openxmlformats.org/officeDocument/2006/relationships/hyperlink" Target="https://drive.google.com/file/d/1kFSd3F8vhy4nOO1_LiEFR3NS9cESX9iy/view?usp=drive_link" TargetMode="External"/><Relationship Id="rId68" Type="http://schemas.openxmlformats.org/officeDocument/2006/relationships/hyperlink" Target="https://drive.google.com/file/d/11jLAkB5lbGQo-WxbxFGNmVh7Hw-cHJ8X/view?usp=drive_link" TargetMode="External"/><Relationship Id="rId67" Type="http://schemas.openxmlformats.org/officeDocument/2006/relationships/hyperlink" Target="https://drive.google.com/file/d/1bDyR-prmcTT5QKrJap49VVt_1gLosoNp/view?usp=drive_link" TargetMode="External"/><Relationship Id="rId60" Type="http://schemas.openxmlformats.org/officeDocument/2006/relationships/hyperlink" Target="https://drive.google.com/file/d/1g6MHr8zNfHH3usOKnuYXAYRyX8gIqaxe/view?usp=drive_link" TargetMode="External"/><Relationship Id="rId69" Type="http://schemas.openxmlformats.org/officeDocument/2006/relationships/hyperlink" Target="https://drive.google.com/file/d/1sWnlvkWDQ27XqmPf6sa1wy9p2DNLweAP/view?usp=drive_link" TargetMode="External"/><Relationship Id="rId51" Type="http://schemas.openxmlformats.org/officeDocument/2006/relationships/hyperlink" Target="https://drive.google.com/file/d/1Lg-UA-u7XPtCydwksT4yXqyJjkMPafOJ/view?usp=drive_link" TargetMode="External"/><Relationship Id="rId50" Type="http://schemas.openxmlformats.org/officeDocument/2006/relationships/hyperlink" Target="https://drive.google.com/file/d/1hWs-ZIuPl0iEGrnI3qK1H3TdRTz7a-z7/view?usp=drive_link" TargetMode="External"/><Relationship Id="rId53" Type="http://schemas.openxmlformats.org/officeDocument/2006/relationships/hyperlink" Target="https://drive.google.com/file/d/1gG-4r6rZvNAGHlSdm4NKXkc1PMv4KvnU/view?usp=drive_link" TargetMode="External"/><Relationship Id="rId52" Type="http://schemas.openxmlformats.org/officeDocument/2006/relationships/hyperlink" Target="https://drive.google.com/file/d/1zM7GtDNmr1GMyfW1SunHbpq0sdPgjp_r/view?usp=drive_link" TargetMode="External"/><Relationship Id="rId55" Type="http://schemas.openxmlformats.org/officeDocument/2006/relationships/hyperlink" Target="https://drive.google.com/file/d/1wU5eZ3xCCj_2fghS2WHJUpmjFfC8DrEN/view?usp=drive_link" TargetMode="External"/><Relationship Id="rId54" Type="http://schemas.openxmlformats.org/officeDocument/2006/relationships/hyperlink" Target="https://drive.google.com/file/d/1we6yiemaQ_IOywWYa-ZtI4TcWaUd05hr/view?usp=drive_link" TargetMode="External"/><Relationship Id="rId57" Type="http://schemas.openxmlformats.org/officeDocument/2006/relationships/hyperlink" Target="https://drive.google.com/file/d/1k4dfrDn7X8sBBNCoL9Uv_FDV8_4a2U84/view?usp=drive_link" TargetMode="External"/><Relationship Id="rId56" Type="http://schemas.openxmlformats.org/officeDocument/2006/relationships/hyperlink" Target="https://drive.google.com/file/d/1P_j38Odd6nyID1AH0jBjG-DOpSDRb999/view?usp=drive_link" TargetMode="External"/><Relationship Id="rId59" Type="http://schemas.openxmlformats.org/officeDocument/2006/relationships/hyperlink" Target="https://drive.google.com/file/d/1CIxuMNiL246ABUinSCeC69nvAYkV98TF/view?usp=drive_link" TargetMode="External"/><Relationship Id="rId58" Type="http://schemas.openxmlformats.org/officeDocument/2006/relationships/hyperlink" Target="https://drive.google.com/file/d/1vSUhBvewakDDQ24Pgpg_d2GDX-LmjV0b/view?usp=drive_link" TargetMode="External"/><Relationship Id="rId15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27.0"/>
    <col customWidth="1" min="2" max="2" width="26.38"/>
    <col customWidth="1" min="3" max="3" width="35.75"/>
    <col customWidth="1" min="4" max="4" width="16.75"/>
    <col customWidth="1" min="5" max="5" width="30.13"/>
    <col customWidth="1" min="6" max="6" width="18.0"/>
    <col customWidth="1" min="7" max="7" width="31.38"/>
    <col customWidth="1" min="9" max="9" width="21.75"/>
    <col customWidth="1" min="10" max="11" width="26.13"/>
    <col customWidth="1" min="16" max="16" width="38.0"/>
  </cols>
  <sheetData>
    <row r="1">
      <c r="A1" s="1"/>
      <c r="B1" s="2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3" t="s">
        <v>6</v>
      </c>
      <c r="I1" s="3" t="s">
        <v>7</v>
      </c>
      <c r="J1" s="4" t="s">
        <v>8</v>
      </c>
      <c r="K1" s="5" t="s">
        <v>9</v>
      </c>
      <c r="L1" s="5" t="s">
        <v>3</v>
      </c>
      <c r="M1" s="3" t="s">
        <v>10</v>
      </c>
      <c r="N1" s="3" t="s">
        <v>11</v>
      </c>
    </row>
    <row r="2">
      <c r="A2" s="6" t="s">
        <v>12</v>
      </c>
      <c r="B2" s="7" t="s">
        <v>13</v>
      </c>
      <c r="C2" s="6" t="s">
        <v>14</v>
      </c>
      <c r="D2" s="8"/>
      <c r="E2" s="9" t="s">
        <v>15</v>
      </c>
      <c r="F2" s="10" t="s">
        <v>16</v>
      </c>
      <c r="G2" s="11" t="s">
        <v>17</v>
      </c>
      <c r="J2" s="12"/>
      <c r="K2" s="13"/>
      <c r="L2" s="13"/>
      <c r="M2" s="14">
        <f>COUNTIF(F2:F54,"=yes")</f>
        <v>53</v>
      </c>
      <c r="N2" s="14">
        <f>COUNTIF(F2:F54,"=")</f>
        <v>0</v>
      </c>
    </row>
    <row r="3">
      <c r="A3" s="6" t="s">
        <v>18</v>
      </c>
      <c r="B3" s="15" t="s">
        <v>19</v>
      </c>
      <c r="C3" s="6" t="s">
        <v>14</v>
      </c>
      <c r="D3" s="16"/>
      <c r="E3" s="6" t="s">
        <v>15</v>
      </c>
      <c r="F3" s="10" t="s">
        <v>16</v>
      </c>
      <c r="G3" s="11" t="s">
        <v>20</v>
      </c>
      <c r="H3" s="3" t="s">
        <v>21</v>
      </c>
      <c r="I3" s="17" t="s">
        <v>22</v>
      </c>
      <c r="J3" s="4"/>
      <c r="K3" s="5" t="s">
        <v>23</v>
      </c>
      <c r="L3" s="5" t="s">
        <v>24</v>
      </c>
    </row>
    <row r="4">
      <c r="A4" s="6" t="s">
        <v>25</v>
      </c>
      <c r="B4" s="15" t="s">
        <v>19</v>
      </c>
      <c r="C4" s="6" t="s">
        <v>14</v>
      </c>
      <c r="D4" s="16"/>
      <c r="E4" s="6" t="s">
        <v>15</v>
      </c>
      <c r="F4" s="10" t="s">
        <v>16</v>
      </c>
      <c r="G4" s="18" t="s">
        <v>26</v>
      </c>
      <c r="H4" s="3" t="s">
        <v>21</v>
      </c>
      <c r="I4" s="17" t="s">
        <v>27</v>
      </c>
      <c r="J4" s="12"/>
      <c r="K4" s="13"/>
      <c r="L4" s="13"/>
    </row>
    <row r="5">
      <c r="A5" s="6" t="s">
        <v>28</v>
      </c>
      <c r="B5" s="15" t="s">
        <v>19</v>
      </c>
      <c r="C5" s="6" t="s">
        <v>14</v>
      </c>
      <c r="D5" s="16"/>
      <c r="E5" s="6" t="s">
        <v>15</v>
      </c>
      <c r="F5" s="10" t="s">
        <v>16</v>
      </c>
      <c r="G5" s="18" t="s">
        <v>29</v>
      </c>
      <c r="H5" s="3" t="s">
        <v>21</v>
      </c>
      <c r="I5" s="17" t="s">
        <v>30</v>
      </c>
      <c r="J5" s="12"/>
      <c r="K5" s="13"/>
      <c r="L5" s="13"/>
    </row>
    <row r="6">
      <c r="A6" s="6" t="s">
        <v>31</v>
      </c>
      <c r="B6" s="15" t="s">
        <v>19</v>
      </c>
      <c r="C6" s="6" t="s">
        <v>14</v>
      </c>
      <c r="D6" s="19">
        <v>45131.0</v>
      </c>
      <c r="E6" s="6" t="s">
        <v>15</v>
      </c>
      <c r="F6" s="10" t="s">
        <v>16</v>
      </c>
      <c r="G6" s="18" t="s">
        <v>32</v>
      </c>
      <c r="H6" s="3" t="s">
        <v>21</v>
      </c>
      <c r="I6" s="17" t="s">
        <v>33</v>
      </c>
      <c r="J6" s="12"/>
      <c r="K6" s="13"/>
      <c r="L6" s="13"/>
    </row>
    <row r="7">
      <c r="A7" s="6" t="s">
        <v>34</v>
      </c>
      <c r="B7" s="15" t="s">
        <v>19</v>
      </c>
      <c r="C7" s="6" t="s">
        <v>14</v>
      </c>
      <c r="D7" s="19">
        <v>45138.0</v>
      </c>
      <c r="E7" s="6" t="s">
        <v>15</v>
      </c>
      <c r="F7" s="10" t="s">
        <v>16</v>
      </c>
      <c r="G7" s="18" t="s">
        <v>35</v>
      </c>
      <c r="H7" s="3" t="s">
        <v>21</v>
      </c>
      <c r="I7" s="17" t="s">
        <v>36</v>
      </c>
      <c r="J7" s="12"/>
      <c r="K7" s="13"/>
      <c r="L7" s="13"/>
    </row>
    <row r="8">
      <c r="A8" s="6" t="s">
        <v>37</v>
      </c>
      <c r="B8" s="15" t="s">
        <v>19</v>
      </c>
      <c r="C8" s="6" t="s">
        <v>14</v>
      </c>
      <c r="D8" s="19">
        <v>45145.0</v>
      </c>
      <c r="E8" s="6" t="s">
        <v>38</v>
      </c>
      <c r="F8" s="10" t="s">
        <v>16</v>
      </c>
      <c r="G8" s="18" t="s">
        <v>39</v>
      </c>
      <c r="H8" s="3" t="s">
        <v>21</v>
      </c>
      <c r="I8" s="17" t="s">
        <v>40</v>
      </c>
      <c r="J8" s="12"/>
      <c r="K8" s="13"/>
      <c r="L8" s="13"/>
    </row>
    <row r="9">
      <c r="A9" s="6" t="s">
        <v>41</v>
      </c>
      <c r="B9" s="15" t="s">
        <v>19</v>
      </c>
      <c r="C9" s="6" t="s">
        <v>14</v>
      </c>
      <c r="D9" s="20">
        <v>45152.0</v>
      </c>
      <c r="E9" s="6" t="s">
        <v>15</v>
      </c>
      <c r="F9" s="10" t="s">
        <v>16</v>
      </c>
      <c r="G9" s="11" t="s">
        <v>42</v>
      </c>
      <c r="H9" s="3" t="s">
        <v>21</v>
      </c>
      <c r="I9" s="17" t="s">
        <v>43</v>
      </c>
      <c r="J9" s="12"/>
      <c r="K9" s="13"/>
      <c r="L9" s="13"/>
    </row>
    <row r="10">
      <c r="A10" s="21" t="s">
        <v>44</v>
      </c>
      <c r="B10" s="22" t="s">
        <v>19</v>
      </c>
      <c r="C10" s="21" t="s">
        <v>14</v>
      </c>
      <c r="D10" s="20">
        <v>45159.0</v>
      </c>
      <c r="E10" s="6" t="s">
        <v>15</v>
      </c>
      <c r="F10" s="10" t="s">
        <v>16</v>
      </c>
      <c r="G10" s="11" t="s">
        <v>45</v>
      </c>
      <c r="H10" s="3" t="s">
        <v>21</v>
      </c>
      <c r="I10" s="17" t="s">
        <v>46</v>
      </c>
      <c r="J10" s="12"/>
      <c r="K10" s="13"/>
      <c r="L10" s="13"/>
    </row>
    <row r="11">
      <c r="A11" s="9" t="s">
        <v>47</v>
      </c>
      <c r="B11" s="23" t="s">
        <v>19</v>
      </c>
      <c r="C11" s="6" t="s">
        <v>14</v>
      </c>
      <c r="D11" s="20">
        <v>45166.0</v>
      </c>
      <c r="E11" s="6" t="s">
        <v>15</v>
      </c>
      <c r="F11" s="10" t="s">
        <v>16</v>
      </c>
      <c r="G11" s="18" t="s">
        <v>48</v>
      </c>
      <c r="H11" s="3" t="s">
        <v>21</v>
      </c>
      <c r="I11" s="17" t="s">
        <v>49</v>
      </c>
      <c r="J11" s="12"/>
      <c r="K11" s="13"/>
      <c r="L11" s="13"/>
    </row>
    <row r="12">
      <c r="A12" s="6" t="s">
        <v>50</v>
      </c>
      <c r="B12" s="15" t="s">
        <v>19</v>
      </c>
      <c r="C12" s="6" t="s">
        <v>14</v>
      </c>
      <c r="D12" s="19">
        <v>45173.0</v>
      </c>
      <c r="E12" s="6" t="s">
        <v>51</v>
      </c>
      <c r="F12" s="10" t="s">
        <v>16</v>
      </c>
      <c r="G12" s="11" t="s">
        <v>52</v>
      </c>
      <c r="H12" s="3" t="s">
        <v>21</v>
      </c>
      <c r="I12" s="17" t="s">
        <v>53</v>
      </c>
      <c r="J12" s="12"/>
      <c r="K12" s="13"/>
      <c r="L12" s="13"/>
    </row>
    <row r="13">
      <c r="A13" s="6" t="s">
        <v>54</v>
      </c>
      <c r="B13" s="15" t="s">
        <v>19</v>
      </c>
      <c r="C13" s="6" t="s">
        <v>14</v>
      </c>
      <c r="D13" s="19">
        <v>45180.0</v>
      </c>
      <c r="E13" s="6" t="s">
        <v>55</v>
      </c>
      <c r="F13" s="10" t="s">
        <v>16</v>
      </c>
      <c r="G13" s="11" t="s">
        <v>56</v>
      </c>
      <c r="H13" s="3" t="s">
        <v>21</v>
      </c>
      <c r="I13" s="17" t="s">
        <v>57</v>
      </c>
      <c r="J13" s="12"/>
      <c r="K13" s="13"/>
      <c r="L13" s="13"/>
    </row>
    <row r="14">
      <c r="A14" s="6" t="s">
        <v>58</v>
      </c>
      <c r="B14" s="15" t="s">
        <v>19</v>
      </c>
      <c r="C14" s="6" t="s">
        <v>14</v>
      </c>
      <c r="D14" s="19">
        <v>45187.0</v>
      </c>
      <c r="E14" s="6" t="s">
        <v>15</v>
      </c>
      <c r="F14" s="10" t="s">
        <v>16</v>
      </c>
      <c r="G14" s="24" t="s">
        <v>59</v>
      </c>
      <c r="H14" s="3" t="s">
        <v>21</v>
      </c>
      <c r="I14" s="17" t="s">
        <v>60</v>
      </c>
      <c r="J14" s="12"/>
      <c r="K14" s="13"/>
      <c r="L14" s="13"/>
    </row>
    <row r="15">
      <c r="A15" s="25" t="s">
        <v>61</v>
      </c>
      <c r="B15" s="26" t="s">
        <v>19</v>
      </c>
      <c r="C15" s="25" t="s">
        <v>14</v>
      </c>
      <c r="D15" s="27">
        <v>45194.0</v>
      </c>
      <c r="E15" s="25" t="s">
        <v>15</v>
      </c>
      <c r="F15" s="28" t="s">
        <v>16</v>
      </c>
      <c r="G15" s="11" t="s">
        <v>62</v>
      </c>
      <c r="H15" s="3" t="s">
        <v>21</v>
      </c>
      <c r="I15" s="17" t="s">
        <v>63</v>
      </c>
      <c r="J15" s="12"/>
      <c r="K15" s="13"/>
      <c r="L15" s="13"/>
    </row>
    <row r="16">
      <c r="A16" s="9" t="s">
        <v>64</v>
      </c>
      <c r="B16" s="29" t="s">
        <v>65</v>
      </c>
      <c r="C16" s="9" t="s">
        <v>14</v>
      </c>
      <c r="D16" s="30">
        <v>45201.0</v>
      </c>
      <c r="E16" s="31" t="s">
        <v>66</v>
      </c>
      <c r="F16" s="32" t="s">
        <v>16</v>
      </c>
      <c r="G16" s="11" t="s">
        <v>67</v>
      </c>
      <c r="H16" s="3" t="s">
        <v>21</v>
      </c>
      <c r="I16" s="17" t="s">
        <v>68</v>
      </c>
      <c r="J16" s="12"/>
      <c r="K16" s="13"/>
      <c r="L16" s="13"/>
    </row>
    <row r="17">
      <c r="A17" s="6" t="s">
        <v>69</v>
      </c>
      <c r="B17" s="15" t="s">
        <v>65</v>
      </c>
      <c r="C17" s="6" t="s">
        <v>14</v>
      </c>
      <c r="D17" s="19">
        <v>45208.0</v>
      </c>
      <c r="E17" s="33" t="s">
        <v>70</v>
      </c>
      <c r="F17" s="10" t="s">
        <v>16</v>
      </c>
      <c r="G17" s="11" t="s">
        <v>71</v>
      </c>
      <c r="H17" s="3" t="s">
        <v>21</v>
      </c>
      <c r="I17" s="17" t="s">
        <v>72</v>
      </c>
      <c r="J17" s="12"/>
      <c r="K17" s="13"/>
      <c r="L17" s="13"/>
    </row>
    <row r="18">
      <c r="A18" s="6" t="s">
        <v>73</v>
      </c>
      <c r="B18" s="15" t="s">
        <v>65</v>
      </c>
      <c r="C18" s="6" t="s">
        <v>14</v>
      </c>
      <c r="D18" s="19">
        <v>45215.0</v>
      </c>
      <c r="E18" s="6" t="s">
        <v>74</v>
      </c>
      <c r="F18" s="10" t="s">
        <v>16</v>
      </c>
      <c r="G18" s="11" t="s">
        <v>75</v>
      </c>
      <c r="H18" s="3" t="s">
        <v>21</v>
      </c>
      <c r="I18" s="17" t="s">
        <v>76</v>
      </c>
      <c r="J18" s="12"/>
      <c r="K18" s="13"/>
      <c r="L18" s="13"/>
    </row>
    <row r="19">
      <c r="A19" s="6" t="s">
        <v>77</v>
      </c>
      <c r="B19" s="15" t="s">
        <v>65</v>
      </c>
      <c r="C19" s="6" t="s">
        <v>14</v>
      </c>
      <c r="D19" s="20">
        <v>45222.0</v>
      </c>
      <c r="E19" s="6" t="s">
        <v>78</v>
      </c>
      <c r="F19" s="10" t="s">
        <v>16</v>
      </c>
      <c r="G19" s="11" t="s">
        <v>79</v>
      </c>
      <c r="H19" s="3" t="s">
        <v>21</v>
      </c>
      <c r="I19" s="17" t="s">
        <v>80</v>
      </c>
      <c r="J19" s="12"/>
      <c r="K19" s="13"/>
      <c r="L19" s="13"/>
    </row>
    <row r="20">
      <c r="A20" s="6" t="s">
        <v>81</v>
      </c>
      <c r="B20" s="15" t="s">
        <v>65</v>
      </c>
      <c r="C20" s="6" t="s">
        <v>14</v>
      </c>
      <c r="D20" s="19">
        <v>45229.0</v>
      </c>
      <c r="E20" s="6" t="s">
        <v>82</v>
      </c>
      <c r="F20" s="10" t="s">
        <v>16</v>
      </c>
      <c r="G20" s="11" t="s">
        <v>83</v>
      </c>
      <c r="H20" s="3" t="s">
        <v>21</v>
      </c>
      <c r="I20" s="17" t="s">
        <v>84</v>
      </c>
      <c r="J20" s="12"/>
      <c r="K20" s="13"/>
      <c r="L20" s="13"/>
    </row>
    <row r="21">
      <c r="A21" s="6" t="s">
        <v>85</v>
      </c>
      <c r="B21" s="15" t="s">
        <v>65</v>
      </c>
      <c r="C21" s="6" t="s">
        <v>14</v>
      </c>
      <c r="D21" s="19">
        <v>45236.0</v>
      </c>
      <c r="E21" s="6" t="s">
        <v>86</v>
      </c>
      <c r="F21" s="10" t="s">
        <v>16</v>
      </c>
      <c r="G21" s="11" t="s">
        <v>87</v>
      </c>
      <c r="H21" s="3" t="s">
        <v>21</v>
      </c>
      <c r="I21" s="17" t="s">
        <v>88</v>
      </c>
      <c r="J21" s="12"/>
      <c r="K21" s="13"/>
      <c r="L21" s="13"/>
    </row>
    <row r="22">
      <c r="A22" s="6" t="s">
        <v>89</v>
      </c>
      <c r="B22" s="15" t="s">
        <v>65</v>
      </c>
      <c r="C22" s="6" t="s">
        <v>14</v>
      </c>
      <c r="D22" s="20">
        <v>45243.0</v>
      </c>
      <c r="E22" s="6" t="s">
        <v>90</v>
      </c>
      <c r="F22" s="10" t="s">
        <v>16</v>
      </c>
      <c r="G22" s="18" t="s">
        <v>91</v>
      </c>
      <c r="H22" s="3" t="s">
        <v>21</v>
      </c>
      <c r="I22" s="17" t="s">
        <v>92</v>
      </c>
      <c r="J22" s="12"/>
      <c r="K22" s="13"/>
      <c r="L22" s="13"/>
    </row>
    <row r="23">
      <c r="A23" s="6" t="s">
        <v>93</v>
      </c>
      <c r="B23" s="15" t="s">
        <v>65</v>
      </c>
      <c r="C23" s="6" t="s">
        <v>14</v>
      </c>
      <c r="D23" s="19">
        <v>45250.0</v>
      </c>
      <c r="E23" s="6" t="s">
        <v>94</v>
      </c>
      <c r="F23" s="10" t="s">
        <v>16</v>
      </c>
      <c r="G23" s="18" t="s">
        <v>95</v>
      </c>
      <c r="H23" s="3" t="s">
        <v>21</v>
      </c>
      <c r="I23" s="17" t="s">
        <v>96</v>
      </c>
      <c r="J23" s="12"/>
      <c r="K23" s="13"/>
      <c r="L23" s="13"/>
    </row>
    <row r="24">
      <c r="A24" s="6" t="s">
        <v>97</v>
      </c>
      <c r="B24" s="15" t="s">
        <v>98</v>
      </c>
      <c r="C24" s="6" t="s">
        <v>14</v>
      </c>
      <c r="D24" s="19">
        <v>45257.0</v>
      </c>
      <c r="E24" s="34"/>
      <c r="F24" s="10" t="s">
        <v>16</v>
      </c>
      <c r="G24" s="18" t="s">
        <v>99</v>
      </c>
      <c r="H24" s="3" t="s">
        <v>21</v>
      </c>
      <c r="I24" s="17" t="s">
        <v>100</v>
      </c>
      <c r="J24" s="12"/>
      <c r="K24" s="13"/>
      <c r="L24" s="13"/>
    </row>
    <row r="25">
      <c r="A25" s="35" t="s">
        <v>101</v>
      </c>
      <c r="B25" s="36" t="s">
        <v>98</v>
      </c>
      <c r="C25" s="35" t="s">
        <v>14</v>
      </c>
      <c r="D25" s="37">
        <v>45264.0</v>
      </c>
      <c r="E25" s="38"/>
      <c r="F25" s="39" t="s">
        <v>16</v>
      </c>
      <c r="G25" s="18" t="s">
        <v>102</v>
      </c>
      <c r="H25" s="3" t="s">
        <v>21</v>
      </c>
      <c r="I25" s="17" t="s">
        <v>103</v>
      </c>
      <c r="J25" s="12"/>
      <c r="K25" s="13"/>
      <c r="L25" s="13"/>
    </row>
    <row r="26">
      <c r="A26" s="6" t="s">
        <v>104</v>
      </c>
      <c r="B26" s="15" t="s">
        <v>98</v>
      </c>
      <c r="C26" s="6" t="s">
        <v>105</v>
      </c>
      <c r="D26" s="19">
        <v>45271.0</v>
      </c>
      <c r="E26" s="33" t="s">
        <v>106</v>
      </c>
      <c r="F26" s="40" t="s">
        <v>16</v>
      </c>
      <c r="G26" s="18" t="s">
        <v>107</v>
      </c>
      <c r="H26" s="3" t="s">
        <v>21</v>
      </c>
      <c r="I26" s="17" t="s">
        <v>108</v>
      </c>
      <c r="J26" s="12"/>
      <c r="K26" s="13"/>
      <c r="L26" s="13"/>
    </row>
    <row r="27">
      <c r="A27" s="9" t="s">
        <v>109</v>
      </c>
      <c r="B27" s="23" t="s">
        <v>98</v>
      </c>
      <c r="C27" s="9" t="s">
        <v>105</v>
      </c>
      <c r="D27" s="41">
        <v>45278.0</v>
      </c>
      <c r="E27" s="42"/>
      <c r="F27" s="32" t="s">
        <v>16</v>
      </c>
      <c r="G27" s="18" t="s">
        <v>110</v>
      </c>
      <c r="H27" s="3" t="s">
        <v>21</v>
      </c>
      <c r="I27" s="17" t="s">
        <v>111</v>
      </c>
      <c r="J27" s="12"/>
      <c r="K27" s="13"/>
      <c r="L27" s="13"/>
    </row>
    <row r="28">
      <c r="A28" s="25" t="s">
        <v>112</v>
      </c>
      <c r="B28" s="26" t="s">
        <v>98</v>
      </c>
      <c r="C28" s="25" t="s">
        <v>105</v>
      </c>
      <c r="D28" s="27">
        <v>45285.0</v>
      </c>
      <c r="E28" s="43"/>
      <c r="F28" s="28" t="s">
        <v>16</v>
      </c>
      <c r="G28" s="18" t="s">
        <v>113</v>
      </c>
      <c r="H28" s="3" t="s">
        <v>21</v>
      </c>
      <c r="I28" s="17" t="s">
        <v>114</v>
      </c>
      <c r="J28" s="12"/>
      <c r="K28" s="13"/>
      <c r="L28" s="13"/>
    </row>
    <row r="29">
      <c r="A29" s="9" t="s">
        <v>115</v>
      </c>
      <c r="B29" s="23" t="s">
        <v>98</v>
      </c>
      <c r="C29" s="9" t="s">
        <v>105</v>
      </c>
      <c r="D29" s="41">
        <v>45292.0</v>
      </c>
      <c r="E29" s="31" t="s">
        <v>116</v>
      </c>
      <c r="F29" s="32" t="s">
        <v>16</v>
      </c>
      <c r="G29" s="11" t="s">
        <v>117</v>
      </c>
      <c r="H29" s="3" t="s">
        <v>21</v>
      </c>
      <c r="I29" s="17" t="s">
        <v>114</v>
      </c>
      <c r="J29" s="12"/>
      <c r="K29" s="13"/>
      <c r="L29" s="13"/>
    </row>
    <row r="30">
      <c r="A30" s="6" t="s">
        <v>118</v>
      </c>
      <c r="B30" s="15" t="s">
        <v>98</v>
      </c>
      <c r="C30" s="6" t="s">
        <v>105</v>
      </c>
      <c r="D30" s="19">
        <v>45299.0</v>
      </c>
      <c r="E30" s="44"/>
      <c r="F30" s="10" t="s">
        <v>16</v>
      </c>
      <c r="G30" s="18" t="s">
        <v>119</v>
      </c>
      <c r="H30" s="3" t="s">
        <v>21</v>
      </c>
      <c r="I30" s="17" t="s">
        <v>120</v>
      </c>
      <c r="J30" s="12"/>
      <c r="K30" s="13"/>
      <c r="L30" s="13"/>
    </row>
    <row r="31">
      <c r="A31" s="6" t="s">
        <v>121</v>
      </c>
      <c r="B31" s="15" t="s">
        <v>98</v>
      </c>
      <c r="C31" s="6" t="s">
        <v>105</v>
      </c>
      <c r="D31" s="20">
        <v>45306.0</v>
      </c>
      <c r="E31" s="44"/>
      <c r="F31" s="10" t="s">
        <v>16</v>
      </c>
      <c r="G31" s="18" t="s">
        <v>122</v>
      </c>
      <c r="H31" s="3" t="s">
        <v>21</v>
      </c>
      <c r="I31" s="17" t="s">
        <v>123</v>
      </c>
      <c r="J31" s="12"/>
      <c r="K31" s="13"/>
      <c r="L31" s="13"/>
    </row>
    <row r="32">
      <c r="A32" s="6" t="s">
        <v>124</v>
      </c>
      <c r="B32" s="15" t="s">
        <v>98</v>
      </c>
      <c r="C32" s="6" t="s">
        <v>105</v>
      </c>
      <c r="D32" s="19">
        <v>45313.0</v>
      </c>
      <c r="E32" s="44"/>
      <c r="F32" s="10" t="s">
        <v>16</v>
      </c>
      <c r="G32" s="18" t="s">
        <v>125</v>
      </c>
      <c r="H32" s="3" t="s">
        <v>21</v>
      </c>
      <c r="I32" s="17" t="s">
        <v>126</v>
      </c>
      <c r="J32" s="12"/>
      <c r="K32" s="13"/>
      <c r="L32" s="13"/>
    </row>
    <row r="33">
      <c r="A33" s="6" t="s">
        <v>127</v>
      </c>
      <c r="B33" s="15" t="s">
        <v>98</v>
      </c>
      <c r="C33" s="6" t="s">
        <v>105</v>
      </c>
      <c r="D33" s="19">
        <v>45320.0</v>
      </c>
      <c r="E33" s="44"/>
      <c r="F33" s="10" t="s">
        <v>16</v>
      </c>
      <c r="G33" s="24" t="s">
        <v>128</v>
      </c>
      <c r="H33" s="3" t="s">
        <v>21</v>
      </c>
      <c r="I33" s="17" t="s">
        <v>129</v>
      </c>
      <c r="J33" s="12"/>
      <c r="K33" s="13"/>
      <c r="L33" s="13"/>
    </row>
    <row r="34">
      <c r="A34" s="6" t="s">
        <v>130</v>
      </c>
      <c r="B34" s="15" t="s">
        <v>98</v>
      </c>
      <c r="C34" s="6" t="s">
        <v>105</v>
      </c>
      <c r="D34" s="20">
        <v>45327.0</v>
      </c>
      <c r="E34" s="44"/>
      <c r="F34" s="10" t="s">
        <v>16</v>
      </c>
      <c r="G34" s="24" t="s">
        <v>131</v>
      </c>
      <c r="H34" s="3" t="s">
        <v>21</v>
      </c>
      <c r="I34" s="17" t="s">
        <v>132</v>
      </c>
      <c r="J34" s="12"/>
      <c r="K34" s="13"/>
      <c r="L34" s="13"/>
    </row>
    <row r="35">
      <c r="A35" s="6" t="s">
        <v>133</v>
      </c>
      <c r="B35" s="15" t="s">
        <v>98</v>
      </c>
      <c r="C35" s="6" t="s">
        <v>105</v>
      </c>
      <c r="D35" s="19">
        <v>45334.0</v>
      </c>
      <c r="E35" s="44"/>
      <c r="F35" s="10" t="s">
        <v>16</v>
      </c>
      <c r="G35" s="24" t="s">
        <v>134</v>
      </c>
      <c r="H35" s="3" t="s">
        <v>21</v>
      </c>
      <c r="I35" s="17" t="s">
        <v>135</v>
      </c>
      <c r="J35" s="12"/>
      <c r="K35" s="13"/>
      <c r="L35" s="13"/>
    </row>
    <row r="36">
      <c r="A36" s="6" t="s">
        <v>136</v>
      </c>
      <c r="B36" s="15" t="s">
        <v>98</v>
      </c>
      <c r="C36" s="6" t="s">
        <v>105</v>
      </c>
      <c r="D36" s="19">
        <v>45341.0</v>
      </c>
      <c r="E36" s="44"/>
      <c r="F36" s="10" t="s">
        <v>16</v>
      </c>
      <c r="G36" s="24" t="s">
        <v>137</v>
      </c>
      <c r="H36" s="3" t="s">
        <v>21</v>
      </c>
      <c r="I36" s="17" t="s">
        <v>138</v>
      </c>
      <c r="J36" s="12"/>
      <c r="K36" s="13"/>
      <c r="L36" s="13"/>
    </row>
    <row r="37">
      <c r="A37" s="6" t="s">
        <v>139</v>
      </c>
      <c r="B37" s="15" t="s">
        <v>98</v>
      </c>
      <c r="C37" s="6" t="s">
        <v>105</v>
      </c>
      <c r="D37" s="20">
        <v>45348.0</v>
      </c>
      <c r="E37" s="44"/>
      <c r="F37" s="10" t="s">
        <v>16</v>
      </c>
      <c r="G37" s="45" t="s">
        <v>140</v>
      </c>
      <c r="H37" s="3" t="s">
        <v>21</v>
      </c>
      <c r="I37" s="17" t="s">
        <v>141</v>
      </c>
      <c r="J37" s="12"/>
      <c r="K37" s="13"/>
      <c r="L37" s="13"/>
    </row>
    <row r="38">
      <c r="A38" s="6" t="s">
        <v>142</v>
      </c>
      <c r="B38" s="15" t="s">
        <v>98</v>
      </c>
      <c r="C38" s="6" t="s">
        <v>105</v>
      </c>
      <c r="D38" s="19">
        <v>45355.0</v>
      </c>
      <c r="E38" s="44"/>
      <c r="F38" s="10" t="s">
        <v>16</v>
      </c>
      <c r="G38" s="24" t="s">
        <v>143</v>
      </c>
      <c r="H38" s="3" t="s">
        <v>21</v>
      </c>
      <c r="I38" s="17" t="s">
        <v>144</v>
      </c>
      <c r="J38" s="12"/>
      <c r="K38" s="13"/>
      <c r="L38" s="13"/>
    </row>
    <row r="39">
      <c r="A39" s="6" t="s">
        <v>145</v>
      </c>
      <c r="B39" s="15" t="s">
        <v>98</v>
      </c>
      <c r="C39" s="6" t="s">
        <v>105</v>
      </c>
      <c r="D39" s="19">
        <v>45362.0</v>
      </c>
      <c r="E39" s="44"/>
      <c r="F39" s="10" t="s">
        <v>16</v>
      </c>
      <c r="G39" s="24" t="s">
        <v>146</v>
      </c>
      <c r="H39" s="3" t="s">
        <v>21</v>
      </c>
      <c r="I39" s="17" t="s">
        <v>147</v>
      </c>
      <c r="J39" s="12"/>
      <c r="K39" s="13"/>
      <c r="L39" s="13"/>
    </row>
    <row r="40">
      <c r="A40" s="6" t="s">
        <v>148</v>
      </c>
      <c r="B40" s="15" t="s">
        <v>98</v>
      </c>
      <c r="C40" s="6" t="s">
        <v>105</v>
      </c>
      <c r="D40" s="20">
        <v>45369.0</v>
      </c>
      <c r="E40" s="44"/>
      <c r="F40" s="10" t="s">
        <v>16</v>
      </c>
      <c r="G40" s="24" t="s">
        <v>149</v>
      </c>
      <c r="H40" s="3" t="s">
        <v>21</v>
      </c>
      <c r="I40" s="17" t="s">
        <v>150</v>
      </c>
      <c r="J40" s="12"/>
      <c r="K40" s="13"/>
      <c r="L40" s="13"/>
    </row>
    <row r="41">
      <c r="A41" s="25" t="s">
        <v>151</v>
      </c>
      <c r="B41" s="26" t="s">
        <v>98</v>
      </c>
      <c r="C41" s="25" t="s">
        <v>105</v>
      </c>
      <c r="D41" s="46">
        <v>45376.0</v>
      </c>
      <c r="E41" s="43"/>
      <c r="F41" s="28" t="s">
        <v>16</v>
      </c>
      <c r="G41" s="24" t="s">
        <v>152</v>
      </c>
      <c r="H41" s="3" t="s">
        <v>21</v>
      </c>
      <c r="I41" s="17" t="s">
        <v>153</v>
      </c>
      <c r="J41" s="12"/>
      <c r="K41" s="13"/>
      <c r="L41" s="13"/>
    </row>
    <row r="42">
      <c r="A42" s="9" t="s">
        <v>154</v>
      </c>
      <c r="B42" s="23" t="s">
        <v>98</v>
      </c>
      <c r="C42" s="9" t="s">
        <v>105</v>
      </c>
      <c r="D42" s="41">
        <v>45383.0</v>
      </c>
      <c r="E42" s="31" t="s">
        <v>155</v>
      </c>
      <c r="F42" s="32" t="s">
        <v>16</v>
      </c>
      <c r="G42" s="24" t="s">
        <v>156</v>
      </c>
      <c r="H42" s="3" t="s">
        <v>21</v>
      </c>
      <c r="I42" s="17" t="s">
        <v>157</v>
      </c>
      <c r="J42" s="12"/>
      <c r="K42" s="13"/>
      <c r="L42" s="13"/>
    </row>
    <row r="43">
      <c r="A43" s="6" t="s">
        <v>158</v>
      </c>
      <c r="B43" s="15" t="s">
        <v>98</v>
      </c>
      <c r="C43" s="6" t="s">
        <v>105</v>
      </c>
      <c r="D43" s="20">
        <v>45390.0</v>
      </c>
      <c r="E43" s="44"/>
      <c r="F43" s="10" t="s">
        <v>16</v>
      </c>
      <c r="G43" s="24" t="s">
        <v>159</v>
      </c>
      <c r="H43" s="3" t="s">
        <v>21</v>
      </c>
      <c r="I43" s="17" t="s">
        <v>160</v>
      </c>
      <c r="J43" s="12"/>
      <c r="K43" s="13"/>
      <c r="L43" s="13"/>
    </row>
    <row r="44">
      <c r="A44" s="6" t="s">
        <v>161</v>
      </c>
      <c r="B44" s="15" t="s">
        <v>98</v>
      </c>
      <c r="C44" s="6" t="s">
        <v>105</v>
      </c>
      <c r="D44" s="19">
        <v>45397.0</v>
      </c>
      <c r="E44" s="44"/>
      <c r="F44" s="10" t="s">
        <v>16</v>
      </c>
      <c r="G44" s="24" t="s">
        <v>162</v>
      </c>
      <c r="H44" s="3" t="s">
        <v>21</v>
      </c>
      <c r="I44" s="17" t="s">
        <v>163</v>
      </c>
      <c r="J44" s="12"/>
      <c r="K44" s="13"/>
      <c r="L44" s="13"/>
    </row>
    <row r="45">
      <c r="A45" s="6" t="s">
        <v>164</v>
      </c>
      <c r="B45" s="15" t="s">
        <v>98</v>
      </c>
      <c r="C45" s="6" t="s">
        <v>105</v>
      </c>
      <c r="D45" s="19">
        <v>45404.0</v>
      </c>
      <c r="E45" s="44"/>
      <c r="F45" s="10" t="s">
        <v>16</v>
      </c>
      <c r="G45" s="24" t="s">
        <v>165</v>
      </c>
      <c r="H45" s="3" t="s">
        <v>21</v>
      </c>
      <c r="I45" s="17" t="s">
        <v>166</v>
      </c>
      <c r="J45" s="12"/>
      <c r="K45" s="13"/>
      <c r="L45" s="13"/>
    </row>
    <row r="46">
      <c r="A46" s="6" t="s">
        <v>167</v>
      </c>
      <c r="B46" s="15" t="s">
        <v>98</v>
      </c>
      <c r="C46" s="6" t="s">
        <v>105</v>
      </c>
      <c r="D46" s="20">
        <v>45411.0</v>
      </c>
      <c r="E46" s="44"/>
      <c r="F46" s="10" t="s">
        <v>16</v>
      </c>
      <c r="G46" s="24" t="s">
        <v>168</v>
      </c>
      <c r="H46" s="3" t="s">
        <v>21</v>
      </c>
      <c r="J46" s="12"/>
      <c r="K46" s="13"/>
      <c r="L46" s="13"/>
    </row>
    <row r="47">
      <c r="A47" s="6" t="s">
        <v>169</v>
      </c>
      <c r="B47" s="15" t="s">
        <v>98</v>
      </c>
      <c r="C47" s="6" t="s">
        <v>105</v>
      </c>
      <c r="D47" s="19">
        <v>45418.0</v>
      </c>
      <c r="E47" s="44"/>
      <c r="F47" s="10" t="s">
        <v>16</v>
      </c>
      <c r="G47" s="24" t="s">
        <v>170</v>
      </c>
      <c r="H47" s="3" t="s">
        <v>21</v>
      </c>
      <c r="J47" s="12"/>
      <c r="K47" s="13"/>
      <c r="L47" s="13"/>
    </row>
    <row r="48">
      <c r="A48" s="6" t="s">
        <v>171</v>
      </c>
      <c r="B48" s="15" t="s">
        <v>98</v>
      </c>
      <c r="C48" s="6" t="s">
        <v>105</v>
      </c>
      <c r="D48" s="19">
        <v>45425.0</v>
      </c>
      <c r="E48" s="44"/>
      <c r="F48" s="10" t="s">
        <v>16</v>
      </c>
      <c r="G48" s="24" t="s">
        <v>172</v>
      </c>
      <c r="H48" s="3" t="s">
        <v>21</v>
      </c>
      <c r="J48" s="12"/>
      <c r="K48" s="13"/>
      <c r="L48" s="13"/>
    </row>
    <row r="49">
      <c r="A49" s="6" t="s">
        <v>173</v>
      </c>
      <c r="B49" s="15" t="s">
        <v>98</v>
      </c>
      <c r="C49" s="6" t="s">
        <v>105</v>
      </c>
      <c r="D49" s="20">
        <v>45432.0</v>
      </c>
      <c r="E49" s="44"/>
      <c r="F49" s="10" t="s">
        <v>16</v>
      </c>
      <c r="G49" s="24" t="s">
        <v>174</v>
      </c>
      <c r="H49" s="3" t="s">
        <v>21</v>
      </c>
      <c r="J49" s="12"/>
      <c r="K49" s="13"/>
      <c r="L49" s="13"/>
    </row>
    <row r="50">
      <c r="A50" s="6" t="s">
        <v>175</v>
      </c>
      <c r="B50" s="15" t="s">
        <v>98</v>
      </c>
      <c r="C50" s="6" t="s">
        <v>105</v>
      </c>
      <c r="D50" s="19">
        <v>45439.0</v>
      </c>
      <c r="E50" s="44"/>
      <c r="F50" s="10" t="s">
        <v>16</v>
      </c>
      <c r="G50" s="24" t="s">
        <v>176</v>
      </c>
      <c r="H50" s="3" t="s">
        <v>21</v>
      </c>
      <c r="J50" s="12"/>
      <c r="K50" s="13"/>
      <c r="L50" s="13"/>
    </row>
    <row r="51">
      <c r="A51" s="6" t="s">
        <v>177</v>
      </c>
      <c r="B51" s="15" t="s">
        <v>98</v>
      </c>
      <c r="C51" s="6" t="s">
        <v>105</v>
      </c>
      <c r="D51" s="19">
        <v>45446.0</v>
      </c>
      <c r="E51" s="44"/>
      <c r="F51" s="10" t="s">
        <v>16</v>
      </c>
      <c r="G51" s="24" t="s">
        <v>178</v>
      </c>
      <c r="H51" s="3" t="s">
        <v>21</v>
      </c>
      <c r="J51" s="12"/>
      <c r="K51" s="13"/>
      <c r="L51" s="13"/>
    </row>
    <row r="52">
      <c r="A52" s="6" t="s">
        <v>179</v>
      </c>
      <c r="B52" s="15" t="s">
        <v>98</v>
      </c>
      <c r="C52" s="6" t="s">
        <v>105</v>
      </c>
      <c r="D52" s="20">
        <v>45453.0</v>
      </c>
      <c r="E52" s="44"/>
      <c r="F52" s="10" t="s">
        <v>16</v>
      </c>
      <c r="G52" s="24" t="s">
        <v>180</v>
      </c>
      <c r="H52" s="3" t="s">
        <v>21</v>
      </c>
      <c r="J52" s="12"/>
      <c r="K52" s="13"/>
      <c r="L52" s="13"/>
    </row>
    <row r="53">
      <c r="A53" s="6" t="s">
        <v>181</v>
      </c>
      <c r="B53" s="15" t="s">
        <v>98</v>
      </c>
      <c r="C53" s="6" t="s">
        <v>105</v>
      </c>
      <c r="D53" s="19">
        <v>45460.0</v>
      </c>
      <c r="E53" s="44"/>
      <c r="F53" s="10" t="s">
        <v>16</v>
      </c>
      <c r="G53" s="45" t="s">
        <v>182</v>
      </c>
      <c r="H53" s="3" t="s">
        <v>21</v>
      </c>
      <c r="J53" s="12"/>
      <c r="K53" s="13"/>
      <c r="L53" s="13"/>
    </row>
    <row r="54">
      <c r="A54" s="6" t="s">
        <v>183</v>
      </c>
      <c r="B54" s="15" t="s">
        <v>98</v>
      </c>
      <c r="C54" s="6" t="s">
        <v>105</v>
      </c>
      <c r="D54" s="19">
        <v>45467.0</v>
      </c>
      <c r="E54" s="44"/>
      <c r="F54" s="10" t="s">
        <v>16</v>
      </c>
      <c r="G54" s="45" t="s">
        <v>184</v>
      </c>
      <c r="H54" s="3" t="s">
        <v>21</v>
      </c>
      <c r="J54" s="12"/>
      <c r="K54" s="13"/>
      <c r="L54" s="13"/>
    </row>
    <row r="55">
      <c r="B55" s="47"/>
      <c r="D55" s="48"/>
      <c r="J55" s="12"/>
      <c r="K55" s="13"/>
      <c r="L55" s="13"/>
    </row>
    <row r="56">
      <c r="B56" s="47"/>
      <c r="D56" s="48"/>
      <c r="J56" s="12"/>
      <c r="K56" s="13"/>
      <c r="L56" s="13"/>
    </row>
    <row r="57">
      <c r="B57" s="47"/>
      <c r="D57" s="48"/>
      <c r="J57" s="12"/>
      <c r="K57" s="13"/>
      <c r="L57" s="13"/>
    </row>
    <row r="58">
      <c r="B58" s="47"/>
      <c r="D58" s="48"/>
      <c r="J58" s="12"/>
      <c r="K58" s="13"/>
      <c r="L58" s="13"/>
    </row>
    <row r="59">
      <c r="B59" s="47"/>
      <c r="D59" s="48"/>
      <c r="J59" s="12"/>
      <c r="K59" s="13"/>
      <c r="L59" s="13"/>
    </row>
    <row r="60">
      <c r="B60" s="47"/>
      <c r="D60" s="48"/>
      <c r="J60" s="12"/>
      <c r="K60" s="13"/>
      <c r="L60" s="13"/>
    </row>
    <row r="61">
      <c r="B61" s="47"/>
      <c r="D61" s="48"/>
      <c r="J61" s="12"/>
      <c r="K61" s="13"/>
      <c r="L61" s="13"/>
    </row>
    <row r="62">
      <c r="B62" s="47"/>
      <c r="D62" s="48"/>
      <c r="J62" s="12"/>
      <c r="K62" s="13"/>
      <c r="L62" s="13"/>
    </row>
    <row r="63">
      <c r="B63" s="47"/>
      <c r="D63" s="48"/>
      <c r="J63" s="12"/>
      <c r="K63" s="13"/>
      <c r="L63" s="13"/>
    </row>
    <row r="64">
      <c r="B64" s="47"/>
      <c r="D64" s="48"/>
      <c r="J64" s="12"/>
      <c r="K64" s="13"/>
      <c r="L64" s="13"/>
    </row>
    <row r="65">
      <c r="B65" s="47"/>
      <c r="D65" s="48"/>
      <c r="J65" s="12"/>
      <c r="K65" s="13"/>
      <c r="L65" s="13"/>
    </row>
    <row r="66">
      <c r="B66" s="47"/>
      <c r="D66" s="48"/>
      <c r="J66" s="12"/>
      <c r="K66" s="13"/>
      <c r="L66" s="13"/>
    </row>
    <row r="67">
      <c r="B67" s="47"/>
      <c r="D67" s="48"/>
      <c r="J67" s="12"/>
      <c r="K67" s="13"/>
      <c r="L67" s="13"/>
    </row>
    <row r="68">
      <c r="B68" s="47"/>
      <c r="D68" s="48"/>
      <c r="J68" s="12"/>
      <c r="K68" s="13"/>
      <c r="L68" s="13"/>
    </row>
    <row r="69">
      <c r="B69" s="47"/>
      <c r="D69" s="48"/>
      <c r="J69" s="12"/>
      <c r="K69" s="13"/>
      <c r="L69" s="13"/>
    </row>
    <row r="70">
      <c r="B70" s="47"/>
      <c r="D70" s="48"/>
      <c r="J70" s="12"/>
      <c r="K70" s="13"/>
      <c r="L70" s="13"/>
    </row>
    <row r="71">
      <c r="B71" s="47"/>
      <c r="D71" s="48"/>
      <c r="J71" s="12"/>
      <c r="K71" s="13"/>
      <c r="L71" s="13"/>
    </row>
    <row r="72">
      <c r="B72" s="47"/>
      <c r="D72" s="48"/>
      <c r="J72" s="12"/>
      <c r="K72" s="13"/>
      <c r="L72" s="13"/>
    </row>
    <row r="73">
      <c r="B73" s="47"/>
      <c r="D73" s="48"/>
      <c r="J73" s="12"/>
      <c r="K73" s="13"/>
      <c r="L73" s="13"/>
    </row>
    <row r="74">
      <c r="B74" s="47"/>
      <c r="D74" s="48"/>
      <c r="J74" s="12"/>
      <c r="K74" s="13"/>
      <c r="L74" s="13"/>
    </row>
    <row r="75">
      <c r="B75" s="47"/>
      <c r="D75" s="48"/>
      <c r="J75" s="12"/>
      <c r="K75" s="13"/>
      <c r="L75" s="13"/>
    </row>
    <row r="76">
      <c r="B76" s="47"/>
      <c r="D76" s="48"/>
      <c r="J76" s="12"/>
      <c r="K76" s="13"/>
      <c r="L76" s="13"/>
    </row>
    <row r="77">
      <c r="B77" s="47"/>
      <c r="D77" s="48"/>
      <c r="J77" s="12"/>
      <c r="K77" s="13"/>
      <c r="L77" s="13"/>
    </row>
    <row r="78">
      <c r="B78" s="47"/>
      <c r="D78" s="48"/>
      <c r="J78" s="12"/>
      <c r="K78" s="13"/>
      <c r="L78" s="13"/>
    </row>
    <row r="79">
      <c r="B79" s="47"/>
      <c r="D79" s="48"/>
      <c r="J79" s="12"/>
      <c r="K79" s="13"/>
      <c r="L79" s="13"/>
    </row>
    <row r="80">
      <c r="B80" s="47"/>
      <c r="D80" s="48"/>
      <c r="J80" s="12"/>
      <c r="K80" s="13"/>
      <c r="L80" s="13"/>
    </row>
    <row r="81">
      <c r="B81" s="47"/>
      <c r="D81" s="48"/>
      <c r="J81" s="12"/>
      <c r="K81" s="13"/>
      <c r="L81" s="13"/>
    </row>
    <row r="82">
      <c r="B82" s="47"/>
      <c r="D82" s="48"/>
      <c r="J82" s="12"/>
      <c r="K82" s="13"/>
      <c r="L82" s="13"/>
    </row>
    <row r="83">
      <c r="B83" s="47"/>
      <c r="D83" s="48"/>
      <c r="J83" s="12"/>
      <c r="K83" s="13"/>
      <c r="L83" s="13"/>
    </row>
    <row r="84">
      <c r="B84" s="47"/>
      <c r="D84" s="48"/>
      <c r="J84" s="12"/>
      <c r="K84" s="13"/>
      <c r="L84" s="13"/>
    </row>
    <row r="85">
      <c r="B85" s="47"/>
      <c r="D85" s="48"/>
      <c r="J85" s="12"/>
      <c r="K85" s="13"/>
      <c r="L85" s="13"/>
    </row>
    <row r="86">
      <c r="B86" s="47"/>
      <c r="D86" s="48"/>
      <c r="J86" s="12"/>
      <c r="K86" s="13"/>
      <c r="L86" s="13"/>
    </row>
    <row r="87">
      <c r="B87" s="47"/>
      <c r="D87" s="48"/>
      <c r="J87" s="12"/>
      <c r="K87" s="13"/>
      <c r="L87" s="13"/>
    </row>
    <row r="88">
      <c r="B88" s="47"/>
      <c r="D88" s="48"/>
      <c r="J88" s="12"/>
      <c r="K88" s="13"/>
      <c r="L88" s="13"/>
    </row>
    <row r="89">
      <c r="B89" s="47"/>
      <c r="D89" s="48"/>
      <c r="J89" s="12"/>
      <c r="K89" s="13"/>
      <c r="L89" s="13"/>
    </row>
    <row r="90">
      <c r="B90" s="47"/>
      <c r="D90" s="48"/>
      <c r="J90" s="12"/>
      <c r="K90" s="13"/>
      <c r="L90" s="13"/>
    </row>
    <row r="91">
      <c r="B91" s="47"/>
      <c r="D91" s="48"/>
      <c r="J91" s="12"/>
      <c r="K91" s="13"/>
      <c r="L91" s="13"/>
    </row>
    <row r="92">
      <c r="B92" s="47"/>
      <c r="D92" s="48"/>
      <c r="J92" s="12"/>
      <c r="K92" s="13"/>
      <c r="L92" s="13"/>
    </row>
    <row r="93">
      <c r="B93" s="47"/>
      <c r="D93" s="48"/>
      <c r="J93" s="12"/>
      <c r="K93" s="13"/>
      <c r="L93" s="13"/>
    </row>
    <row r="94">
      <c r="B94" s="47"/>
      <c r="D94" s="48"/>
      <c r="J94" s="12"/>
      <c r="K94" s="13"/>
      <c r="L94" s="13"/>
    </row>
    <row r="95">
      <c r="B95" s="47"/>
      <c r="D95" s="48"/>
      <c r="J95" s="12"/>
      <c r="K95" s="13"/>
      <c r="L95" s="13"/>
    </row>
    <row r="96">
      <c r="B96" s="47"/>
      <c r="D96" s="48"/>
      <c r="J96" s="12"/>
      <c r="K96" s="13"/>
      <c r="L96" s="13"/>
    </row>
    <row r="97">
      <c r="B97" s="47"/>
      <c r="D97" s="48"/>
      <c r="J97" s="12"/>
      <c r="K97" s="13"/>
      <c r="L97" s="13"/>
    </row>
    <row r="98">
      <c r="B98" s="47"/>
      <c r="D98" s="48"/>
      <c r="J98" s="12"/>
      <c r="K98" s="13"/>
      <c r="L98" s="13"/>
    </row>
    <row r="99">
      <c r="B99" s="47"/>
      <c r="D99" s="48"/>
      <c r="J99" s="12"/>
      <c r="K99" s="13"/>
      <c r="L99" s="13"/>
    </row>
    <row r="100">
      <c r="B100" s="47"/>
      <c r="D100" s="48"/>
      <c r="J100" s="12"/>
      <c r="K100" s="13"/>
      <c r="L100" s="13"/>
    </row>
    <row r="101">
      <c r="B101" s="47"/>
      <c r="D101" s="48"/>
      <c r="J101" s="12"/>
      <c r="K101" s="13"/>
      <c r="L101" s="13"/>
    </row>
    <row r="102">
      <c r="B102" s="47"/>
      <c r="D102" s="48"/>
      <c r="J102" s="12"/>
      <c r="K102" s="13"/>
      <c r="L102" s="13"/>
    </row>
    <row r="103">
      <c r="B103" s="47"/>
      <c r="D103" s="48"/>
      <c r="J103" s="12"/>
      <c r="K103" s="13"/>
      <c r="L103" s="13"/>
    </row>
    <row r="104">
      <c r="B104" s="47"/>
      <c r="D104" s="48"/>
      <c r="J104" s="12"/>
      <c r="K104" s="13"/>
      <c r="L104" s="13"/>
    </row>
    <row r="105">
      <c r="B105" s="47"/>
      <c r="D105" s="48"/>
      <c r="J105" s="12"/>
      <c r="K105" s="13"/>
      <c r="L105" s="13"/>
    </row>
    <row r="106">
      <c r="B106" s="47"/>
      <c r="D106" s="48"/>
      <c r="J106" s="12"/>
      <c r="K106" s="13"/>
      <c r="L106" s="13"/>
    </row>
    <row r="107">
      <c r="B107" s="47"/>
      <c r="D107" s="48"/>
      <c r="J107" s="12"/>
      <c r="K107" s="13"/>
      <c r="L107" s="13"/>
    </row>
    <row r="108">
      <c r="B108" s="47"/>
      <c r="D108" s="48"/>
      <c r="J108" s="12"/>
      <c r="K108" s="13"/>
      <c r="L108" s="13"/>
    </row>
    <row r="109">
      <c r="B109" s="47"/>
      <c r="D109" s="48"/>
      <c r="J109" s="12"/>
      <c r="K109" s="13"/>
      <c r="L109" s="13"/>
    </row>
    <row r="110">
      <c r="B110" s="47"/>
      <c r="D110" s="48"/>
      <c r="J110" s="12"/>
      <c r="K110" s="13"/>
      <c r="L110" s="13"/>
    </row>
    <row r="111">
      <c r="B111" s="47"/>
      <c r="D111" s="48"/>
      <c r="J111" s="12"/>
      <c r="K111" s="13"/>
      <c r="L111" s="13"/>
    </row>
    <row r="112">
      <c r="B112" s="47"/>
      <c r="D112" s="48"/>
      <c r="J112" s="12"/>
      <c r="K112" s="13"/>
      <c r="L112" s="13"/>
    </row>
    <row r="113">
      <c r="B113" s="47"/>
      <c r="D113" s="48"/>
      <c r="J113" s="12"/>
      <c r="K113" s="13"/>
      <c r="L113" s="13"/>
    </row>
    <row r="114">
      <c r="B114" s="47"/>
      <c r="D114" s="48"/>
      <c r="J114" s="12"/>
      <c r="K114" s="13"/>
      <c r="L114" s="13"/>
    </row>
    <row r="115">
      <c r="B115" s="47"/>
      <c r="D115" s="48"/>
      <c r="J115" s="12"/>
      <c r="K115" s="13"/>
      <c r="L115" s="13"/>
    </row>
    <row r="116">
      <c r="B116" s="47"/>
      <c r="D116" s="48"/>
      <c r="J116" s="12"/>
      <c r="K116" s="13"/>
      <c r="L116" s="13"/>
    </row>
    <row r="117">
      <c r="B117" s="47"/>
      <c r="D117" s="48"/>
      <c r="J117" s="12"/>
      <c r="K117" s="13"/>
      <c r="L117" s="13"/>
    </row>
    <row r="118">
      <c r="B118" s="47"/>
      <c r="D118" s="48"/>
      <c r="J118" s="12"/>
      <c r="K118" s="13"/>
      <c r="L118" s="13"/>
    </row>
    <row r="119">
      <c r="B119" s="47"/>
      <c r="D119" s="48"/>
      <c r="J119" s="12"/>
      <c r="K119" s="13"/>
      <c r="L119" s="13"/>
    </row>
    <row r="120">
      <c r="B120" s="47"/>
      <c r="D120" s="48"/>
      <c r="J120" s="12"/>
      <c r="K120" s="13"/>
      <c r="L120" s="13"/>
    </row>
    <row r="121">
      <c r="B121" s="47"/>
      <c r="D121" s="48"/>
      <c r="J121" s="12"/>
      <c r="K121" s="13"/>
      <c r="L121" s="13"/>
    </row>
    <row r="122">
      <c r="B122" s="47"/>
      <c r="D122" s="48"/>
      <c r="J122" s="12"/>
      <c r="K122" s="13"/>
      <c r="L122" s="13"/>
    </row>
    <row r="123">
      <c r="B123" s="47"/>
      <c r="D123" s="48"/>
      <c r="J123" s="12"/>
      <c r="K123" s="13"/>
      <c r="L123" s="13"/>
    </row>
    <row r="124">
      <c r="B124" s="47"/>
      <c r="D124" s="48"/>
      <c r="J124" s="12"/>
      <c r="K124" s="13"/>
      <c r="L124" s="13"/>
    </row>
    <row r="125">
      <c r="B125" s="47"/>
      <c r="D125" s="48"/>
      <c r="J125" s="12"/>
      <c r="K125" s="13"/>
      <c r="L125" s="13"/>
    </row>
    <row r="126">
      <c r="B126" s="47"/>
      <c r="D126" s="48"/>
      <c r="J126" s="12"/>
      <c r="K126" s="13"/>
      <c r="L126" s="13"/>
    </row>
    <row r="127">
      <c r="B127" s="47"/>
      <c r="D127" s="48"/>
      <c r="J127" s="12"/>
      <c r="K127" s="13"/>
      <c r="L127" s="13"/>
    </row>
    <row r="128">
      <c r="B128" s="47"/>
      <c r="D128" s="48"/>
      <c r="J128" s="12"/>
      <c r="K128" s="13"/>
      <c r="L128" s="13"/>
    </row>
    <row r="129">
      <c r="B129" s="47"/>
      <c r="D129" s="48"/>
      <c r="J129" s="12"/>
      <c r="K129" s="13"/>
      <c r="L129" s="13"/>
    </row>
    <row r="130">
      <c r="B130" s="47"/>
      <c r="D130" s="48"/>
      <c r="J130" s="12"/>
      <c r="K130" s="13"/>
      <c r="L130" s="13"/>
    </row>
    <row r="131">
      <c r="B131" s="47"/>
      <c r="D131" s="48"/>
      <c r="J131" s="12"/>
      <c r="K131" s="13"/>
      <c r="L131" s="13"/>
    </row>
    <row r="132">
      <c r="B132" s="47"/>
      <c r="D132" s="48"/>
      <c r="J132" s="12"/>
      <c r="K132" s="13"/>
      <c r="L132" s="13"/>
    </row>
    <row r="133">
      <c r="B133" s="47"/>
      <c r="D133" s="48"/>
      <c r="J133" s="12"/>
      <c r="K133" s="13"/>
      <c r="L133" s="13"/>
    </row>
    <row r="134">
      <c r="B134" s="47"/>
      <c r="D134" s="48"/>
      <c r="J134" s="12"/>
      <c r="K134" s="13"/>
      <c r="L134" s="13"/>
    </row>
    <row r="135">
      <c r="B135" s="47"/>
      <c r="D135" s="48"/>
      <c r="J135" s="12"/>
      <c r="K135" s="13"/>
      <c r="L135" s="13"/>
    </row>
    <row r="136">
      <c r="B136" s="47"/>
      <c r="D136" s="48"/>
      <c r="J136" s="12"/>
      <c r="K136" s="13"/>
      <c r="L136" s="13"/>
    </row>
    <row r="137">
      <c r="B137" s="47"/>
      <c r="D137" s="48"/>
      <c r="J137" s="12"/>
      <c r="K137" s="13"/>
      <c r="L137" s="13"/>
    </row>
    <row r="138">
      <c r="B138" s="47"/>
      <c r="D138" s="48"/>
      <c r="J138" s="12"/>
      <c r="K138" s="13"/>
      <c r="L138" s="13"/>
    </row>
    <row r="139">
      <c r="B139" s="47"/>
      <c r="D139" s="48"/>
      <c r="J139" s="12"/>
      <c r="K139" s="13"/>
      <c r="L139" s="13"/>
    </row>
    <row r="140">
      <c r="B140" s="47"/>
      <c r="D140" s="48"/>
      <c r="J140" s="12"/>
      <c r="K140" s="13"/>
      <c r="L140" s="13"/>
    </row>
    <row r="141">
      <c r="B141" s="47"/>
      <c r="D141" s="48"/>
      <c r="J141" s="12"/>
      <c r="K141" s="13"/>
      <c r="L141" s="13"/>
    </row>
    <row r="142">
      <c r="B142" s="47"/>
      <c r="D142" s="48"/>
      <c r="J142" s="12"/>
      <c r="K142" s="13"/>
      <c r="L142" s="13"/>
    </row>
    <row r="143">
      <c r="B143" s="47"/>
      <c r="D143" s="48"/>
      <c r="J143" s="12"/>
      <c r="K143" s="13"/>
      <c r="L143" s="13"/>
    </row>
    <row r="144">
      <c r="B144" s="47"/>
      <c r="D144" s="48"/>
      <c r="J144" s="12"/>
      <c r="K144" s="13"/>
      <c r="L144" s="13"/>
    </row>
    <row r="145">
      <c r="B145" s="47"/>
      <c r="D145" s="48"/>
      <c r="J145" s="12"/>
      <c r="K145" s="13"/>
      <c r="L145" s="13"/>
    </row>
    <row r="146">
      <c r="B146" s="47"/>
      <c r="D146" s="48"/>
      <c r="J146" s="12"/>
      <c r="K146" s="13"/>
      <c r="L146" s="13"/>
    </row>
    <row r="147">
      <c r="B147" s="47"/>
      <c r="D147" s="48"/>
      <c r="J147" s="12"/>
      <c r="K147" s="13"/>
      <c r="L147" s="13"/>
    </row>
    <row r="148">
      <c r="B148" s="47"/>
      <c r="D148" s="48"/>
      <c r="J148" s="12"/>
      <c r="K148" s="13"/>
      <c r="L148" s="13"/>
    </row>
    <row r="149">
      <c r="B149" s="47"/>
      <c r="D149" s="48"/>
      <c r="J149" s="12"/>
      <c r="K149" s="13"/>
      <c r="L149" s="13"/>
    </row>
    <row r="150">
      <c r="B150" s="47"/>
      <c r="D150" s="48"/>
      <c r="J150" s="12"/>
      <c r="K150" s="13"/>
      <c r="L150" s="13"/>
    </row>
    <row r="151">
      <c r="B151" s="47"/>
      <c r="D151" s="48"/>
      <c r="J151" s="12"/>
      <c r="K151" s="13"/>
      <c r="L151" s="13"/>
    </row>
    <row r="152">
      <c r="B152" s="47"/>
      <c r="D152" s="48"/>
      <c r="J152" s="12"/>
      <c r="K152" s="13"/>
      <c r="L152" s="13"/>
    </row>
    <row r="153">
      <c r="B153" s="47"/>
      <c r="D153" s="48"/>
      <c r="J153" s="12"/>
      <c r="K153" s="13"/>
      <c r="L153" s="13"/>
    </row>
    <row r="154">
      <c r="B154" s="47"/>
      <c r="D154" s="48"/>
      <c r="J154" s="12"/>
      <c r="K154" s="13"/>
      <c r="L154" s="13"/>
    </row>
    <row r="155">
      <c r="B155" s="47"/>
      <c r="D155" s="48"/>
      <c r="J155" s="12"/>
      <c r="K155" s="13"/>
      <c r="L155" s="13"/>
    </row>
    <row r="156">
      <c r="B156" s="47"/>
      <c r="D156" s="48"/>
      <c r="J156" s="12"/>
      <c r="K156" s="13"/>
      <c r="L156" s="13"/>
    </row>
    <row r="157">
      <c r="B157" s="47"/>
      <c r="D157" s="48"/>
      <c r="J157" s="12"/>
      <c r="K157" s="13"/>
      <c r="L157" s="13"/>
    </row>
    <row r="158">
      <c r="B158" s="47"/>
      <c r="D158" s="48"/>
      <c r="J158" s="12"/>
      <c r="K158" s="13"/>
      <c r="L158" s="13"/>
    </row>
    <row r="159">
      <c r="B159" s="47"/>
      <c r="D159" s="48"/>
      <c r="J159" s="12"/>
      <c r="K159" s="13"/>
      <c r="L159" s="13"/>
    </row>
    <row r="160">
      <c r="B160" s="47"/>
      <c r="D160" s="48"/>
      <c r="J160" s="12"/>
      <c r="K160" s="13"/>
      <c r="L160" s="13"/>
    </row>
    <row r="161">
      <c r="B161" s="47"/>
      <c r="D161" s="48"/>
      <c r="J161" s="12"/>
      <c r="K161" s="13"/>
      <c r="L161" s="13"/>
    </row>
    <row r="162">
      <c r="B162" s="47"/>
      <c r="D162" s="48"/>
      <c r="J162" s="12"/>
      <c r="K162" s="13"/>
      <c r="L162" s="13"/>
    </row>
    <row r="163">
      <c r="B163" s="47"/>
      <c r="D163" s="48"/>
      <c r="J163" s="12"/>
      <c r="K163" s="13"/>
      <c r="L163" s="13"/>
    </row>
    <row r="164">
      <c r="B164" s="47"/>
      <c r="D164" s="48"/>
      <c r="J164" s="12"/>
      <c r="K164" s="13"/>
      <c r="L164" s="13"/>
    </row>
    <row r="165">
      <c r="B165" s="47"/>
      <c r="D165" s="48"/>
      <c r="J165" s="12"/>
      <c r="K165" s="13"/>
      <c r="L165" s="13"/>
    </row>
    <row r="166">
      <c r="B166" s="47"/>
      <c r="D166" s="48"/>
      <c r="J166" s="12"/>
      <c r="K166" s="13"/>
      <c r="L166" s="13"/>
    </row>
    <row r="167">
      <c r="B167" s="47"/>
      <c r="D167" s="48"/>
      <c r="J167" s="12"/>
      <c r="K167" s="13"/>
      <c r="L167" s="13"/>
    </row>
    <row r="168">
      <c r="B168" s="47"/>
      <c r="D168" s="48"/>
      <c r="J168" s="12"/>
      <c r="K168" s="13"/>
      <c r="L168" s="13"/>
    </row>
    <row r="169">
      <c r="B169" s="47"/>
      <c r="D169" s="48"/>
      <c r="J169" s="12"/>
      <c r="K169" s="13"/>
      <c r="L169" s="13"/>
    </row>
    <row r="170">
      <c r="B170" s="47"/>
      <c r="D170" s="48"/>
      <c r="J170" s="12"/>
      <c r="K170" s="13"/>
      <c r="L170" s="13"/>
    </row>
    <row r="171">
      <c r="B171" s="47"/>
      <c r="D171" s="48"/>
      <c r="J171" s="12"/>
      <c r="K171" s="13"/>
      <c r="L171" s="13"/>
    </row>
    <row r="172">
      <c r="B172" s="47"/>
      <c r="D172" s="48"/>
      <c r="J172" s="12"/>
      <c r="K172" s="13"/>
      <c r="L172" s="13"/>
    </row>
    <row r="173">
      <c r="B173" s="47"/>
      <c r="D173" s="48"/>
      <c r="J173" s="12"/>
      <c r="K173" s="13"/>
      <c r="L173" s="13"/>
    </row>
    <row r="174">
      <c r="B174" s="47"/>
      <c r="D174" s="48"/>
      <c r="J174" s="12"/>
      <c r="K174" s="13"/>
      <c r="L174" s="13"/>
    </row>
    <row r="175">
      <c r="B175" s="47"/>
      <c r="D175" s="48"/>
      <c r="J175" s="12"/>
      <c r="K175" s="13"/>
      <c r="L175" s="13"/>
    </row>
    <row r="176">
      <c r="B176" s="47"/>
      <c r="D176" s="48"/>
      <c r="J176" s="12"/>
      <c r="K176" s="13"/>
      <c r="L176" s="13"/>
    </row>
    <row r="177">
      <c r="B177" s="47"/>
      <c r="D177" s="48"/>
      <c r="J177" s="12"/>
      <c r="K177" s="13"/>
      <c r="L177" s="13"/>
    </row>
    <row r="178">
      <c r="B178" s="47"/>
      <c r="D178" s="48"/>
      <c r="J178" s="12"/>
      <c r="K178" s="13"/>
      <c r="L178" s="13"/>
    </row>
    <row r="179">
      <c r="B179" s="47"/>
      <c r="D179" s="48"/>
      <c r="J179" s="12"/>
      <c r="K179" s="13"/>
      <c r="L179" s="13"/>
    </row>
    <row r="180">
      <c r="B180" s="47"/>
      <c r="D180" s="48"/>
      <c r="J180" s="12"/>
      <c r="K180" s="13"/>
      <c r="L180" s="13"/>
    </row>
    <row r="181">
      <c r="B181" s="47"/>
      <c r="D181" s="48"/>
      <c r="J181" s="12"/>
      <c r="K181" s="13"/>
      <c r="L181" s="13"/>
    </row>
    <row r="182">
      <c r="B182" s="47"/>
      <c r="D182" s="48"/>
      <c r="J182" s="12"/>
      <c r="K182" s="13"/>
      <c r="L182" s="13"/>
    </row>
    <row r="183">
      <c r="B183" s="47"/>
      <c r="D183" s="48"/>
      <c r="J183" s="12"/>
      <c r="K183" s="13"/>
      <c r="L183" s="13"/>
    </row>
    <row r="184">
      <c r="B184" s="47"/>
      <c r="D184" s="48"/>
      <c r="J184" s="12"/>
      <c r="K184" s="13"/>
      <c r="L184" s="13"/>
    </row>
    <row r="185">
      <c r="B185" s="47"/>
      <c r="D185" s="48"/>
      <c r="J185" s="12"/>
      <c r="K185" s="13"/>
      <c r="L185" s="13"/>
    </row>
    <row r="186">
      <c r="B186" s="47"/>
      <c r="D186" s="48"/>
      <c r="J186" s="12"/>
      <c r="K186" s="13"/>
      <c r="L186" s="13"/>
    </row>
    <row r="187">
      <c r="B187" s="47"/>
      <c r="D187" s="48"/>
      <c r="J187" s="12"/>
      <c r="K187" s="13"/>
      <c r="L187" s="13"/>
    </row>
    <row r="188">
      <c r="B188" s="47"/>
      <c r="D188" s="48"/>
      <c r="J188" s="12"/>
      <c r="K188" s="13"/>
      <c r="L188" s="13"/>
    </row>
    <row r="189">
      <c r="B189" s="47"/>
      <c r="D189" s="48"/>
      <c r="J189" s="12"/>
      <c r="K189" s="13"/>
      <c r="L189" s="13"/>
    </row>
    <row r="190">
      <c r="B190" s="47"/>
      <c r="D190" s="48"/>
      <c r="J190" s="12"/>
      <c r="K190" s="13"/>
      <c r="L190" s="13"/>
    </row>
    <row r="191">
      <c r="B191" s="47"/>
      <c r="D191" s="48"/>
      <c r="J191" s="12"/>
      <c r="K191" s="13"/>
      <c r="L191" s="13"/>
    </row>
    <row r="192">
      <c r="B192" s="47"/>
      <c r="D192" s="48"/>
      <c r="J192" s="12"/>
      <c r="K192" s="13"/>
      <c r="L192" s="13"/>
    </row>
    <row r="193">
      <c r="B193" s="47"/>
      <c r="D193" s="48"/>
      <c r="J193" s="12"/>
      <c r="K193" s="13"/>
      <c r="L193" s="13"/>
    </row>
    <row r="194">
      <c r="B194" s="47"/>
      <c r="D194" s="48"/>
      <c r="J194" s="12"/>
      <c r="K194" s="13"/>
      <c r="L194" s="13"/>
    </row>
    <row r="195">
      <c r="B195" s="47"/>
      <c r="D195" s="48"/>
      <c r="J195" s="12"/>
      <c r="K195" s="13"/>
      <c r="L195" s="13"/>
    </row>
    <row r="196">
      <c r="B196" s="47"/>
      <c r="D196" s="48"/>
      <c r="J196" s="12"/>
      <c r="K196" s="13"/>
      <c r="L196" s="13"/>
    </row>
    <row r="197">
      <c r="B197" s="47"/>
      <c r="D197" s="48"/>
      <c r="J197" s="12"/>
      <c r="K197" s="13"/>
      <c r="L197" s="13"/>
    </row>
    <row r="198">
      <c r="B198" s="47"/>
      <c r="D198" s="48"/>
      <c r="J198" s="12"/>
      <c r="K198" s="13"/>
      <c r="L198" s="13"/>
    </row>
    <row r="199">
      <c r="B199" s="47"/>
      <c r="D199" s="48"/>
      <c r="J199" s="12"/>
      <c r="K199" s="13"/>
      <c r="L199" s="13"/>
    </row>
    <row r="200">
      <c r="B200" s="47"/>
      <c r="D200" s="48"/>
      <c r="J200" s="12"/>
      <c r="K200" s="13"/>
      <c r="L200" s="13"/>
    </row>
    <row r="201">
      <c r="B201" s="47"/>
      <c r="D201" s="48"/>
      <c r="J201" s="12"/>
      <c r="K201" s="13"/>
      <c r="L201" s="13"/>
    </row>
    <row r="202">
      <c r="B202" s="47"/>
      <c r="D202" s="48"/>
      <c r="J202" s="12"/>
      <c r="K202" s="13"/>
      <c r="L202" s="13"/>
    </row>
    <row r="203">
      <c r="B203" s="47"/>
      <c r="D203" s="48"/>
      <c r="J203" s="12"/>
      <c r="K203" s="13"/>
      <c r="L203" s="13"/>
    </row>
    <row r="204">
      <c r="B204" s="47"/>
      <c r="D204" s="48"/>
      <c r="J204" s="12"/>
      <c r="K204" s="13"/>
      <c r="L204" s="13"/>
    </row>
    <row r="205">
      <c r="B205" s="47"/>
      <c r="D205" s="48"/>
      <c r="J205" s="12"/>
      <c r="K205" s="13"/>
      <c r="L205" s="13"/>
    </row>
    <row r="206">
      <c r="B206" s="47"/>
      <c r="D206" s="48"/>
      <c r="J206" s="12"/>
      <c r="K206" s="13"/>
      <c r="L206" s="13"/>
    </row>
    <row r="207">
      <c r="B207" s="47"/>
      <c r="D207" s="48"/>
      <c r="J207" s="12"/>
      <c r="K207" s="13"/>
      <c r="L207" s="13"/>
    </row>
    <row r="208">
      <c r="B208" s="47"/>
      <c r="D208" s="48"/>
      <c r="J208" s="12"/>
      <c r="K208" s="13"/>
      <c r="L208" s="13"/>
    </row>
    <row r="209">
      <c r="B209" s="47"/>
      <c r="D209" s="48"/>
      <c r="J209" s="12"/>
      <c r="K209" s="13"/>
      <c r="L209" s="13"/>
    </row>
    <row r="210">
      <c r="B210" s="47"/>
      <c r="D210" s="48"/>
      <c r="J210" s="12"/>
      <c r="K210" s="13"/>
      <c r="L210" s="13"/>
    </row>
    <row r="211">
      <c r="B211" s="47"/>
      <c r="D211" s="48"/>
      <c r="J211" s="12"/>
      <c r="K211" s="13"/>
      <c r="L211" s="13"/>
    </row>
    <row r="212">
      <c r="B212" s="47"/>
      <c r="D212" s="48"/>
      <c r="J212" s="12"/>
      <c r="K212" s="13"/>
      <c r="L212" s="13"/>
    </row>
    <row r="213">
      <c r="B213" s="47"/>
      <c r="D213" s="48"/>
      <c r="J213" s="12"/>
      <c r="K213" s="13"/>
      <c r="L213" s="13"/>
    </row>
    <row r="214">
      <c r="B214" s="47"/>
      <c r="D214" s="48"/>
      <c r="J214" s="12"/>
      <c r="K214" s="13"/>
      <c r="L214" s="13"/>
    </row>
    <row r="215">
      <c r="B215" s="47"/>
      <c r="D215" s="48"/>
      <c r="J215" s="12"/>
      <c r="K215" s="13"/>
      <c r="L215" s="13"/>
    </row>
    <row r="216">
      <c r="B216" s="47"/>
      <c r="D216" s="48"/>
      <c r="J216" s="12"/>
      <c r="K216" s="13"/>
      <c r="L216" s="13"/>
    </row>
    <row r="217">
      <c r="B217" s="47"/>
      <c r="D217" s="48"/>
      <c r="J217" s="12"/>
      <c r="K217" s="13"/>
      <c r="L217" s="13"/>
    </row>
    <row r="218">
      <c r="B218" s="47"/>
      <c r="D218" s="48"/>
      <c r="J218" s="12"/>
      <c r="K218" s="13"/>
      <c r="L218" s="13"/>
    </row>
    <row r="219">
      <c r="B219" s="47"/>
      <c r="D219" s="48"/>
      <c r="J219" s="12"/>
      <c r="K219" s="13"/>
      <c r="L219" s="13"/>
    </row>
    <row r="220">
      <c r="B220" s="47"/>
      <c r="D220" s="48"/>
      <c r="J220" s="12"/>
      <c r="K220" s="13"/>
      <c r="L220" s="13"/>
    </row>
    <row r="221">
      <c r="B221" s="47"/>
      <c r="D221" s="48"/>
      <c r="J221" s="12"/>
      <c r="K221" s="13"/>
      <c r="L221" s="13"/>
    </row>
    <row r="222">
      <c r="B222" s="47"/>
      <c r="D222" s="48"/>
      <c r="J222" s="12"/>
      <c r="K222" s="13"/>
      <c r="L222" s="13"/>
    </row>
    <row r="223">
      <c r="B223" s="47"/>
      <c r="D223" s="48"/>
      <c r="J223" s="12"/>
      <c r="K223" s="13"/>
      <c r="L223" s="13"/>
    </row>
    <row r="224">
      <c r="B224" s="47"/>
      <c r="D224" s="48"/>
      <c r="J224" s="12"/>
      <c r="K224" s="13"/>
      <c r="L224" s="13"/>
    </row>
    <row r="225">
      <c r="B225" s="47"/>
      <c r="D225" s="48"/>
      <c r="J225" s="12"/>
      <c r="K225" s="13"/>
      <c r="L225" s="13"/>
    </row>
    <row r="226">
      <c r="B226" s="47"/>
      <c r="D226" s="48"/>
      <c r="J226" s="12"/>
      <c r="K226" s="13"/>
      <c r="L226" s="13"/>
    </row>
    <row r="227">
      <c r="B227" s="47"/>
      <c r="D227" s="48"/>
      <c r="J227" s="12"/>
      <c r="K227" s="13"/>
      <c r="L227" s="13"/>
    </row>
    <row r="228">
      <c r="B228" s="47"/>
      <c r="D228" s="48"/>
      <c r="J228" s="12"/>
      <c r="K228" s="13"/>
      <c r="L228" s="13"/>
    </row>
    <row r="229">
      <c r="B229" s="47"/>
      <c r="D229" s="48"/>
      <c r="J229" s="12"/>
      <c r="K229" s="13"/>
      <c r="L229" s="13"/>
    </row>
    <row r="230">
      <c r="B230" s="47"/>
      <c r="D230" s="48"/>
      <c r="J230" s="12"/>
      <c r="K230" s="13"/>
      <c r="L230" s="13"/>
    </row>
    <row r="231">
      <c r="B231" s="47"/>
      <c r="D231" s="48"/>
      <c r="J231" s="12"/>
      <c r="K231" s="13"/>
      <c r="L231" s="13"/>
    </row>
    <row r="232">
      <c r="B232" s="47"/>
      <c r="D232" s="48"/>
      <c r="J232" s="12"/>
      <c r="K232" s="13"/>
      <c r="L232" s="13"/>
    </row>
    <row r="233">
      <c r="B233" s="47"/>
      <c r="D233" s="48"/>
      <c r="J233" s="12"/>
      <c r="K233" s="13"/>
      <c r="L233" s="13"/>
    </row>
    <row r="234">
      <c r="B234" s="47"/>
      <c r="D234" s="48"/>
      <c r="J234" s="12"/>
      <c r="K234" s="13"/>
      <c r="L234" s="13"/>
    </row>
    <row r="235">
      <c r="B235" s="47"/>
      <c r="D235" s="48"/>
      <c r="J235" s="12"/>
      <c r="K235" s="13"/>
      <c r="L235" s="13"/>
    </row>
    <row r="236">
      <c r="B236" s="47"/>
      <c r="D236" s="48"/>
      <c r="J236" s="12"/>
      <c r="K236" s="13"/>
      <c r="L236" s="13"/>
    </row>
    <row r="237">
      <c r="B237" s="47"/>
      <c r="D237" s="48"/>
      <c r="J237" s="12"/>
      <c r="K237" s="13"/>
      <c r="L237" s="13"/>
    </row>
    <row r="238">
      <c r="B238" s="47"/>
      <c r="D238" s="48"/>
      <c r="J238" s="12"/>
      <c r="K238" s="13"/>
      <c r="L238" s="13"/>
    </row>
    <row r="239">
      <c r="B239" s="47"/>
      <c r="D239" s="48"/>
      <c r="J239" s="12"/>
      <c r="K239" s="13"/>
      <c r="L239" s="13"/>
    </row>
    <row r="240">
      <c r="B240" s="47"/>
      <c r="D240" s="48"/>
      <c r="J240" s="12"/>
      <c r="K240" s="13"/>
      <c r="L240" s="13"/>
    </row>
    <row r="241">
      <c r="B241" s="47"/>
      <c r="D241" s="48"/>
      <c r="J241" s="12"/>
      <c r="K241" s="13"/>
      <c r="L241" s="13"/>
    </row>
    <row r="242">
      <c r="B242" s="47"/>
      <c r="D242" s="48"/>
      <c r="J242" s="12"/>
      <c r="K242" s="13"/>
      <c r="L242" s="13"/>
    </row>
    <row r="243">
      <c r="B243" s="47"/>
      <c r="D243" s="48"/>
      <c r="J243" s="12"/>
      <c r="K243" s="13"/>
      <c r="L243" s="13"/>
    </row>
    <row r="244">
      <c r="B244" s="47"/>
      <c r="D244" s="48"/>
      <c r="J244" s="12"/>
      <c r="K244" s="13"/>
      <c r="L244" s="13"/>
    </row>
    <row r="245">
      <c r="B245" s="47"/>
      <c r="D245" s="48"/>
      <c r="J245" s="12"/>
      <c r="K245" s="13"/>
      <c r="L245" s="13"/>
    </row>
    <row r="246">
      <c r="B246" s="47"/>
      <c r="D246" s="48"/>
      <c r="J246" s="12"/>
      <c r="K246" s="13"/>
      <c r="L246" s="13"/>
    </row>
    <row r="247">
      <c r="B247" s="47"/>
      <c r="D247" s="48"/>
      <c r="J247" s="12"/>
      <c r="K247" s="13"/>
      <c r="L247" s="13"/>
    </row>
    <row r="248">
      <c r="B248" s="47"/>
      <c r="D248" s="48"/>
      <c r="J248" s="12"/>
      <c r="K248" s="13"/>
      <c r="L248" s="13"/>
    </row>
    <row r="249">
      <c r="B249" s="47"/>
      <c r="D249" s="48"/>
      <c r="J249" s="12"/>
      <c r="K249" s="13"/>
      <c r="L249" s="13"/>
    </row>
    <row r="250">
      <c r="B250" s="47"/>
      <c r="D250" s="48"/>
      <c r="J250" s="12"/>
      <c r="K250" s="13"/>
      <c r="L250" s="13"/>
    </row>
    <row r="251">
      <c r="B251" s="47"/>
      <c r="D251" s="48"/>
      <c r="J251" s="12"/>
      <c r="K251" s="13"/>
      <c r="L251" s="13"/>
    </row>
    <row r="252">
      <c r="B252" s="47"/>
      <c r="D252" s="48"/>
      <c r="J252" s="12"/>
      <c r="K252" s="13"/>
      <c r="L252" s="13"/>
    </row>
    <row r="253">
      <c r="B253" s="47"/>
      <c r="D253" s="48"/>
      <c r="J253" s="12"/>
      <c r="K253" s="13"/>
      <c r="L253" s="13"/>
    </row>
    <row r="254">
      <c r="B254" s="47"/>
      <c r="D254" s="48"/>
      <c r="J254" s="12"/>
      <c r="K254" s="13"/>
      <c r="L254" s="13"/>
    </row>
    <row r="255">
      <c r="B255" s="47"/>
      <c r="D255" s="48"/>
      <c r="J255" s="12"/>
      <c r="K255" s="13"/>
      <c r="L255" s="13"/>
    </row>
    <row r="256">
      <c r="B256" s="47"/>
      <c r="D256" s="48"/>
      <c r="J256" s="12"/>
      <c r="K256" s="13"/>
      <c r="L256" s="13"/>
    </row>
    <row r="257">
      <c r="B257" s="47"/>
      <c r="D257" s="48"/>
      <c r="J257" s="12"/>
      <c r="K257" s="13"/>
      <c r="L257" s="13"/>
    </row>
    <row r="258">
      <c r="B258" s="47"/>
      <c r="D258" s="48"/>
      <c r="J258" s="12"/>
      <c r="K258" s="13"/>
      <c r="L258" s="13"/>
    </row>
    <row r="259">
      <c r="B259" s="47"/>
      <c r="D259" s="48"/>
      <c r="J259" s="12"/>
      <c r="K259" s="13"/>
      <c r="L259" s="13"/>
    </row>
    <row r="260">
      <c r="B260" s="47"/>
      <c r="D260" s="48"/>
      <c r="J260" s="12"/>
      <c r="K260" s="13"/>
      <c r="L260" s="13"/>
    </row>
    <row r="261">
      <c r="B261" s="47"/>
      <c r="D261" s="48"/>
      <c r="J261" s="12"/>
      <c r="K261" s="13"/>
      <c r="L261" s="13"/>
    </row>
    <row r="262">
      <c r="B262" s="47"/>
      <c r="D262" s="48"/>
      <c r="J262" s="12"/>
      <c r="K262" s="13"/>
      <c r="L262" s="13"/>
    </row>
    <row r="263">
      <c r="B263" s="47"/>
      <c r="D263" s="48"/>
      <c r="J263" s="12"/>
      <c r="K263" s="13"/>
      <c r="L263" s="13"/>
    </row>
    <row r="264">
      <c r="B264" s="47"/>
      <c r="D264" s="48"/>
      <c r="J264" s="12"/>
      <c r="K264" s="13"/>
      <c r="L264" s="13"/>
    </row>
    <row r="265">
      <c r="B265" s="47"/>
      <c r="D265" s="48"/>
      <c r="J265" s="12"/>
      <c r="K265" s="13"/>
      <c r="L265" s="13"/>
    </row>
    <row r="266">
      <c r="B266" s="47"/>
      <c r="D266" s="48"/>
      <c r="J266" s="12"/>
      <c r="K266" s="13"/>
      <c r="L266" s="13"/>
    </row>
    <row r="267">
      <c r="B267" s="47"/>
      <c r="D267" s="48"/>
      <c r="J267" s="12"/>
      <c r="K267" s="13"/>
      <c r="L267" s="13"/>
    </row>
    <row r="268">
      <c r="B268" s="47"/>
      <c r="D268" s="48"/>
      <c r="J268" s="12"/>
      <c r="K268" s="13"/>
      <c r="L268" s="13"/>
    </row>
    <row r="269">
      <c r="B269" s="47"/>
      <c r="D269" s="48"/>
      <c r="J269" s="12"/>
      <c r="K269" s="13"/>
      <c r="L269" s="13"/>
    </row>
    <row r="270">
      <c r="B270" s="47"/>
      <c r="D270" s="48"/>
      <c r="J270" s="12"/>
      <c r="K270" s="13"/>
      <c r="L270" s="13"/>
    </row>
    <row r="271">
      <c r="B271" s="47"/>
      <c r="D271" s="48"/>
      <c r="J271" s="12"/>
      <c r="K271" s="13"/>
      <c r="L271" s="13"/>
    </row>
    <row r="272">
      <c r="B272" s="47"/>
      <c r="D272" s="48"/>
      <c r="J272" s="12"/>
      <c r="K272" s="13"/>
      <c r="L272" s="13"/>
    </row>
    <row r="273">
      <c r="B273" s="47"/>
      <c r="D273" s="48"/>
      <c r="J273" s="12"/>
      <c r="K273" s="13"/>
      <c r="L273" s="13"/>
    </row>
    <row r="274">
      <c r="B274" s="47"/>
      <c r="D274" s="48"/>
      <c r="J274" s="12"/>
      <c r="K274" s="13"/>
      <c r="L274" s="13"/>
    </row>
    <row r="275">
      <c r="B275" s="47"/>
      <c r="D275" s="48"/>
      <c r="J275" s="12"/>
      <c r="K275" s="13"/>
      <c r="L275" s="13"/>
    </row>
    <row r="276">
      <c r="B276" s="47"/>
      <c r="D276" s="48"/>
      <c r="J276" s="12"/>
      <c r="K276" s="13"/>
      <c r="L276" s="13"/>
    </row>
    <row r="277">
      <c r="B277" s="47"/>
      <c r="D277" s="48"/>
      <c r="J277" s="12"/>
      <c r="K277" s="13"/>
      <c r="L277" s="13"/>
    </row>
    <row r="278">
      <c r="B278" s="47"/>
      <c r="D278" s="48"/>
      <c r="J278" s="12"/>
      <c r="K278" s="13"/>
      <c r="L278" s="13"/>
    </row>
    <row r="279">
      <c r="B279" s="47"/>
      <c r="D279" s="48"/>
      <c r="J279" s="12"/>
      <c r="K279" s="13"/>
      <c r="L279" s="13"/>
    </row>
    <row r="280">
      <c r="B280" s="47"/>
      <c r="D280" s="48"/>
      <c r="J280" s="12"/>
      <c r="K280" s="13"/>
      <c r="L280" s="13"/>
    </row>
    <row r="281">
      <c r="B281" s="47"/>
      <c r="D281" s="48"/>
      <c r="J281" s="12"/>
      <c r="K281" s="13"/>
      <c r="L281" s="13"/>
    </row>
    <row r="282">
      <c r="B282" s="47"/>
      <c r="D282" s="48"/>
      <c r="J282" s="12"/>
      <c r="K282" s="13"/>
      <c r="L282" s="13"/>
    </row>
    <row r="283">
      <c r="B283" s="47"/>
      <c r="D283" s="48"/>
      <c r="J283" s="12"/>
      <c r="K283" s="13"/>
      <c r="L283" s="13"/>
    </row>
    <row r="284">
      <c r="B284" s="47"/>
      <c r="D284" s="48"/>
      <c r="J284" s="12"/>
      <c r="K284" s="13"/>
      <c r="L284" s="13"/>
    </row>
    <row r="285">
      <c r="B285" s="47"/>
      <c r="D285" s="48"/>
      <c r="J285" s="12"/>
      <c r="K285" s="13"/>
      <c r="L285" s="13"/>
    </row>
    <row r="286">
      <c r="B286" s="47"/>
      <c r="D286" s="48"/>
      <c r="J286" s="12"/>
      <c r="K286" s="13"/>
      <c r="L286" s="13"/>
    </row>
    <row r="287">
      <c r="B287" s="47"/>
      <c r="D287" s="48"/>
      <c r="J287" s="12"/>
      <c r="K287" s="13"/>
      <c r="L287" s="13"/>
    </row>
    <row r="288">
      <c r="B288" s="47"/>
      <c r="D288" s="48"/>
      <c r="J288" s="12"/>
      <c r="K288" s="13"/>
      <c r="L288" s="13"/>
    </row>
    <row r="289">
      <c r="B289" s="47"/>
      <c r="D289" s="48"/>
      <c r="J289" s="12"/>
      <c r="K289" s="13"/>
      <c r="L289" s="13"/>
    </row>
    <row r="290">
      <c r="B290" s="47"/>
      <c r="D290" s="48"/>
      <c r="J290" s="12"/>
      <c r="K290" s="13"/>
      <c r="L290" s="13"/>
    </row>
    <row r="291">
      <c r="B291" s="47"/>
      <c r="D291" s="48"/>
      <c r="J291" s="12"/>
      <c r="K291" s="13"/>
      <c r="L291" s="13"/>
    </row>
    <row r="292">
      <c r="B292" s="47"/>
      <c r="D292" s="48"/>
      <c r="J292" s="12"/>
      <c r="K292" s="13"/>
      <c r="L292" s="13"/>
    </row>
    <row r="293">
      <c r="B293" s="47"/>
      <c r="D293" s="48"/>
      <c r="J293" s="12"/>
      <c r="K293" s="13"/>
      <c r="L293" s="13"/>
    </row>
    <row r="294">
      <c r="B294" s="47"/>
      <c r="D294" s="48"/>
      <c r="J294" s="12"/>
      <c r="K294" s="13"/>
      <c r="L294" s="13"/>
    </row>
    <row r="295">
      <c r="B295" s="47"/>
      <c r="D295" s="48"/>
      <c r="J295" s="12"/>
      <c r="K295" s="13"/>
      <c r="L295" s="13"/>
    </row>
    <row r="296">
      <c r="B296" s="47"/>
      <c r="D296" s="48"/>
      <c r="J296" s="12"/>
      <c r="K296" s="13"/>
      <c r="L296" s="13"/>
    </row>
    <row r="297">
      <c r="B297" s="47"/>
      <c r="D297" s="48"/>
      <c r="J297" s="12"/>
      <c r="K297" s="13"/>
      <c r="L297" s="13"/>
    </row>
    <row r="298">
      <c r="B298" s="47"/>
      <c r="D298" s="48"/>
      <c r="J298" s="12"/>
      <c r="K298" s="13"/>
      <c r="L298" s="13"/>
    </row>
    <row r="299">
      <c r="B299" s="47"/>
      <c r="D299" s="48"/>
      <c r="J299" s="12"/>
      <c r="K299" s="13"/>
      <c r="L299" s="13"/>
    </row>
    <row r="300">
      <c r="B300" s="47"/>
      <c r="D300" s="48"/>
      <c r="J300" s="12"/>
      <c r="K300" s="13"/>
      <c r="L300" s="13"/>
    </row>
    <row r="301">
      <c r="B301" s="47"/>
      <c r="D301" s="48"/>
      <c r="J301" s="12"/>
      <c r="K301" s="13"/>
      <c r="L301" s="13"/>
    </row>
    <row r="302">
      <c r="B302" s="47"/>
      <c r="D302" s="48"/>
      <c r="J302" s="12"/>
      <c r="K302" s="13"/>
      <c r="L302" s="13"/>
    </row>
    <row r="303">
      <c r="B303" s="47"/>
      <c r="D303" s="48"/>
      <c r="J303" s="12"/>
      <c r="K303" s="13"/>
      <c r="L303" s="13"/>
    </row>
    <row r="304">
      <c r="B304" s="47"/>
      <c r="D304" s="48"/>
      <c r="J304" s="12"/>
      <c r="K304" s="13"/>
      <c r="L304" s="13"/>
    </row>
    <row r="305">
      <c r="B305" s="47"/>
      <c r="D305" s="48"/>
      <c r="J305" s="12"/>
      <c r="K305" s="13"/>
      <c r="L305" s="13"/>
    </row>
    <row r="306">
      <c r="B306" s="47"/>
      <c r="D306" s="48"/>
      <c r="J306" s="12"/>
      <c r="K306" s="13"/>
      <c r="L306" s="13"/>
    </row>
    <row r="307">
      <c r="B307" s="47"/>
      <c r="D307" s="48"/>
      <c r="J307" s="12"/>
      <c r="K307" s="13"/>
      <c r="L307" s="13"/>
    </row>
    <row r="308">
      <c r="B308" s="47"/>
      <c r="D308" s="48"/>
      <c r="J308" s="12"/>
      <c r="K308" s="13"/>
      <c r="L308" s="13"/>
    </row>
    <row r="309">
      <c r="B309" s="47"/>
      <c r="D309" s="48"/>
      <c r="J309" s="12"/>
      <c r="K309" s="13"/>
      <c r="L309" s="13"/>
    </row>
    <row r="310">
      <c r="B310" s="47"/>
      <c r="D310" s="48"/>
      <c r="J310" s="12"/>
      <c r="K310" s="13"/>
      <c r="L310" s="13"/>
    </row>
    <row r="311">
      <c r="B311" s="47"/>
      <c r="D311" s="48"/>
      <c r="J311" s="12"/>
      <c r="K311" s="13"/>
      <c r="L311" s="13"/>
    </row>
    <row r="312">
      <c r="B312" s="47"/>
      <c r="D312" s="48"/>
      <c r="J312" s="12"/>
      <c r="K312" s="13"/>
      <c r="L312" s="13"/>
    </row>
    <row r="313">
      <c r="B313" s="47"/>
      <c r="D313" s="48"/>
      <c r="J313" s="12"/>
      <c r="K313" s="13"/>
      <c r="L313" s="13"/>
    </row>
    <row r="314">
      <c r="B314" s="47"/>
      <c r="D314" s="48"/>
      <c r="J314" s="12"/>
      <c r="K314" s="13"/>
      <c r="L314" s="13"/>
    </row>
    <row r="315">
      <c r="B315" s="47"/>
      <c r="D315" s="48"/>
      <c r="J315" s="12"/>
      <c r="K315" s="13"/>
      <c r="L315" s="13"/>
    </row>
    <row r="316">
      <c r="B316" s="47"/>
      <c r="D316" s="48"/>
      <c r="J316" s="12"/>
      <c r="K316" s="13"/>
      <c r="L316" s="13"/>
    </row>
    <row r="317">
      <c r="B317" s="47"/>
      <c r="D317" s="48"/>
      <c r="J317" s="12"/>
      <c r="K317" s="13"/>
      <c r="L317" s="13"/>
    </row>
    <row r="318">
      <c r="B318" s="47"/>
      <c r="D318" s="48"/>
      <c r="J318" s="12"/>
      <c r="K318" s="13"/>
      <c r="L318" s="13"/>
    </row>
    <row r="319">
      <c r="B319" s="47"/>
      <c r="D319" s="48"/>
      <c r="J319" s="12"/>
      <c r="K319" s="13"/>
      <c r="L319" s="13"/>
    </row>
    <row r="320">
      <c r="B320" s="47"/>
      <c r="D320" s="48"/>
      <c r="J320" s="12"/>
      <c r="K320" s="13"/>
      <c r="L320" s="13"/>
    </row>
    <row r="321">
      <c r="B321" s="47"/>
      <c r="D321" s="48"/>
      <c r="J321" s="12"/>
      <c r="K321" s="13"/>
      <c r="L321" s="13"/>
    </row>
    <row r="322">
      <c r="B322" s="47"/>
      <c r="D322" s="48"/>
      <c r="J322" s="12"/>
      <c r="K322" s="13"/>
      <c r="L322" s="13"/>
    </row>
    <row r="323">
      <c r="B323" s="47"/>
      <c r="D323" s="48"/>
      <c r="J323" s="12"/>
      <c r="K323" s="13"/>
      <c r="L323" s="13"/>
    </row>
    <row r="324">
      <c r="B324" s="47"/>
      <c r="D324" s="48"/>
      <c r="J324" s="12"/>
      <c r="K324" s="13"/>
      <c r="L324" s="13"/>
    </row>
    <row r="325">
      <c r="B325" s="47"/>
      <c r="D325" s="48"/>
      <c r="J325" s="12"/>
      <c r="K325" s="13"/>
      <c r="L325" s="13"/>
    </row>
    <row r="326">
      <c r="B326" s="47"/>
      <c r="D326" s="48"/>
      <c r="J326" s="12"/>
      <c r="K326" s="13"/>
      <c r="L326" s="13"/>
    </row>
    <row r="327">
      <c r="B327" s="47"/>
      <c r="D327" s="48"/>
      <c r="J327" s="12"/>
      <c r="K327" s="13"/>
      <c r="L327" s="13"/>
    </row>
    <row r="328">
      <c r="B328" s="47"/>
      <c r="D328" s="48"/>
      <c r="J328" s="12"/>
      <c r="K328" s="13"/>
      <c r="L328" s="13"/>
    </row>
    <row r="329">
      <c r="B329" s="47"/>
      <c r="D329" s="48"/>
      <c r="J329" s="12"/>
      <c r="K329" s="13"/>
      <c r="L329" s="13"/>
    </row>
    <row r="330">
      <c r="B330" s="47"/>
      <c r="D330" s="48"/>
      <c r="J330" s="12"/>
      <c r="K330" s="13"/>
      <c r="L330" s="13"/>
    </row>
    <row r="331">
      <c r="B331" s="47"/>
      <c r="D331" s="48"/>
      <c r="J331" s="12"/>
      <c r="K331" s="13"/>
      <c r="L331" s="13"/>
    </row>
    <row r="332">
      <c r="B332" s="47"/>
      <c r="D332" s="48"/>
      <c r="J332" s="12"/>
      <c r="K332" s="13"/>
      <c r="L332" s="13"/>
    </row>
    <row r="333">
      <c r="B333" s="47"/>
      <c r="D333" s="48"/>
      <c r="J333" s="12"/>
      <c r="K333" s="13"/>
      <c r="L333" s="13"/>
    </row>
    <row r="334">
      <c r="B334" s="47"/>
      <c r="D334" s="48"/>
      <c r="J334" s="12"/>
      <c r="K334" s="13"/>
      <c r="L334" s="13"/>
    </row>
    <row r="335">
      <c r="B335" s="47"/>
      <c r="D335" s="48"/>
      <c r="J335" s="12"/>
      <c r="K335" s="13"/>
      <c r="L335" s="13"/>
    </row>
    <row r="336">
      <c r="B336" s="47"/>
      <c r="D336" s="48"/>
      <c r="J336" s="12"/>
      <c r="K336" s="13"/>
      <c r="L336" s="13"/>
    </row>
    <row r="337">
      <c r="B337" s="47"/>
      <c r="D337" s="48"/>
      <c r="J337" s="12"/>
      <c r="K337" s="13"/>
      <c r="L337" s="13"/>
    </row>
    <row r="338">
      <c r="B338" s="47"/>
      <c r="D338" s="48"/>
      <c r="J338" s="12"/>
      <c r="K338" s="13"/>
      <c r="L338" s="13"/>
    </row>
    <row r="339">
      <c r="B339" s="47"/>
      <c r="D339" s="48"/>
      <c r="J339" s="12"/>
      <c r="K339" s="13"/>
      <c r="L339" s="13"/>
    </row>
    <row r="340">
      <c r="B340" s="47"/>
      <c r="D340" s="48"/>
      <c r="J340" s="12"/>
      <c r="K340" s="13"/>
      <c r="L340" s="13"/>
    </row>
    <row r="341">
      <c r="B341" s="47"/>
      <c r="D341" s="48"/>
      <c r="J341" s="12"/>
      <c r="K341" s="13"/>
      <c r="L341" s="13"/>
    </row>
    <row r="342">
      <c r="B342" s="47"/>
      <c r="D342" s="48"/>
      <c r="J342" s="12"/>
      <c r="K342" s="13"/>
      <c r="L342" s="13"/>
    </row>
    <row r="343">
      <c r="B343" s="47"/>
      <c r="D343" s="48"/>
      <c r="J343" s="12"/>
      <c r="K343" s="13"/>
      <c r="L343" s="13"/>
    </row>
    <row r="344">
      <c r="B344" s="47"/>
      <c r="D344" s="48"/>
      <c r="J344" s="12"/>
      <c r="K344" s="13"/>
      <c r="L344" s="13"/>
    </row>
    <row r="345">
      <c r="B345" s="47"/>
      <c r="D345" s="48"/>
      <c r="J345" s="12"/>
      <c r="K345" s="13"/>
      <c r="L345" s="13"/>
    </row>
    <row r="346">
      <c r="B346" s="47"/>
      <c r="D346" s="48"/>
      <c r="J346" s="12"/>
      <c r="K346" s="13"/>
      <c r="L346" s="13"/>
    </row>
    <row r="347">
      <c r="B347" s="47"/>
      <c r="D347" s="48"/>
      <c r="J347" s="12"/>
      <c r="K347" s="13"/>
      <c r="L347" s="13"/>
    </row>
    <row r="348">
      <c r="B348" s="47"/>
      <c r="D348" s="48"/>
      <c r="J348" s="12"/>
      <c r="K348" s="13"/>
      <c r="L348" s="13"/>
    </row>
    <row r="349">
      <c r="B349" s="47"/>
      <c r="D349" s="48"/>
      <c r="J349" s="12"/>
      <c r="K349" s="13"/>
      <c r="L349" s="13"/>
    </row>
    <row r="350">
      <c r="B350" s="47"/>
      <c r="D350" s="48"/>
      <c r="J350" s="12"/>
      <c r="K350" s="13"/>
      <c r="L350" s="13"/>
    </row>
    <row r="351">
      <c r="B351" s="47"/>
      <c r="D351" s="48"/>
      <c r="J351" s="12"/>
      <c r="K351" s="13"/>
      <c r="L351" s="13"/>
    </row>
    <row r="352">
      <c r="B352" s="47"/>
      <c r="D352" s="48"/>
      <c r="J352" s="12"/>
      <c r="K352" s="13"/>
      <c r="L352" s="13"/>
    </row>
    <row r="353">
      <c r="B353" s="47"/>
      <c r="D353" s="48"/>
      <c r="J353" s="12"/>
      <c r="K353" s="13"/>
      <c r="L353" s="13"/>
    </row>
    <row r="354">
      <c r="B354" s="47"/>
      <c r="D354" s="48"/>
      <c r="J354" s="12"/>
      <c r="K354" s="13"/>
      <c r="L354" s="13"/>
    </row>
    <row r="355">
      <c r="B355" s="47"/>
      <c r="D355" s="48"/>
      <c r="J355" s="12"/>
      <c r="K355" s="13"/>
      <c r="L355" s="13"/>
    </row>
    <row r="356">
      <c r="B356" s="47"/>
      <c r="D356" s="48"/>
      <c r="J356" s="12"/>
      <c r="K356" s="13"/>
      <c r="L356" s="13"/>
    </row>
    <row r="357">
      <c r="B357" s="47"/>
      <c r="D357" s="48"/>
      <c r="J357" s="12"/>
      <c r="K357" s="13"/>
      <c r="L357" s="13"/>
    </row>
    <row r="358">
      <c r="B358" s="47"/>
      <c r="D358" s="48"/>
      <c r="J358" s="12"/>
      <c r="K358" s="13"/>
      <c r="L358" s="13"/>
    </row>
    <row r="359">
      <c r="B359" s="47"/>
      <c r="D359" s="48"/>
      <c r="J359" s="12"/>
      <c r="K359" s="13"/>
      <c r="L359" s="13"/>
    </row>
    <row r="360">
      <c r="B360" s="47"/>
      <c r="D360" s="48"/>
      <c r="J360" s="12"/>
      <c r="K360" s="13"/>
      <c r="L360" s="13"/>
    </row>
    <row r="361">
      <c r="B361" s="47"/>
      <c r="D361" s="48"/>
      <c r="J361" s="12"/>
      <c r="K361" s="13"/>
      <c r="L361" s="13"/>
    </row>
    <row r="362">
      <c r="B362" s="47"/>
      <c r="D362" s="48"/>
      <c r="J362" s="12"/>
      <c r="K362" s="13"/>
      <c r="L362" s="13"/>
    </row>
    <row r="363">
      <c r="B363" s="47"/>
      <c r="D363" s="48"/>
      <c r="J363" s="12"/>
      <c r="K363" s="13"/>
      <c r="L363" s="13"/>
    </row>
    <row r="364">
      <c r="B364" s="47"/>
      <c r="D364" s="48"/>
      <c r="J364" s="12"/>
      <c r="K364" s="13"/>
      <c r="L364" s="13"/>
    </row>
    <row r="365">
      <c r="B365" s="47"/>
      <c r="D365" s="48"/>
      <c r="J365" s="12"/>
      <c r="K365" s="13"/>
      <c r="L365" s="13"/>
    </row>
    <row r="366">
      <c r="B366" s="47"/>
      <c r="D366" s="48"/>
      <c r="J366" s="12"/>
      <c r="K366" s="13"/>
      <c r="L366" s="13"/>
    </row>
    <row r="367">
      <c r="B367" s="47"/>
      <c r="D367" s="48"/>
      <c r="J367" s="12"/>
      <c r="K367" s="13"/>
      <c r="L367" s="13"/>
    </row>
    <row r="368">
      <c r="B368" s="47"/>
      <c r="D368" s="48"/>
      <c r="J368" s="12"/>
      <c r="K368" s="13"/>
      <c r="L368" s="13"/>
    </row>
    <row r="369">
      <c r="B369" s="47"/>
      <c r="D369" s="48"/>
      <c r="J369" s="12"/>
      <c r="K369" s="13"/>
      <c r="L369" s="13"/>
    </row>
    <row r="370">
      <c r="B370" s="47"/>
      <c r="D370" s="48"/>
      <c r="J370" s="12"/>
      <c r="K370" s="13"/>
      <c r="L370" s="13"/>
    </row>
    <row r="371">
      <c r="B371" s="47"/>
      <c r="D371" s="48"/>
      <c r="J371" s="12"/>
      <c r="K371" s="13"/>
      <c r="L371" s="13"/>
    </row>
    <row r="372">
      <c r="B372" s="47"/>
      <c r="D372" s="48"/>
      <c r="J372" s="12"/>
      <c r="K372" s="13"/>
      <c r="L372" s="13"/>
    </row>
    <row r="373">
      <c r="B373" s="47"/>
      <c r="D373" s="48"/>
      <c r="J373" s="12"/>
      <c r="K373" s="13"/>
      <c r="L373" s="13"/>
    </row>
    <row r="374">
      <c r="B374" s="47"/>
      <c r="D374" s="48"/>
      <c r="J374" s="12"/>
      <c r="K374" s="13"/>
      <c r="L374" s="13"/>
    </row>
    <row r="375">
      <c r="B375" s="47"/>
      <c r="D375" s="48"/>
      <c r="J375" s="12"/>
      <c r="K375" s="13"/>
      <c r="L375" s="13"/>
    </row>
    <row r="376">
      <c r="B376" s="47"/>
      <c r="D376" s="48"/>
      <c r="J376" s="12"/>
      <c r="K376" s="13"/>
      <c r="L376" s="13"/>
    </row>
    <row r="377">
      <c r="B377" s="47"/>
      <c r="D377" s="48"/>
      <c r="J377" s="12"/>
      <c r="K377" s="13"/>
      <c r="L377" s="13"/>
    </row>
    <row r="378">
      <c r="B378" s="47"/>
      <c r="D378" s="48"/>
      <c r="J378" s="12"/>
      <c r="K378" s="13"/>
      <c r="L378" s="13"/>
    </row>
    <row r="379">
      <c r="B379" s="47"/>
      <c r="D379" s="48"/>
      <c r="J379" s="12"/>
      <c r="K379" s="13"/>
      <c r="L379" s="13"/>
    </row>
    <row r="380">
      <c r="B380" s="47"/>
      <c r="D380" s="48"/>
      <c r="J380" s="12"/>
      <c r="K380" s="13"/>
      <c r="L380" s="13"/>
    </row>
    <row r="381">
      <c r="B381" s="47"/>
      <c r="D381" s="48"/>
      <c r="J381" s="12"/>
      <c r="K381" s="13"/>
      <c r="L381" s="13"/>
    </row>
    <row r="382">
      <c r="B382" s="47"/>
      <c r="D382" s="48"/>
      <c r="J382" s="12"/>
      <c r="K382" s="13"/>
      <c r="L382" s="13"/>
    </row>
    <row r="383">
      <c r="B383" s="47"/>
      <c r="D383" s="48"/>
      <c r="J383" s="12"/>
      <c r="K383" s="13"/>
      <c r="L383" s="13"/>
    </row>
    <row r="384">
      <c r="B384" s="47"/>
      <c r="D384" s="48"/>
      <c r="J384" s="12"/>
      <c r="K384" s="13"/>
      <c r="L384" s="13"/>
    </row>
    <row r="385">
      <c r="B385" s="47"/>
      <c r="D385" s="48"/>
      <c r="J385" s="12"/>
      <c r="K385" s="13"/>
      <c r="L385" s="13"/>
    </row>
    <row r="386">
      <c r="B386" s="47"/>
      <c r="D386" s="48"/>
      <c r="J386" s="12"/>
      <c r="K386" s="13"/>
      <c r="L386" s="13"/>
    </row>
    <row r="387">
      <c r="B387" s="47"/>
      <c r="D387" s="48"/>
      <c r="J387" s="12"/>
      <c r="K387" s="13"/>
      <c r="L387" s="13"/>
    </row>
    <row r="388">
      <c r="B388" s="47"/>
      <c r="D388" s="48"/>
      <c r="J388" s="12"/>
      <c r="K388" s="13"/>
      <c r="L388" s="13"/>
    </row>
    <row r="389">
      <c r="B389" s="47"/>
      <c r="D389" s="48"/>
      <c r="J389" s="12"/>
      <c r="K389" s="13"/>
      <c r="L389" s="13"/>
    </row>
    <row r="390">
      <c r="B390" s="47"/>
      <c r="D390" s="48"/>
      <c r="J390" s="12"/>
      <c r="K390" s="13"/>
      <c r="L390" s="13"/>
    </row>
    <row r="391">
      <c r="B391" s="47"/>
      <c r="D391" s="48"/>
      <c r="J391" s="12"/>
      <c r="K391" s="13"/>
      <c r="L391" s="13"/>
    </row>
    <row r="392">
      <c r="B392" s="47"/>
      <c r="D392" s="48"/>
      <c r="J392" s="12"/>
      <c r="K392" s="13"/>
      <c r="L392" s="13"/>
    </row>
    <row r="393">
      <c r="B393" s="47"/>
      <c r="D393" s="48"/>
      <c r="J393" s="12"/>
      <c r="K393" s="13"/>
      <c r="L393" s="13"/>
    </row>
    <row r="394">
      <c r="B394" s="47"/>
      <c r="D394" s="48"/>
      <c r="J394" s="12"/>
      <c r="K394" s="13"/>
      <c r="L394" s="13"/>
    </row>
    <row r="395">
      <c r="B395" s="47"/>
      <c r="D395" s="48"/>
      <c r="J395" s="12"/>
      <c r="K395" s="13"/>
      <c r="L395" s="13"/>
    </row>
    <row r="396">
      <c r="B396" s="47"/>
      <c r="D396" s="48"/>
      <c r="J396" s="12"/>
      <c r="K396" s="13"/>
      <c r="L396" s="13"/>
    </row>
    <row r="397">
      <c r="B397" s="47"/>
      <c r="D397" s="48"/>
      <c r="J397" s="12"/>
      <c r="K397" s="13"/>
      <c r="L397" s="13"/>
    </row>
    <row r="398">
      <c r="B398" s="47"/>
      <c r="D398" s="48"/>
      <c r="J398" s="12"/>
      <c r="K398" s="13"/>
      <c r="L398" s="13"/>
    </row>
    <row r="399">
      <c r="B399" s="47"/>
      <c r="D399" s="48"/>
      <c r="J399" s="12"/>
      <c r="K399" s="13"/>
      <c r="L399" s="13"/>
    </row>
    <row r="400">
      <c r="B400" s="47"/>
      <c r="D400" s="48"/>
      <c r="J400" s="12"/>
      <c r="K400" s="13"/>
      <c r="L400" s="13"/>
    </row>
    <row r="401">
      <c r="B401" s="47"/>
      <c r="D401" s="48"/>
      <c r="J401" s="12"/>
      <c r="K401" s="13"/>
      <c r="L401" s="13"/>
    </row>
    <row r="402">
      <c r="B402" s="47"/>
      <c r="D402" s="48"/>
      <c r="J402" s="12"/>
      <c r="K402" s="13"/>
      <c r="L402" s="13"/>
    </row>
    <row r="403">
      <c r="B403" s="47"/>
      <c r="D403" s="48"/>
      <c r="J403" s="12"/>
      <c r="K403" s="13"/>
      <c r="L403" s="13"/>
    </row>
    <row r="404">
      <c r="B404" s="47"/>
      <c r="D404" s="48"/>
      <c r="J404" s="12"/>
      <c r="K404" s="13"/>
      <c r="L404" s="13"/>
    </row>
    <row r="405">
      <c r="B405" s="47"/>
      <c r="D405" s="48"/>
      <c r="J405" s="12"/>
      <c r="K405" s="13"/>
      <c r="L405" s="13"/>
    </row>
    <row r="406">
      <c r="B406" s="47"/>
      <c r="D406" s="48"/>
      <c r="J406" s="12"/>
      <c r="K406" s="13"/>
      <c r="L406" s="13"/>
    </row>
    <row r="407">
      <c r="B407" s="47"/>
      <c r="D407" s="48"/>
      <c r="J407" s="12"/>
      <c r="K407" s="13"/>
      <c r="L407" s="13"/>
    </row>
    <row r="408">
      <c r="B408" s="47"/>
      <c r="D408" s="48"/>
      <c r="J408" s="12"/>
      <c r="K408" s="13"/>
      <c r="L408" s="13"/>
    </row>
    <row r="409">
      <c r="B409" s="47"/>
      <c r="D409" s="48"/>
      <c r="J409" s="12"/>
      <c r="K409" s="13"/>
      <c r="L409" s="13"/>
    </row>
    <row r="410">
      <c r="B410" s="47"/>
      <c r="D410" s="48"/>
      <c r="J410" s="12"/>
      <c r="K410" s="13"/>
      <c r="L410" s="13"/>
    </row>
    <row r="411">
      <c r="B411" s="47"/>
      <c r="D411" s="48"/>
      <c r="J411" s="12"/>
      <c r="K411" s="13"/>
      <c r="L411" s="13"/>
    </row>
    <row r="412">
      <c r="B412" s="47"/>
      <c r="D412" s="48"/>
      <c r="J412" s="12"/>
      <c r="K412" s="13"/>
      <c r="L412" s="13"/>
    </row>
    <row r="413">
      <c r="B413" s="47"/>
      <c r="D413" s="48"/>
      <c r="J413" s="12"/>
      <c r="K413" s="13"/>
      <c r="L413" s="13"/>
    </row>
    <row r="414">
      <c r="B414" s="47"/>
      <c r="D414" s="48"/>
      <c r="J414" s="12"/>
      <c r="K414" s="13"/>
      <c r="L414" s="13"/>
    </row>
    <row r="415">
      <c r="B415" s="47"/>
      <c r="D415" s="48"/>
      <c r="J415" s="12"/>
      <c r="K415" s="13"/>
      <c r="L415" s="13"/>
    </row>
    <row r="416">
      <c r="B416" s="47"/>
      <c r="D416" s="48"/>
      <c r="J416" s="12"/>
      <c r="K416" s="13"/>
      <c r="L416" s="13"/>
    </row>
    <row r="417">
      <c r="B417" s="47"/>
      <c r="D417" s="48"/>
      <c r="J417" s="12"/>
      <c r="K417" s="13"/>
      <c r="L417" s="13"/>
    </row>
    <row r="418">
      <c r="B418" s="47"/>
      <c r="D418" s="48"/>
      <c r="J418" s="12"/>
      <c r="K418" s="13"/>
      <c r="L418" s="13"/>
    </row>
    <row r="419">
      <c r="B419" s="47"/>
      <c r="D419" s="48"/>
      <c r="J419" s="12"/>
      <c r="K419" s="13"/>
      <c r="L419" s="13"/>
    </row>
    <row r="420">
      <c r="B420" s="47"/>
      <c r="D420" s="48"/>
      <c r="J420" s="12"/>
      <c r="K420" s="13"/>
      <c r="L420" s="13"/>
    </row>
    <row r="421">
      <c r="B421" s="47"/>
      <c r="D421" s="48"/>
      <c r="J421" s="12"/>
      <c r="K421" s="13"/>
      <c r="L421" s="13"/>
    </row>
    <row r="422">
      <c r="B422" s="47"/>
      <c r="D422" s="48"/>
      <c r="J422" s="12"/>
      <c r="K422" s="13"/>
      <c r="L422" s="13"/>
    </row>
    <row r="423">
      <c r="B423" s="47"/>
      <c r="D423" s="48"/>
      <c r="J423" s="12"/>
      <c r="K423" s="13"/>
      <c r="L423" s="13"/>
    </row>
    <row r="424">
      <c r="B424" s="47"/>
      <c r="D424" s="48"/>
      <c r="J424" s="12"/>
      <c r="K424" s="13"/>
      <c r="L424" s="13"/>
    </row>
    <row r="425">
      <c r="B425" s="47"/>
      <c r="D425" s="48"/>
      <c r="J425" s="12"/>
      <c r="K425" s="13"/>
      <c r="L425" s="13"/>
    </row>
    <row r="426">
      <c r="B426" s="47"/>
      <c r="D426" s="48"/>
      <c r="J426" s="12"/>
      <c r="K426" s="13"/>
      <c r="L426" s="13"/>
    </row>
    <row r="427">
      <c r="B427" s="47"/>
      <c r="D427" s="48"/>
      <c r="J427" s="12"/>
      <c r="K427" s="13"/>
      <c r="L427" s="13"/>
    </row>
    <row r="428">
      <c r="B428" s="47"/>
      <c r="D428" s="48"/>
      <c r="J428" s="12"/>
      <c r="K428" s="13"/>
      <c r="L428" s="13"/>
    </row>
    <row r="429">
      <c r="B429" s="47"/>
      <c r="D429" s="48"/>
      <c r="J429" s="12"/>
      <c r="K429" s="13"/>
      <c r="L429" s="13"/>
    </row>
    <row r="430">
      <c r="B430" s="47"/>
      <c r="D430" s="48"/>
      <c r="J430" s="12"/>
      <c r="K430" s="13"/>
      <c r="L430" s="13"/>
    </row>
    <row r="431">
      <c r="B431" s="47"/>
      <c r="D431" s="48"/>
      <c r="J431" s="12"/>
      <c r="K431" s="13"/>
      <c r="L431" s="13"/>
    </row>
    <row r="432">
      <c r="B432" s="47"/>
      <c r="D432" s="48"/>
      <c r="J432" s="12"/>
      <c r="K432" s="13"/>
      <c r="L432" s="13"/>
    </row>
    <row r="433">
      <c r="B433" s="47"/>
      <c r="D433" s="48"/>
      <c r="J433" s="12"/>
      <c r="K433" s="13"/>
      <c r="L433" s="13"/>
    </row>
    <row r="434">
      <c r="B434" s="47"/>
      <c r="D434" s="48"/>
      <c r="J434" s="12"/>
      <c r="K434" s="13"/>
      <c r="L434" s="13"/>
    </row>
    <row r="435">
      <c r="B435" s="47"/>
      <c r="D435" s="48"/>
      <c r="J435" s="12"/>
      <c r="K435" s="13"/>
      <c r="L435" s="13"/>
    </row>
    <row r="436">
      <c r="B436" s="47"/>
      <c r="D436" s="48"/>
      <c r="J436" s="12"/>
      <c r="K436" s="13"/>
      <c r="L436" s="13"/>
    </row>
    <row r="437">
      <c r="B437" s="47"/>
      <c r="D437" s="48"/>
      <c r="J437" s="12"/>
      <c r="K437" s="13"/>
      <c r="L437" s="13"/>
    </row>
    <row r="438">
      <c r="B438" s="47"/>
      <c r="D438" s="48"/>
      <c r="J438" s="12"/>
      <c r="K438" s="13"/>
      <c r="L438" s="13"/>
    </row>
    <row r="439">
      <c r="B439" s="47"/>
      <c r="D439" s="48"/>
      <c r="J439" s="12"/>
      <c r="K439" s="13"/>
      <c r="L439" s="13"/>
    </row>
    <row r="440">
      <c r="B440" s="47"/>
      <c r="D440" s="48"/>
      <c r="J440" s="12"/>
      <c r="K440" s="13"/>
      <c r="L440" s="13"/>
    </row>
    <row r="441">
      <c r="B441" s="47"/>
      <c r="D441" s="48"/>
      <c r="J441" s="12"/>
      <c r="K441" s="13"/>
      <c r="L441" s="13"/>
    </row>
    <row r="442">
      <c r="B442" s="47"/>
      <c r="D442" s="48"/>
      <c r="J442" s="12"/>
      <c r="K442" s="13"/>
      <c r="L442" s="13"/>
    </row>
    <row r="443">
      <c r="B443" s="47"/>
      <c r="D443" s="48"/>
      <c r="J443" s="12"/>
      <c r="K443" s="13"/>
      <c r="L443" s="13"/>
    </row>
    <row r="444">
      <c r="B444" s="47"/>
      <c r="D444" s="48"/>
      <c r="J444" s="12"/>
      <c r="K444" s="13"/>
      <c r="L444" s="13"/>
    </row>
    <row r="445">
      <c r="B445" s="47"/>
      <c r="D445" s="48"/>
      <c r="J445" s="12"/>
      <c r="K445" s="13"/>
      <c r="L445" s="13"/>
    </row>
    <row r="446">
      <c r="B446" s="47"/>
      <c r="D446" s="48"/>
      <c r="J446" s="12"/>
      <c r="K446" s="13"/>
      <c r="L446" s="13"/>
    </row>
    <row r="447">
      <c r="B447" s="47"/>
      <c r="D447" s="48"/>
      <c r="J447" s="12"/>
      <c r="K447" s="13"/>
      <c r="L447" s="13"/>
    </row>
    <row r="448">
      <c r="B448" s="47"/>
      <c r="D448" s="48"/>
      <c r="J448" s="12"/>
      <c r="K448" s="13"/>
      <c r="L448" s="13"/>
    </row>
    <row r="449">
      <c r="B449" s="47"/>
      <c r="D449" s="48"/>
      <c r="J449" s="12"/>
      <c r="K449" s="13"/>
      <c r="L449" s="13"/>
    </row>
    <row r="450">
      <c r="B450" s="47"/>
      <c r="D450" s="48"/>
      <c r="J450" s="12"/>
      <c r="K450" s="13"/>
      <c r="L450" s="13"/>
    </row>
    <row r="451">
      <c r="B451" s="47"/>
      <c r="D451" s="48"/>
      <c r="J451" s="12"/>
      <c r="K451" s="13"/>
      <c r="L451" s="13"/>
    </row>
    <row r="452">
      <c r="B452" s="47"/>
      <c r="D452" s="48"/>
      <c r="J452" s="12"/>
      <c r="K452" s="13"/>
      <c r="L452" s="13"/>
    </row>
    <row r="453">
      <c r="B453" s="47"/>
      <c r="D453" s="48"/>
      <c r="J453" s="12"/>
      <c r="K453" s="13"/>
      <c r="L453" s="13"/>
    </row>
    <row r="454">
      <c r="B454" s="47"/>
      <c r="D454" s="48"/>
      <c r="J454" s="12"/>
      <c r="K454" s="13"/>
      <c r="L454" s="13"/>
    </row>
    <row r="455">
      <c r="B455" s="47"/>
      <c r="D455" s="48"/>
      <c r="J455" s="12"/>
      <c r="K455" s="13"/>
      <c r="L455" s="13"/>
    </row>
    <row r="456">
      <c r="B456" s="47"/>
      <c r="D456" s="48"/>
      <c r="J456" s="12"/>
      <c r="K456" s="13"/>
      <c r="L456" s="13"/>
    </row>
    <row r="457">
      <c r="B457" s="47"/>
      <c r="D457" s="48"/>
      <c r="J457" s="12"/>
      <c r="K457" s="13"/>
      <c r="L457" s="13"/>
    </row>
    <row r="458">
      <c r="B458" s="47"/>
      <c r="D458" s="48"/>
      <c r="J458" s="12"/>
      <c r="K458" s="13"/>
      <c r="L458" s="13"/>
    </row>
    <row r="459">
      <c r="B459" s="47"/>
      <c r="D459" s="48"/>
      <c r="J459" s="12"/>
      <c r="K459" s="13"/>
      <c r="L459" s="13"/>
    </row>
    <row r="460">
      <c r="B460" s="47"/>
      <c r="D460" s="48"/>
      <c r="J460" s="12"/>
      <c r="K460" s="13"/>
      <c r="L460" s="13"/>
    </row>
    <row r="461">
      <c r="B461" s="47"/>
      <c r="D461" s="48"/>
      <c r="J461" s="12"/>
      <c r="K461" s="13"/>
      <c r="L461" s="13"/>
    </row>
    <row r="462">
      <c r="B462" s="47"/>
      <c r="D462" s="48"/>
      <c r="J462" s="12"/>
      <c r="K462" s="13"/>
      <c r="L462" s="13"/>
    </row>
    <row r="463">
      <c r="B463" s="47"/>
      <c r="D463" s="48"/>
      <c r="J463" s="12"/>
      <c r="K463" s="13"/>
      <c r="L463" s="13"/>
    </row>
    <row r="464">
      <c r="B464" s="47"/>
      <c r="D464" s="48"/>
      <c r="J464" s="12"/>
      <c r="K464" s="13"/>
      <c r="L464" s="13"/>
    </row>
    <row r="465">
      <c r="B465" s="47"/>
      <c r="D465" s="48"/>
      <c r="J465" s="12"/>
      <c r="K465" s="13"/>
      <c r="L465" s="13"/>
    </row>
    <row r="466">
      <c r="B466" s="47"/>
      <c r="D466" s="48"/>
      <c r="J466" s="12"/>
      <c r="K466" s="13"/>
      <c r="L466" s="13"/>
    </row>
    <row r="467">
      <c r="B467" s="47"/>
      <c r="D467" s="48"/>
      <c r="J467" s="12"/>
      <c r="K467" s="13"/>
      <c r="L467" s="13"/>
    </row>
    <row r="468">
      <c r="B468" s="47"/>
      <c r="D468" s="48"/>
      <c r="J468" s="12"/>
      <c r="K468" s="13"/>
      <c r="L468" s="13"/>
    </row>
    <row r="469">
      <c r="B469" s="47"/>
      <c r="D469" s="48"/>
      <c r="J469" s="12"/>
      <c r="K469" s="13"/>
      <c r="L469" s="13"/>
    </row>
    <row r="470">
      <c r="B470" s="47"/>
      <c r="D470" s="48"/>
      <c r="J470" s="12"/>
      <c r="K470" s="13"/>
      <c r="L470" s="13"/>
    </row>
    <row r="471">
      <c r="B471" s="47"/>
      <c r="D471" s="48"/>
      <c r="J471" s="12"/>
      <c r="K471" s="13"/>
      <c r="L471" s="13"/>
    </row>
    <row r="472">
      <c r="B472" s="47"/>
      <c r="D472" s="48"/>
      <c r="J472" s="12"/>
      <c r="K472" s="13"/>
      <c r="L472" s="13"/>
    </row>
    <row r="473">
      <c r="B473" s="47"/>
      <c r="D473" s="48"/>
      <c r="J473" s="12"/>
      <c r="K473" s="13"/>
      <c r="L473" s="13"/>
    </row>
    <row r="474">
      <c r="B474" s="47"/>
      <c r="D474" s="48"/>
      <c r="J474" s="12"/>
      <c r="K474" s="13"/>
      <c r="L474" s="13"/>
    </row>
    <row r="475">
      <c r="B475" s="47"/>
      <c r="D475" s="48"/>
      <c r="J475" s="12"/>
      <c r="K475" s="13"/>
      <c r="L475" s="13"/>
    </row>
    <row r="476">
      <c r="B476" s="47"/>
      <c r="D476" s="48"/>
      <c r="J476" s="12"/>
      <c r="K476" s="13"/>
      <c r="L476" s="13"/>
    </row>
    <row r="477">
      <c r="B477" s="47"/>
      <c r="D477" s="48"/>
      <c r="J477" s="12"/>
      <c r="K477" s="13"/>
      <c r="L477" s="13"/>
    </row>
    <row r="478">
      <c r="B478" s="47"/>
      <c r="D478" s="48"/>
      <c r="J478" s="12"/>
      <c r="K478" s="13"/>
      <c r="L478" s="13"/>
    </row>
    <row r="479">
      <c r="B479" s="47"/>
      <c r="D479" s="48"/>
      <c r="J479" s="12"/>
      <c r="K479" s="13"/>
      <c r="L479" s="13"/>
    </row>
    <row r="480">
      <c r="B480" s="47"/>
      <c r="D480" s="48"/>
      <c r="J480" s="12"/>
      <c r="K480" s="13"/>
      <c r="L480" s="13"/>
    </row>
    <row r="481">
      <c r="B481" s="47"/>
      <c r="D481" s="48"/>
      <c r="J481" s="12"/>
      <c r="K481" s="13"/>
      <c r="L481" s="13"/>
    </row>
    <row r="482">
      <c r="B482" s="47"/>
      <c r="D482" s="48"/>
      <c r="J482" s="12"/>
      <c r="K482" s="13"/>
      <c r="L482" s="13"/>
    </row>
    <row r="483">
      <c r="B483" s="47"/>
      <c r="D483" s="48"/>
      <c r="J483" s="12"/>
      <c r="K483" s="13"/>
      <c r="L483" s="13"/>
    </row>
    <row r="484">
      <c r="B484" s="47"/>
      <c r="D484" s="48"/>
      <c r="J484" s="12"/>
      <c r="K484" s="13"/>
      <c r="L484" s="13"/>
    </row>
    <row r="485">
      <c r="B485" s="47"/>
      <c r="D485" s="48"/>
      <c r="J485" s="12"/>
      <c r="K485" s="13"/>
      <c r="L485" s="13"/>
    </row>
    <row r="486">
      <c r="B486" s="47"/>
      <c r="D486" s="48"/>
      <c r="J486" s="12"/>
      <c r="K486" s="13"/>
      <c r="L486" s="13"/>
    </row>
    <row r="487">
      <c r="B487" s="47"/>
      <c r="D487" s="48"/>
      <c r="J487" s="12"/>
      <c r="K487" s="13"/>
      <c r="L487" s="13"/>
    </row>
    <row r="488">
      <c r="B488" s="47"/>
      <c r="D488" s="48"/>
      <c r="J488" s="12"/>
      <c r="K488" s="13"/>
      <c r="L488" s="13"/>
    </row>
    <row r="489">
      <c r="B489" s="47"/>
      <c r="D489" s="48"/>
      <c r="J489" s="12"/>
      <c r="K489" s="13"/>
      <c r="L489" s="13"/>
    </row>
    <row r="490">
      <c r="B490" s="47"/>
      <c r="D490" s="48"/>
      <c r="J490" s="12"/>
      <c r="K490" s="13"/>
      <c r="L490" s="13"/>
    </row>
    <row r="491">
      <c r="B491" s="47"/>
      <c r="D491" s="48"/>
      <c r="J491" s="12"/>
      <c r="K491" s="13"/>
      <c r="L491" s="13"/>
    </row>
    <row r="492">
      <c r="B492" s="47"/>
      <c r="D492" s="48"/>
      <c r="J492" s="12"/>
      <c r="K492" s="13"/>
      <c r="L492" s="13"/>
    </row>
    <row r="493">
      <c r="B493" s="47"/>
      <c r="D493" s="48"/>
      <c r="J493" s="12"/>
      <c r="K493" s="13"/>
      <c r="L493" s="13"/>
    </row>
    <row r="494">
      <c r="B494" s="47"/>
      <c r="D494" s="48"/>
      <c r="J494" s="12"/>
      <c r="K494" s="13"/>
      <c r="L494" s="13"/>
    </row>
    <row r="495">
      <c r="B495" s="47"/>
      <c r="D495" s="48"/>
      <c r="J495" s="12"/>
      <c r="K495" s="13"/>
      <c r="L495" s="13"/>
    </row>
    <row r="496">
      <c r="B496" s="47"/>
      <c r="D496" s="48"/>
      <c r="J496" s="12"/>
      <c r="K496" s="13"/>
      <c r="L496" s="13"/>
    </row>
    <row r="497">
      <c r="B497" s="47"/>
      <c r="D497" s="48"/>
      <c r="J497" s="12"/>
      <c r="K497" s="13"/>
      <c r="L497" s="13"/>
    </row>
    <row r="498">
      <c r="B498" s="47"/>
      <c r="D498" s="48"/>
      <c r="J498" s="12"/>
      <c r="K498" s="13"/>
      <c r="L498" s="13"/>
    </row>
    <row r="499">
      <c r="B499" s="47"/>
      <c r="D499" s="48"/>
      <c r="J499" s="12"/>
      <c r="K499" s="13"/>
      <c r="L499" s="13"/>
    </row>
    <row r="500">
      <c r="B500" s="47"/>
      <c r="D500" s="48"/>
      <c r="J500" s="12"/>
      <c r="K500" s="13"/>
      <c r="L500" s="13"/>
    </row>
    <row r="501">
      <c r="B501" s="47"/>
      <c r="D501" s="48"/>
      <c r="J501" s="12"/>
      <c r="K501" s="13"/>
      <c r="L501" s="13"/>
    </row>
    <row r="502">
      <c r="B502" s="47"/>
      <c r="D502" s="48"/>
      <c r="J502" s="12"/>
      <c r="K502" s="13"/>
      <c r="L502" s="13"/>
    </row>
    <row r="503">
      <c r="B503" s="47"/>
      <c r="D503" s="48"/>
      <c r="J503" s="12"/>
      <c r="K503" s="13"/>
      <c r="L503" s="13"/>
    </row>
    <row r="504">
      <c r="B504" s="47"/>
      <c r="D504" s="48"/>
      <c r="J504" s="12"/>
      <c r="K504" s="13"/>
      <c r="L504" s="13"/>
    </row>
    <row r="505">
      <c r="B505" s="47"/>
      <c r="D505" s="48"/>
      <c r="J505" s="12"/>
      <c r="K505" s="13"/>
      <c r="L505" s="13"/>
    </row>
    <row r="506">
      <c r="B506" s="47"/>
      <c r="D506" s="48"/>
      <c r="J506" s="12"/>
      <c r="K506" s="13"/>
      <c r="L506" s="13"/>
    </row>
    <row r="507">
      <c r="B507" s="47"/>
      <c r="D507" s="48"/>
      <c r="J507" s="12"/>
      <c r="K507" s="13"/>
      <c r="L507" s="13"/>
    </row>
    <row r="508">
      <c r="B508" s="47"/>
      <c r="D508" s="48"/>
      <c r="J508" s="12"/>
      <c r="K508" s="13"/>
      <c r="L508" s="13"/>
    </row>
    <row r="509">
      <c r="B509" s="47"/>
      <c r="D509" s="48"/>
      <c r="J509" s="12"/>
      <c r="K509" s="13"/>
      <c r="L509" s="13"/>
    </row>
    <row r="510">
      <c r="B510" s="47"/>
      <c r="D510" s="48"/>
      <c r="J510" s="12"/>
      <c r="K510" s="13"/>
      <c r="L510" s="13"/>
    </row>
    <row r="511">
      <c r="B511" s="47"/>
      <c r="D511" s="48"/>
      <c r="J511" s="12"/>
      <c r="K511" s="13"/>
      <c r="L511" s="13"/>
    </row>
    <row r="512">
      <c r="B512" s="47"/>
      <c r="D512" s="48"/>
      <c r="J512" s="12"/>
      <c r="K512" s="13"/>
      <c r="L512" s="13"/>
    </row>
    <row r="513">
      <c r="B513" s="47"/>
      <c r="D513" s="48"/>
      <c r="J513" s="12"/>
      <c r="K513" s="13"/>
      <c r="L513" s="13"/>
    </row>
    <row r="514">
      <c r="B514" s="47"/>
      <c r="D514" s="48"/>
      <c r="J514" s="12"/>
      <c r="K514" s="13"/>
      <c r="L514" s="13"/>
    </row>
    <row r="515">
      <c r="B515" s="47"/>
      <c r="D515" s="48"/>
      <c r="J515" s="12"/>
      <c r="K515" s="13"/>
      <c r="L515" s="13"/>
    </row>
    <row r="516">
      <c r="B516" s="47"/>
      <c r="D516" s="48"/>
      <c r="J516" s="12"/>
      <c r="K516" s="13"/>
      <c r="L516" s="13"/>
    </row>
    <row r="517">
      <c r="B517" s="47"/>
      <c r="D517" s="48"/>
      <c r="J517" s="12"/>
      <c r="K517" s="13"/>
      <c r="L517" s="13"/>
    </row>
    <row r="518">
      <c r="B518" s="47"/>
      <c r="D518" s="48"/>
      <c r="J518" s="12"/>
      <c r="K518" s="13"/>
      <c r="L518" s="13"/>
    </row>
    <row r="519">
      <c r="B519" s="47"/>
      <c r="D519" s="48"/>
      <c r="J519" s="12"/>
      <c r="K519" s="13"/>
      <c r="L519" s="13"/>
    </row>
    <row r="520">
      <c r="B520" s="47"/>
      <c r="D520" s="48"/>
      <c r="J520" s="12"/>
      <c r="K520" s="13"/>
      <c r="L520" s="13"/>
    </row>
    <row r="521">
      <c r="B521" s="47"/>
      <c r="D521" s="48"/>
      <c r="J521" s="12"/>
      <c r="K521" s="13"/>
      <c r="L521" s="13"/>
    </row>
    <row r="522">
      <c r="B522" s="47"/>
      <c r="D522" s="48"/>
      <c r="J522" s="12"/>
      <c r="K522" s="13"/>
      <c r="L522" s="13"/>
    </row>
    <row r="523">
      <c r="B523" s="47"/>
      <c r="D523" s="48"/>
      <c r="J523" s="12"/>
      <c r="K523" s="13"/>
      <c r="L523" s="13"/>
    </row>
    <row r="524">
      <c r="B524" s="47"/>
      <c r="D524" s="48"/>
      <c r="J524" s="12"/>
      <c r="K524" s="13"/>
      <c r="L524" s="13"/>
    </row>
    <row r="525">
      <c r="B525" s="47"/>
      <c r="D525" s="48"/>
      <c r="J525" s="12"/>
      <c r="K525" s="13"/>
      <c r="L525" s="13"/>
    </row>
    <row r="526">
      <c r="B526" s="47"/>
      <c r="D526" s="48"/>
      <c r="J526" s="12"/>
      <c r="K526" s="13"/>
      <c r="L526" s="13"/>
    </row>
    <row r="527">
      <c r="B527" s="47"/>
      <c r="D527" s="48"/>
      <c r="J527" s="12"/>
      <c r="K527" s="13"/>
      <c r="L527" s="13"/>
    </row>
    <row r="528">
      <c r="B528" s="47"/>
      <c r="D528" s="48"/>
      <c r="J528" s="12"/>
      <c r="K528" s="13"/>
      <c r="L528" s="13"/>
    </row>
    <row r="529">
      <c r="B529" s="47"/>
      <c r="D529" s="48"/>
      <c r="J529" s="12"/>
      <c r="K529" s="13"/>
      <c r="L529" s="13"/>
    </row>
    <row r="530">
      <c r="B530" s="47"/>
      <c r="D530" s="48"/>
      <c r="J530" s="12"/>
      <c r="K530" s="13"/>
      <c r="L530" s="13"/>
    </row>
    <row r="531">
      <c r="B531" s="47"/>
      <c r="D531" s="48"/>
      <c r="J531" s="12"/>
      <c r="K531" s="13"/>
      <c r="L531" s="13"/>
    </row>
    <row r="532">
      <c r="B532" s="47"/>
      <c r="D532" s="48"/>
      <c r="J532" s="12"/>
      <c r="K532" s="13"/>
      <c r="L532" s="13"/>
    </row>
    <row r="533">
      <c r="B533" s="47"/>
      <c r="D533" s="48"/>
      <c r="J533" s="12"/>
      <c r="K533" s="13"/>
      <c r="L533" s="13"/>
    </row>
    <row r="534">
      <c r="B534" s="47"/>
      <c r="D534" s="48"/>
      <c r="J534" s="12"/>
      <c r="K534" s="13"/>
      <c r="L534" s="13"/>
    </row>
    <row r="535">
      <c r="B535" s="47"/>
      <c r="D535" s="48"/>
      <c r="J535" s="12"/>
      <c r="K535" s="13"/>
      <c r="L535" s="13"/>
    </row>
    <row r="536">
      <c r="B536" s="47"/>
      <c r="D536" s="48"/>
      <c r="J536" s="12"/>
      <c r="K536" s="13"/>
      <c r="L536" s="13"/>
    </row>
    <row r="537">
      <c r="B537" s="47"/>
      <c r="D537" s="48"/>
      <c r="J537" s="12"/>
      <c r="K537" s="13"/>
      <c r="L537" s="13"/>
    </row>
    <row r="538">
      <c r="B538" s="47"/>
      <c r="D538" s="48"/>
      <c r="J538" s="12"/>
      <c r="K538" s="13"/>
      <c r="L538" s="13"/>
    </row>
    <row r="539">
      <c r="B539" s="47"/>
      <c r="D539" s="48"/>
      <c r="J539" s="12"/>
      <c r="K539" s="13"/>
      <c r="L539" s="13"/>
    </row>
    <row r="540">
      <c r="B540" s="47"/>
      <c r="D540" s="48"/>
      <c r="J540" s="12"/>
      <c r="K540" s="13"/>
      <c r="L540" s="13"/>
    </row>
    <row r="541">
      <c r="B541" s="47"/>
      <c r="D541" s="48"/>
      <c r="J541" s="12"/>
      <c r="K541" s="13"/>
      <c r="L541" s="13"/>
    </row>
    <row r="542">
      <c r="B542" s="47"/>
      <c r="D542" s="48"/>
      <c r="J542" s="12"/>
      <c r="K542" s="13"/>
      <c r="L542" s="13"/>
    </row>
    <row r="543">
      <c r="B543" s="47"/>
      <c r="D543" s="48"/>
      <c r="J543" s="12"/>
      <c r="K543" s="13"/>
      <c r="L543" s="13"/>
    </row>
    <row r="544">
      <c r="B544" s="47"/>
      <c r="D544" s="48"/>
      <c r="J544" s="12"/>
      <c r="K544" s="13"/>
      <c r="L544" s="13"/>
    </row>
    <row r="545">
      <c r="B545" s="47"/>
      <c r="D545" s="48"/>
      <c r="J545" s="12"/>
      <c r="K545" s="13"/>
      <c r="L545" s="13"/>
    </row>
    <row r="546">
      <c r="B546" s="47"/>
      <c r="D546" s="48"/>
      <c r="J546" s="12"/>
      <c r="K546" s="13"/>
      <c r="L546" s="13"/>
    </row>
    <row r="547">
      <c r="B547" s="47"/>
      <c r="D547" s="48"/>
      <c r="J547" s="12"/>
      <c r="K547" s="13"/>
      <c r="L547" s="13"/>
    </row>
    <row r="548">
      <c r="B548" s="47"/>
      <c r="D548" s="48"/>
      <c r="J548" s="12"/>
      <c r="K548" s="13"/>
      <c r="L548" s="13"/>
    </row>
    <row r="549">
      <c r="B549" s="47"/>
      <c r="D549" s="48"/>
      <c r="J549" s="12"/>
      <c r="K549" s="13"/>
      <c r="L549" s="13"/>
    </row>
    <row r="550">
      <c r="B550" s="47"/>
      <c r="D550" s="48"/>
      <c r="J550" s="12"/>
      <c r="K550" s="13"/>
      <c r="L550" s="13"/>
    </row>
    <row r="551">
      <c r="B551" s="47"/>
      <c r="D551" s="48"/>
      <c r="J551" s="12"/>
      <c r="K551" s="13"/>
      <c r="L551" s="13"/>
    </row>
    <row r="552">
      <c r="B552" s="47"/>
      <c r="D552" s="48"/>
      <c r="J552" s="12"/>
      <c r="K552" s="13"/>
      <c r="L552" s="13"/>
    </row>
    <row r="553">
      <c r="B553" s="47"/>
      <c r="D553" s="48"/>
      <c r="J553" s="12"/>
      <c r="K553" s="13"/>
      <c r="L553" s="13"/>
    </row>
    <row r="554">
      <c r="B554" s="47"/>
      <c r="D554" s="48"/>
      <c r="J554" s="12"/>
      <c r="K554" s="13"/>
      <c r="L554" s="13"/>
    </row>
    <row r="555">
      <c r="B555" s="47"/>
      <c r="D555" s="48"/>
      <c r="J555" s="12"/>
      <c r="K555" s="13"/>
      <c r="L555" s="13"/>
    </row>
    <row r="556">
      <c r="B556" s="47"/>
      <c r="D556" s="48"/>
      <c r="J556" s="12"/>
      <c r="K556" s="13"/>
      <c r="L556" s="13"/>
    </row>
    <row r="557">
      <c r="B557" s="47"/>
      <c r="D557" s="48"/>
      <c r="J557" s="12"/>
      <c r="K557" s="13"/>
      <c r="L557" s="13"/>
    </row>
    <row r="558">
      <c r="B558" s="47"/>
      <c r="D558" s="48"/>
      <c r="J558" s="12"/>
      <c r="K558" s="13"/>
      <c r="L558" s="13"/>
    </row>
    <row r="559">
      <c r="B559" s="47"/>
      <c r="D559" s="48"/>
      <c r="J559" s="12"/>
      <c r="K559" s="13"/>
      <c r="L559" s="13"/>
    </row>
    <row r="560">
      <c r="B560" s="47"/>
      <c r="D560" s="48"/>
      <c r="J560" s="12"/>
      <c r="K560" s="13"/>
      <c r="L560" s="13"/>
    </row>
    <row r="561">
      <c r="B561" s="47"/>
      <c r="D561" s="48"/>
      <c r="J561" s="12"/>
      <c r="K561" s="13"/>
      <c r="L561" s="13"/>
    </row>
    <row r="562">
      <c r="B562" s="47"/>
      <c r="D562" s="48"/>
      <c r="J562" s="12"/>
      <c r="K562" s="13"/>
      <c r="L562" s="13"/>
    </row>
    <row r="563">
      <c r="B563" s="47"/>
      <c r="D563" s="48"/>
      <c r="J563" s="12"/>
      <c r="K563" s="13"/>
      <c r="L563" s="13"/>
    </row>
    <row r="564">
      <c r="B564" s="47"/>
      <c r="D564" s="48"/>
      <c r="J564" s="12"/>
      <c r="K564" s="13"/>
      <c r="L564" s="13"/>
    </row>
    <row r="565">
      <c r="B565" s="47"/>
      <c r="D565" s="48"/>
      <c r="J565" s="12"/>
      <c r="K565" s="13"/>
      <c r="L565" s="13"/>
    </row>
    <row r="566">
      <c r="B566" s="47"/>
      <c r="D566" s="48"/>
      <c r="J566" s="12"/>
      <c r="K566" s="13"/>
      <c r="L566" s="13"/>
    </row>
    <row r="567">
      <c r="B567" s="47"/>
      <c r="D567" s="48"/>
      <c r="J567" s="12"/>
      <c r="K567" s="13"/>
      <c r="L567" s="13"/>
    </row>
    <row r="568">
      <c r="B568" s="47"/>
      <c r="D568" s="48"/>
      <c r="J568" s="12"/>
      <c r="K568" s="13"/>
      <c r="L568" s="13"/>
    </row>
    <row r="569">
      <c r="B569" s="47"/>
      <c r="D569" s="48"/>
      <c r="J569" s="12"/>
      <c r="K569" s="13"/>
      <c r="L569" s="13"/>
    </row>
    <row r="570">
      <c r="B570" s="47"/>
      <c r="D570" s="48"/>
      <c r="J570" s="12"/>
      <c r="K570" s="13"/>
      <c r="L570" s="13"/>
    </row>
    <row r="571">
      <c r="B571" s="47"/>
      <c r="D571" s="48"/>
      <c r="J571" s="12"/>
      <c r="K571" s="13"/>
      <c r="L571" s="13"/>
    </row>
    <row r="572">
      <c r="B572" s="47"/>
      <c r="D572" s="48"/>
      <c r="J572" s="12"/>
      <c r="K572" s="13"/>
      <c r="L572" s="13"/>
    </row>
    <row r="573">
      <c r="B573" s="47"/>
      <c r="D573" s="48"/>
      <c r="J573" s="12"/>
      <c r="K573" s="13"/>
      <c r="L573" s="13"/>
    </row>
    <row r="574">
      <c r="B574" s="47"/>
      <c r="D574" s="48"/>
      <c r="J574" s="12"/>
      <c r="K574" s="13"/>
      <c r="L574" s="13"/>
    </row>
    <row r="575">
      <c r="B575" s="47"/>
      <c r="D575" s="48"/>
      <c r="J575" s="12"/>
      <c r="K575" s="13"/>
      <c r="L575" s="13"/>
    </row>
    <row r="576">
      <c r="B576" s="47"/>
      <c r="D576" s="48"/>
      <c r="J576" s="12"/>
      <c r="K576" s="13"/>
      <c r="L576" s="13"/>
    </row>
    <row r="577">
      <c r="B577" s="47"/>
      <c r="D577" s="48"/>
      <c r="J577" s="12"/>
      <c r="K577" s="13"/>
      <c r="L577" s="13"/>
    </row>
    <row r="578">
      <c r="B578" s="47"/>
      <c r="D578" s="48"/>
      <c r="J578" s="12"/>
      <c r="K578" s="13"/>
      <c r="L578" s="13"/>
    </row>
    <row r="579">
      <c r="B579" s="47"/>
      <c r="D579" s="48"/>
      <c r="J579" s="12"/>
      <c r="K579" s="13"/>
      <c r="L579" s="13"/>
    </row>
    <row r="580">
      <c r="B580" s="47"/>
      <c r="D580" s="48"/>
      <c r="J580" s="12"/>
      <c r="K580" s="13"/>
      <c r="L580" s="13"/>
    </row>
    <row r="581">
      <c r="B581" s="47"/>
      <c r="D581" s="48"/>
      <c r="J581" s="12"/>
      <c r="K581" s="13"/>
      <c r="L581" s="13"/>
    </row>
    <row r="582">
      <c r="B582" s="47"/>
      <c r="D582" s="48"/>
      <c r="J582" s="12"/>
      <c r="K582" s="13"/>
      <c r="L582" s="13"/>
    </row>
    <row r="583">
      <c r="B583" s="47"/>
      <c r="D583" s="48"/>
      <c r="J583" s="12"/>
      <c r="K583" s="13"/>
      <c r="L583" s="13"/>
    </row>
    <row r="584">
      <c r="B584" s="47"/>
      <c r="D584" s="48"/>
      <c r="J584" s="12"/>
      <c r="K584" s="13"/>
      <c r="L584" s="13"/>
    </row>
    <row r="585">
      <c r="B585" s="47"/>
      <c r="D585" s="48"/>
      <c r="J585" s="12"/>
      <c r="K585" s="13"/>
      <c r="L585" s="13"/>
    </row>
    <row r="586">
      <c r="B586" s="47"/>
      <c r="D586" s="48"/>
      <c r="J586" s="12"/>
      <c r="K586" s="13"/>
      <c r="L586" s="13"/>
    </row>
    <row r="587">
      <c r="B587" s="47"/>
      <c r="D587" s="48"/>
      <c r="J587" s="12"/>
      <c r="K587" s="13"/>
      <c r="L587" s="13"/>
    </row>
    <row r="588">
      <c r="B588" s="47"/>
      <c r="D588" s="48"/>
      <c r="J588" s="12"/>
      <c r="K588" s="13"/>
      <c r="L588" s="13"/>
    </row>
    <row r="589">
      <c r="B589" s="47"/>
      <c r="D589" s="48"/>
      <c r="J589" s="12"/>
      <c r="K589" s="13"/>
      <c r="L589" s="13"/>
    </row>
    <row r="590">
      <c r="B590" s="47"/>
      <c r="D590" s="48"/>
      <c r="J590" s="12"/>
      <c r="K590" s="13"/>
      <c r="L590" s="13"/>
    </row>
    <row r="591">
      <c r="B591" s="47"/>
      <c r="D591" s="48"/>
      <c r="J591" s="12"/>
      <c r="K591" s="13"/>
      <c r="L591" s="13"/>
    </row>
    <row r="592">
      <c r="B592" s="47"/>
      <c r="D592" s="48"/>
      <c r="J592" s="12"/>
      <c r="K592" s="13"/>
      <c r="L592" s="13"/>
    </row>
    <row r="593">
      <c r="B593" s="47"/>
      <c r="D593" s="48"/>
      <c r="J593" s="12"/>
      <c r="K593" s="13"/>
      <c r="L593" s="13"/>
    </row>
    <row r="594">
      <c r="B594" s="47"/>
      <c r="D594" s="48"/>
      <c r="J594" s="12"/>
      <c r="K594" s="13"/>
      <c r="L594" s="13"/>
    </row>
    <row r="595">
      <c r="B595" s="47"/>
      <c r="D595" s="48"/>
      <c r="J595" s="12"/>
      <c r="K595" s="13"/>
      <c r="L595" s="13"/>
    </row>
    <row r="596">
      <c r="B596" s="47"/>
      <c r="D596" s="48"/>
      <c r="J596" s="12"/>
      <c r="K596" s="13"/>
      <c r="L596" s="13"/>
    </row>
    <row r="597">
      <c r="B597" s="47"/>
      <c r="D597" s="48"/>
      <c r="J597" s="12"/>
      <c r="K597" s="13"/>
      <c r="L597" s="13"/>
    </row>
    <row r="598">
      <c r="B598" s="47"/>
      <c r="D598" s="48"/>
      <c r="J598" s="12"/>
      <c r="K598" s="13"/>
      <c r="L598" s="13"/>
    </row>
    <row r="599">
      <c r="B599" s="47"/>
      <c r="D599" s="48"/>
      <c r="J599" s="12"/>
      <c r="K599" s="13"/>
      <c r="L599" s="13"/>
    </row>
    <row r="600">
      <c r="B600" s="47"/>
      <c r="D600" s="48"/>
      <c r="J600" s="12"/>
      <c r="K600" s="13"/>
      <c r="L600" s="13"/>
    </row>
    <row r="601">
      <c r="B601" s="47"/>
      <c r="D601" s="48"/>
      <c r="J601" s="12"/>
      <c r="K601" s="13"/>
      <c r="L601" s="13"/>
    </row>
    <row r="602">
      <c r="B602" s="47"/>
      <c r="D602" s="48"/>
      <c r="J602" s="12"/>
      <c r="K602" s="13"/>
      <c r="L602" s="13"/>
    </row>
    <row r="603">
      <c r="B603" s="47"/>
      <c r="D603" s="48"/>
      <c r="J603" s="12"/>
      <c r="K603" s="13"/>
      <c r="L603" s="13"/>
    </row>
    <row r="604">
      <c r="B604" s="47"/>
      <c r="D604" s="48"/>
      <c r="J604" s="12"/>
      <c r="K604" s="13"/>
      <c r="L604" s="13"/>
    </row>
    <row r="605">
      <c r="B605" s="47"/>
      <c r="D605" s="48"/>
      <c r="J605" s="12"/>
      <c r="K605" s="13"/>
      <c r="L605" s="13"/>
    </row>
    <row r="606">
      <c r="B606" s="47"/>
      <c r="D606" s="48"/>
      <c r="J606" s="12"/>
      <c r="K606" s="13"/>
      <c r="L606" s="13"/>
    </row>
    <row r="607">
      <c r="B607" s="47"/>
      <c r="D607" s="48"/>
      <c r="J607" s="12"/>
      <c r="K607" s="13"/>
      <c r="L607" s="13"/>
    </row>
    <row r="608">
      <c r="B608" s="47"/>
      <c r="D608" s="48"/>
      <c r="J608" s="12"/>
      <c r="K608" s="13"/>
      <c r="L608" s="13"/>
    </row>
    <row r="609">
      <c r="B609" s="47"/>
      <c r="D609" s="48"/>
      <c r="J609" s="12"/>
      <c r="K609" s="13"/>
      <c r="L609" s="13"/>
    </row>
    <row r="610">
      <c r="B610" s="47"/>
      <c r="D610" s="48"/>
      <c r="J610" s="12"/>
      <c r="K610" s="13"/>
      <c r="L610" s="13"/>
    </row>
    <row r="611">
      <c r="B611" s="47"/>
      <c r="D611" s="48"/>
      <c r="J611" s="12"/>
      <c r="K611" s="13"/>
      <c r="L611" s="13"/>
    </row>
    <row r="612">
      <c r="B612" s="47"/>
      <c r="D612" s="48"/>
      <c r="J612" s="12"/>
      <c r="K612" s="13"/>
      <c r="L612" s="13"/>
    </row>
    <row r="613">
      <c r="B613" s="47"/>
      <c r="D613" s="48"/>
      <c r="J613" s="12"/>
      <c r="K613" s="13"/>
      <c r="L613" s="13"/>
    </row>
    <row r="614">
      <c r="B614" s="47"/>
      <c r="D614" s="48"/>
      <c r="J614" s="12"/>
      <c r="K614" s="13"/>
      <c r="L614" s="13"/>
    </row>
    <row r="615">
      <c r="B615" s="47"/>
      <c r="D615" s="48"/>
      <c r="J615" s="12"/>
      <c r="K615" s="13"/>
      <c r="L615" s="13"/>
    </row>
    <row r="616">
      <c r="B616" s="47"/>
      <c r="D616" s="48"/>
      <c r="J616" s="12"/>
      <c r="K616" s="13"/>
      <c r="L616" s="13"/>
    </row>
    <row r="617">
      <c r="B617" s="47"/>
      <c r="D617" s="48"/>
      <c r="J617" s="12"/>
      <c r="K617" s="13"/>
      <c r="L617" s="13"/>
    </row>
    <row r="618">
      <c r="B618" s="47"/>
      <c r="D618" s="48"/>
      <c r="J618" s="12"/>
      <c r="K618" s="13"/>
      <c r="L618" s="13"/>
    </row>
    <row r="619">
      <c r="B619" s="47"/>
      <c r="D619" s="48"/>
      <c r="J619" s="12"/>
      <c r="K619" s="13"/>
      <c r="L619" s="13"/>
    </row>
    <row r="620">
      <c r="B620" s="47"/>
      <c r="D620" s="48"/>
      <c r="J620" s="12"/>
      <c r="K620" s="13"/>
      <c r="L620" s="13"/>
    </row>
    <row r="621">
      <c r="B621" s="47"/>
      <c r="D621" s="48"/>
      <c r="J621" s="12"/>
      <c r="K621" s="13"/>
      <c r="L621" s="13"/>
    </row>
    <row r="622">
      <c r="B622" s="47"/>
      <c r="D622" s="48"/>
      <c r="J622" s="12"/>
      <c r="K622" s="13"/>
      <c r="L622" s="13"/>
    </row>
    <row r="623">
      <c r="B623" s="47"/>
      <c r="D623" s="48"/>
      <c r="J623" s="12"/>
      <c r="K623" s="13"/>
      <c r="L623" s="13"/>
    </row>
    <row r="624">
      <c r="B624" s="47"/>
      <c r="D624" s="48"/>
      <c r="J624" s="12"/>
      <c r="K624" s="13"/>
      <c r="L624" s="13"/>
    </row>
    <row r="625">
      <c r="B625" s="47"/>
      <c r="D625" s="48"/>
      <c r="J625" s="12"/>
      <c r="K625" s="13"/>
      <c r="L625" s="13"/>
    </row>
    <row r="626">
      <c r="B626" s="47"/>
      <c r="D626" s="48"/>
      <c r="J626" s="12"/>
      <c r="K626" s="13"/>
      <c r="L626" s="13"/>
    </row>
    <row r="627">
      <c r="B627" s="47"/>
      <c r="D627" s="48"/>
      <c r="J627" s="12"/>
      <c r="K627" s="13"/>
      <c r="L627" s="13"/>
    </row>
    <row r="628">
      <c r="B628" s="47"/>
      <c r="D628" s="48"/>
      <c r="J628" s="12"/>
      <c r="K628" s="13"/>
      <c r="L628" s="13"/>
    </row>
    <row r="629">
      <c r="B629" s="47"/>
      <c r="D629" s="48"/>
      <c r="J629" s="12"/>
      <c r="K629" s="13"/>
      <c r="L629" s="13"/>
    </row>
    <row r="630">
      <c r="B630" s="47"/>
      <c r="D630" s="48"/>
      <c r="J630" s="12"/>
      <c r="K630" s="13"/>
      <c r="L630" s="13"/>
    </row>
    <row r="631">
      <c r="B631" s="47"/>
      <c r="D631" s="48"/>
      <c r="J631" s="12"/>
      <c r="K631" s="13"/>
      <c r="L631" s="13"/>
    </row>
    <row r="632">
      <c r="B632" s="47"/>
      <c r="D632" s="48"/>
      <c r="J632" s="12"/>
      <c r="K632" s="13"/>
      <c r="L632" s="13"/>
    </row>
    <row r="633">
      <c r="B633" s="47"/>
      <c r="D633" s="48"/>
      <c r="J633" s="12"/>
      <c r="K633" s="13"/>
      <c r="L633" s="13"/>
    </row>
    <row r="634">
      <c r="B634" s="47"/>
      <c r="D634" s="48"/>
      <c r="J634" s="12"/>
      <c r="K634" s="13"/>
      <c r="L634" s="13"/>
    </row>
    <row r="635">
      <c r="B635" s="47"/>
      <c r="D635" s="48"/>
      <c r="J635" s="12"/>
      <c r="K635" s="13"/>
      <c r="L635" s="13"/>
    </row>
    <row r="636">
      <c r="B636" s="47"/>
      <c r="D636" s="48"/>
      <c r="J636" s="12"/>
      <c r="K636" s="13"/>
      <c r="L636" s="13"/>
    </row>
    <row r="637">
      <c r="B637" s="47"/>
      <c r="D637" s="48"/>
      <c r="J637" s="12"/>
      <c r="K637" s="13"/>
      <c r="L637" s="13"/>
    </row>
    <row r="638">
      <c r="B638" s="47"/>
      <c r="D638" s="48"/>
      <c r="J638" s="12"/>
      <c r="K638" s="13"/>
      <c r="L638" s="13"/>
    </row>
    <row r="639">
      <c r="B639" s="47"/>
      <c r="D639" s="48"/>
      <c r="J639" s="12"/>
      <c r="K639" s="13"/>
      <c r="L639" s="13"/>
    </row>
    <row r="640">
      <c r="B640" s="47"/>
      <c r="D640" s="48"/>
      <c r="J640" s="12"/>
      <c r="K640" s="13"/>
      <c r="L640" s="13"/>
    </row>
    <row r="641">
      <c r="B641" s="47"/>
      <c r="D641" s="48"/>
      <c r="J641" s="12"/>
      <c r="K641" s="13"/>
      <c r="L641" s="13"/>
    </row>
    <row r="642">
      <c r="B642" s="47"/>
      <c r="D642" s="48"/>
      <c r="J642" s="12"/>
      <c r="K642" s="13"/>
      <c r="L642" s="13"/>
    </row>
    <row r="643">
      <c r="B643" s="47"/>
      <c r="D643" s="48"/>
      <c r="J643" s="12"/>
      <c r="K643" s="13"/>
      <c r="L643" s="13"/>
    </row>
    <row r="644">
      <c r="B644" s="47"/>
      <c r="D644" s="48"/>
      <c r="J644" s="12"/>
      <c r="K644" s="13"/>
      <c r="L644" s="13"/>
    </row>
    <row r="645">
      <c r="B645" s="47"/>
      <c r="D645" s="48"/>
      <c r="J645" s="12"/>
      <c r="K645" s="13"/>
      <c r="L645" s="13"/>
    </row>
    <row r="646">
      <c r="B646" s="47"/>
      <c r="D646" s="48"/>
      <c r="J646" s="12"/>
      <c r="K646" s="13"/>
      <c r="L646" s="13"/>
    </row>
    <row r="647">
      <c r="B647" s="47"/>
      <c r="D647" s="48"/>
      <c r="J647" s="12"/>
      <c r="K647" s="13"/>
      <c r="L647" s="13"/>
    </row>
    <row r="648">
      <c r="B648" s="47"/>
      <c r="D648" s="48"/>
      <c r="J648" s="12"/>
      <c r="K648" s="13"/>
      <c r="L648" s="13"/>
    </row>
    <row r="649">
      <c r="B649" s="47"/>
      <c r="D649" s="48"/>
      <c r="J649" s="12"/>
      <c r="K649" s="13"/>
      <c r="L649" s="13"/>
    </row>
    <row r="650">
      <c r="B650" s="47"/>
      <c r="D650" s="48"/>
      <c r="J650" s="12"/>
      <c r="K650" s="13"/>
      <c r="L650" s="13"/>
    </row>
    <row r="651">
      <c r="B651" s="47"/>
      <c r="D651" s="48"/>
      <c r="J651" s="12"/>
      <c r="K651" s="13"/>
      <c r="L651" s="13"/>
    </row>
    <row r="652">
      <c r="B652" s="47"/>
      <c r="D652" s="48"/>
      <c r="J652" s="12"/>
      <c r="K652" s="13"/>
      <c r="L652" s="13"/>
    </row>
    <row r="653">
      <c r="B653" s="47"/>
      <c r="D653" s="48"/>
      <c r="J653" s="12"/>
      <c r="K653" s="13"/>
      <c r="L653" s="13"/>
    </row>
    <row r="654">
      <c r="B654" s="47"/>
      <c r="D654" s="48"/>
      <c r="J654" s="12"/>
      <c r="K654" s="13"/>
      <c r="L654" s="13"/>
    </row>
    <row r="655">
      <c r="B655" s="47"/>
      <c r="D655" s="48"/>
      <c r="J655" s="12"/>
      <c r="K655" s="13"/>
      <c r="L655" s="13"/>
    </row>
    <row r="656">
      <c r="B656" s="47"/>
      <c r="D656" s="48"/>
      <c r="J656" s="12"/>
      <c r="K656" s="13"/>
      <c r="L656" s="13"/>
    </row>
    <row r="657">
      <c r="B657" s="47"/>
      <c r="D657" s="48"/>
      <c r="J657" s="12"/>
      <c r="K657" s="13"/>
      <c r="L657" s="13"/>
    </row>
    <row r="658">
      <c r="B658" s="47"/>
      <c r="D658" s="48"/>
      <c r="J658" s="12"/>
      <c r="K658" s="13"/>
      <c r="L658" s="13"/>
    </row>
    <row r="659">
      <c r="B659" s="47"/>
      <c r="D659" s="48"/>
      <c r="J659" s="12"/>
      <c r="K659" s="13"/>
      <c r="L659" s="13"/>
    </row>
    <row r="660">
      <c r="B660" s="47"/>
      <c r="D660" s="48"/>
      <c r="J660" s="12"/>
      <c r="K660" s="13"/>
      <c r="L660" s="13"/>
    </row>
    <row r="661">
      <c r="B661" s="47"/>
      <c r="D661" s="48"/>
      <c r="J661" s="12"/>
      <c r="K661" s="13"/>
      <c r="L661" s="13"/>
    </row>
    <row r="662">
      <c r="B662" s="47"/>
      <c r="D662" s="48"/>
      <c r="J662" s="12"/>
      <c r="K662" s="13"/>
      <c r="L662" s="13"/>
    </row>
    <row r="663">
      <c r="B663" s="47"/>
      <c r="D663" s="48"/>
      <c r="J663" s="12"/>
      <c r="K663" s="13"/>
      <c r="L663" s="13"/>
    </row>
    <row r="664">
      <c r="B664" s="47"/>
      <c r="D664" s="48"/>
      <c r="J664" s="12"/>
      <c r="K664" s="13"/>
      <c r="L664" s="13"/>
    </row>
    <row r="665">
      <c r="B665" s="47"/>
      <c r="D665" s="48"/>
      <c r="J665" s="12"/>
      <c r="K665" s="13"/>
      <c r="L665" s="13"/>
    </row>
    <row r="666">
      <c r="B666" s="47"/>
      <c r="D666" s="48"/>
      <c r="J666" s="12"/>
      <c r="K666" s="13"/>
      <c r="L666" s="13"/>
    </row>
    <row r="667">
      <c r="B667" s="47"/>
      <c r="D667" s="48"/>
      <c r="J667" s="12"/>
      <c r="K667" s="13"/>
      <c r="L667" s="13"/>
    </row>
    <row r="668">
      <c r="B668" s="47"/>
      <c r="D668" s="48"/>
      <c r="J668" s="12"/>
      <c r="K668" s="13"/>
      <c r="L668" s="13"/>
    </row>
    <row r="669">
      <c r="B669" s="47"/>
      <c r="D669" s="48"/>
      <c r="J669" s="12"/>
      <c r="K669" s="13"/>
      <c r="L669" s="13"/>
    </row>
    <row r="670">
      <c r="B670" s="47"/>
      <c r="D670" s="48"/>
      <c r="J670" s="12"/>
      <c r="K670" s="13"/>
      <c r="L670" s="13"/>
    </row>
    <row r="671">
      <c r="B671" s="47"/>
      <c r="D671" s="48"/>
      <c r="J671" s="12"/>
      <c r="K671" s="13"/>
      <c r="L671" s="13"/>
    </row>
    <row r="672">
      <c r="B672" s="47"/>
      <c r="D672" s="48"/>
      <c r="J672" s="12"/>
      <c r="K672" s="13"/>
      <c r="L672" s="13"/>
    </row>
    <row r="673">
      <c r="B673" s="47"/>
      <c r="D673" s="48"/>
      <c r="J673" s="12"/>
      <c r="K673" s="13"/>
      <c r="L673" s="13"/>
    </row>
    <row r="674">
      <c r="B674" s="47"/>
      <c r="D674" s="48"/>
      <c r="J674" s="12"/>
      <c r="K674" s="13"/>
      <c r="L674" s="13"/>
    </row>
    <row r="675">
      <c r="B675" s="47"/>
      <c r="D675" s="48"/>
      <c r="J675" s="12"/>
      <c r="K675" s="13"/>
      <c r="L675" s="13"/>
    </row>
    <row r="676">
      <c r="B676" s="47"/>
      <c r="D676" s="48"/>
      <c r="J676" s="12"/>
      <c r="K676" s="13"/>
      <c r="L676" s="13"/>
    </row>
    <row r="677">
      <c r="B677" s="47"/>
      <c r="D677" s="48"/>
      <c r="J677" s="12"/>
      <c r="K677" s="13"/>
      <c r="L677" s="13"/>
    </row>
    <row r="678">
      <c r="B678" s="47"/>
      <c r="D678" s="48"/>
      <c r="J678" s="12"/>
      <c r="K678" s="13"/>
      <c r="L678" s="13"/>
    </row>
    <row r="679">
      <c r="B679" s="47"/>
      <c r="D679" s="48"/>
      <c r="J679" s="12"/>
      <c r="K679" s="13"/>
      <c r="L679" s="13"/>
    </row>
    <row r="680">
      <c r="B680" s="47"/>
      <c r="D680" s="48"/>
      <c r="J680" s="12"/>
      <c r="K680" s="13"/>
      <c r="L680" s="13"/>
    </row>
    <row r="681">
      <c r="B681" s="47"/>
      <c r="D681" s="48"/>
      <c r="J681" s="12"/>
      <c r="K681" s="13"/>
      <c r="L681" s="13"/>
    </row>
    <row r="682">
      <c r="B682" s="47"/>
      <c r="D682" s="48"/>
      <c r="J682" s="12"/>
      <c r="K682" s="13"/>
      <c r="L682" s="13"/>
    </row>
    <row r="683">
      <c r="B683" s="47"/>
      <c r="D683" s="48"/>
      <c r="J683" s="12"/>
      <c r="K683" s="13"/>
      <c r="L683" s="13"/>
    </row>
    <row r="684">
      <c r="B684" s="47"/>
      <c r="D684" s="48"/>
      <c r="J684" s="12"/>
      <c r="K684" s="13"/>
      <c r="L684" s="13"/>
    </row>
    <row r="685">
      <c r="B685" s="47"/>
      <c r="D685" s="48"/>
      <c r="J685" s="12"/>
      <c r="K685" s="13"/>
      <c r="L685" s="13"/>
    </row>
    <row r="686">
      <c r="B686" s="47"/>
      <c r="D686" s="48"/>
      <c r="J686" s="12"/>
      <c r="K686" s="13"/>
      <c r="L686" s="13"/>
    </row>
    <row r="687">
      <c r="B687" s="47"/>
      <c r="D687" s="48"/>
      <c r="J687" s="12"/>
      <c r="K687" s="13"/>
      <c r="L687" s="13"/>
    </row>
    <row r="688">
      <c r="B688" s="47"/>
      <c r="D688" s="48"/>
      <c r="J688" s="12"/>
      <c r="K688" s="13"/>
      <c r="L688" s="13"/>
    </row>
    <row r="689">
      <c r="B689" s="47"/>
      <c r="D689" s="48"/>
      <c r="J689" s="12"/>
      <c r="K689" s="13"/>
      <c r="L689" s="13"/>
    </row>
    <row r="690">
      <c r="B690" s="47"/>
      <c r="D690" s="48"/>
      <c r="J690" s="12"/>
      <c r="K690" s="13"/>
      <c r="L690" s="13"/>
    </row>
    <row r="691">
      <c r="B691" s="47"/>
      <c r="D691" s="48"/>
      <c r="J691" s="12"/>
      <c r="K691" s="13"/>
      <c r="L691" s="13"/>
    </row>
    <row r="692">
      <c r="B692" s="47"/>
      <c r="D692" s="48"/>
      <c r="J692" s="12"/>
      <c r="K692" s="13"/>
      <c r="L692" s="13"/>
    </row>
    <row r="693">
      <c r="B693" s="47"/>
      <c r="D693" s="48"/>
      <c r="J693" s="12"/>
      <c r="K693" s="13"/>
      <c r="L693" s="13"/>
    </row>
    <row r="694">
      <c r="B694" s="47"/>
      <c r="D694" s="48"/>
      <c r="J694" s="12"/>
      <c r="K694" s="13"/>
      <c r="L694" s="13"/>
    </row>
    <row r="695">
      <c r="B695" s="47"/>
      <c r="D695" s="48"/>
      <c r="J695" s="12"/>
      <c r="K695" s="13"/>
      <c r="L695" s="13"/>
    </row>
    <row r="696">
      <c r="B696" s="47"/>
      <c r="D696" s="48"/>
      <c r="J696" s="12"/>
      <c r="K696" s="13"/>
      <c r="L696" s="13"/>
    </row>
    <row r="697">
      <c r="B697" s="47"/>
      <c r="D697" s="48"/>
      <c r="J697" s="12"/>
      <c r="K697" s="13"/>
      <c r="L697" s="13"/>
    </row>
    <row r="698">
      <c r="B698" s="47"/>
      <c r="D698" s="48"/>
      <c r="J698" s="12"/>
      <c r="K698" s="13"/>
      <c r="L698" s="13"/>
    </row>
    <row r="699">
      <c r="B699" s="47"/>
      <c r="D699" s="48"/>
      <c r="J699" s="12"/>
      <c r="K699" s="13"/>
      <c r="L699" s="13"/>
    </row>
    <row r="700">
      <c r="B700" s="47"/>
      <c r="D700" s="48"/>
      <c r="J700" s="12"/>
      <c r="K700" s="13"/>
      <c r="L700" s="13"/>
    </row>
    <row r="701">
      <c r="B701" s="47"/>
      <c r="D701" s="48"/>
      <c r="J701" s="12"/>
      <c r="K701" s="13"/>
      <c r="L701" s="13"/>
    </row>
    <row r="702">
      <c r="B702" s="47"/>
      <c r="D702" s="48"/>
      <c r="J702" s="12"/>
      <c r="K702" s="13"/>
      <c r="L702" s="13"/>
    </row>
    <row r="703">
      <c r="B703" s="47"/>
      <c r="D703" s="48"/>
      <c r="J703" s="12"/>
      <c r="K703" s="13"/>
      <c r="L703" s="13"/>
    </row>
    <row r="704">
      <c r="B704" s="47"/>
      <c r="D704" s="48"/>
      <c r="J704" s="12"/>
      <c r="K704" s="13"/>
      <c r="L704" s="13"/>
    </row>
    <row r="705">
      <c r="B705" s="47"/>
      <c r="D705" s="48"/>
      <c r="J705" s="12"/>
      <c r="K705" s="13"/>
      <c r="L705" s="13"/>
    </row>
    <row r="706">
      <c r="B706" s="47"/>
      <c r="D706" s="48"/>
      <c r="J706" s="12"/>
      <c r="K706" s="13"/>
      <c r="L706" s="13"/>
    </row>
    <row r="707">
      <c r="B707" s="47"/>
      <c r="D707" s="48"/>
      <c r="J707" s="12"/>
      <c r="K707" s="13"/>
      <c r="L707" s="13"/>
    </row>
    <row r="708">
      <c r="B708" s="47"/>
      <c r="D708" s="48"/>
      <c r="J708" s="12"/>
      <c r="K708" s="13"/>
      <c r="L708" s="13"/>
    </row>
    <row r="709">
      <c r="B709" s="47"/>
      <c r="D709" s="48"/>
      <c r="J709" s="12"/>
      <c r="K709" s="13"/>
      <c r="L709" s="13"/>
    </row>
    <row r="710">
      <c r="B710" s="47"/>
      <c r="D710" s="48"/>
      <c r="J710" s="12"/>
      <c r="K710" s="13"/>
      <c r="L710" s="13"/>
    </row>
    <row r="711">
      <c r="B711" s="47"/>
      <c r="D711" s="48"/>
      <c r="J711" s="12"/>
      <c r="K711" s="13"/>
      <c r="L711" s="13"/>
    </row>
    <row r="712">
      <c r="B712" s="47"/>
      <c r="D712" s="48"/>
      <c r="J712" s="12"/>
      <c r="K712" s="13"/>
      <c r="L712" s="13"/>
    </row>
    <row r="713">
      <c r="B713" s="47"/>
      <c r="D713" s="48"/>
      <c r="J713" s="12"/>
      <c r="K713" s="13"/>
      <c r="L713" s="13"/>
    </row>
    <row r="714">
      <c r="B714" s="47"/>
      <c r="D714" s="48"/>
      <c r="J714" s="12"/>
      <c r="K714" s="13"/>
      <c r="L714" s="13"/>
    </row>
    <row r="715">
      <c r="B715" s="47"/>
      <c r="D715" s="48"/>
      <c r="J715" s="12"/>
      <c r="K715" s="13"/>
      <c r="L715" s="13"/>
    </row>
    <row r="716">
      <c r="B716" s="47"/>
      <c r="D716" s="48"/>
      <c r="J716" s="12"/>
      <c r="K716" s="13"/>
      <c r="L716" s="13"/>
    </row>
    <row r="717">
      <c r="B717" s="47"/>
      <c r="D717" s="48"/>
      <c r="J717" s="12"/>
      <c r="K717" s="13"/>
      <c r="L717" s="13"/>
    </row>
    <row r="718">
      <c r="B718" s="47"/>
      <c r="D718" s="48"/>
      <c r="J718" s="12"/>
      <c r="K718" s="13"/>
      <c r="L718" s="13"/>
    </row>
    <row r="719">
      <c r="B719" s="47"/>
      <c r="D719" s="48"/>
      <c r="J719" s="12"/>
      <c r="K719" s="13"/>
      <c r="L719" s="13"/>
    </row>
    <row r="720">
      <c r="B720" s="47"/>
      <c r="D720" s="48"/>
      <c r="J720" s="12"/>
      <c r="K720" s="13"/>
      <c r="L720" s="13"/>
    </row>
    <row r="721">
      <c r="B721" s="47"/>
      <c r="D721" s="48"/>
      <c r="J721" s="12"/>
      <c r="K721" s="13"/>
      <c r="L721" s="13"/>
    </row>
    <row r="722">
      <c r="B722" s="47"/>
      <c r="D722" s="48"/>
      <c r="J722" s="12"/>
      <c r="K722" s="13"/>
      <c r="L722" s="13"/>
    </row>
    <row r="723">
      <c r="B723" s="47"/>
      <c r="D723" s="48"/>
      <c r="J723" s="12"/>
      <c r="K723" s="13"/>
      <c r="L723" s="13"/>
    </row>
    <row r="724">
      <c r="B724" s="47"/>
      <c r="D724" s="48"/>
      <c r="J724" s="12"/>
      <c r="K724" s="13"/>
      <c r="L724" s="13"/>
    </row>
    <row r="725">
      <c r="B725" s="47"/>
      <c r="D725" s="48"/>
      <c r="J725" s="12"/>
      <c r="K725" s="13"/>
      <c r="L725" s="13"/>
    </row>
    <row r="726">
      <c r="B726" s="47"/>
      <c r="D726" s="48"/>
      <c r="J726" s="12"/>
      <c r="K726" s="13"/>
      <c r="L726" s="13"/>
    </row>
    <row r="727">
      <c r="B727" s="47"/>
      <c r="D727" s="48"/>
      <c r="J727" s="12"/>
      <c r="K727" s="13"/>
      <c r="L727" s="13"/>
    </row>
    <row r="728">
      <c r="B728" s="47"/>
      <c r="D728" s="48"/>
      <c r="J728" s="12"/>
      <c r="K728" s="13"/>
      <c r="L728" s="13"/>
    </row>
    <row r="729">
      <c r="B729" s="47"/>
      <c r="D729" s="48"/>
      <c r="J729" s="12"/>
      <c r="K729" s="13"/>
      <c r="L729" s="13"/>
    </row>
    <row r="730">
      <c r="B730" s="47"/>
      <c r="D730" s="48"/>
      <c r="J730" s="12"/>
      <c r="K730" s="13"/>
      <c r="L730" s="13"/>
    </row>
    <row r="731">
      <c r="B731" s="47"/>
      <c r="D731" s="48"/>
      <c r="J731" s="12"/>
      <c r="K731" s="13"/>
      <c r="L731" s="13"/>
    </row>
    <row r="732">
      <c r="B732" s="47"/>
      <c r="D732" s="48"/>
      <c r="J732" s="12"/>
      <c r="K732" s="13"/>
      <c r="L732" s="13"/>
    </row>
    <row r="733">
      <c r="B733" s="47"/>
      <c r="D733" s="48"/>
      <c r="J733" s="12"/>
      <c r="K733" s="13"/>
      <c r="L733" s="13"/>
    </row>
    <row r="734">
      <c r="B734" s="47"/>
      <c r="D734" s="48"/>
      <c r="J734" s="12"/>
      <c r="K734" s="13"/>
      <c r="L734" s="13"/>
    </row>
    <row r="735">
      <c r="B735" s="47"/>
      <c r="D735" s="48"/>
      <c r="J735" s="12"/>
      <c r="K735" s="13"/>
      <c r="L735" s="13"/>
    </row>
    <row r="736">
      <c r="B736" s="47"/>
      <c r="D736" s="48"/>
      <c r="J736" s="12"/>
      <c r="K736" s="13"/>
      <c r="L736" s="13"/>
    </row>
    <row r="737">
      <c r="B737" s="47"/>
      <c r="D737" s="48"/>
      <c r="J737" s="12"/>
      <c r="K737" s="13"/>
      <c r="L737" s="13"/>
    </row>
    <row r="738">
      <c r="B738" s="47"/>
      <c r="D738" s="48"/>
      <c r="J738" s="12"/>
      <c r="K738" s="13"/>
      <c r="L738" s="13"/>
    </row>
    <row r="739">
      <c r="B739" s="47"/>
      <c r="D739" s="48"/>
      <c r="J739" s="12"/>
      <c r="K739" s="13"/>
      <c r="L739" s="13"/>
    </row>
    <row r="740">
      <c r="B740" s="47"/>
      <c r="D740" s="48"/>
      <c r="J740" s="12"/>
      <c r="K740" s="13"/>
      <c r="L740" s="13"/>
    </row>
    <row r="741">
      <c r="B741" s="47"/>
      <c r="D741" s="48"/>
      <c r="J741" s="12"/>
      <c r="K741" s="13"/>
      <c r="L741" s="13"/>
    </row>
    <row r="742">
      <c r="B742" s="47"/>
      <c r="D742" s="48"/>
      <c r="J742" s="12"/>
      <c r="K742" s="13"/>
      <c r="L742" s="13"/>
    </row>
    <row r="743">
      <c r="B743" s="47"/>
      <c r="D743" s="48"/>
      <c r="J743" s="12"/>
      <c r="K743" s="13"/>
      <c r="L743" s="13"/>
    </row>
    <row r="744">
      <c r="B744" s="47"/>
      <c r="D744" s="48"/>
      <c r="J744" s="12"/>
      <c r="K744" s="13"/>
      <c r="L744" s="13"/>
    </row>
    <row r="745">
      <c r="B745" s="47"/>
      <c r="D745" s="48"/>
      <c r="J745" s="12"/>
      <c r="K745" s="13"/>
      <c r="L745" s="13"/>
    </row>
    <row r="746">
      <c r="B746" s="47"/>
      <c r="D746" s="48"/>
      <c r="J746" s="12"/>
      <c r="K746" s="13"/>
      <c r="L746" s="13"/>
    </row>
    <row r="747">
      <c r="B747" s="47"/>
      <c r="D747" s="48"/>
      <c r="J747" s="12"/>
      <c r="K747" s="13"/>
      <c r="L747" s="13"/>
    </row>
    <row r="748">
      <c r="B748" s="47"/>
      <c r="D748" s="48"/>
      <c r="J748" s="12"/>
      <c r="K748" s="13"/>
      <c r="L748" s="13"/>
    </row>
    <row r="749">
      <c r="B749" s="47"/>
      <c r="D749" s="48"/>
      <c r="J749" s="12"/>
      <c r="K749" s="13"/>
      <c r="L749" s="13"/>
    </row>
    <row r="750">
      <c r="B750" s="47"/>
      <c r="D750" s="48"/>
      <c r="J750" s="12"/>
      <c r="K750" s="13"/>
      <c r="L750" s="13"/>
    </row>
    <row r="751">
      <c r="B751" s="47"/>
      <c r="D751" s="48"/>
      <c r="J751" s="12"/>
      <c r="K751" s="13"/>
      <c r="L751" s="13"/>
    </row>
    <row r="752">
      <c r="B752" s="47"/>
      <c r="D752" s="48"/>
      <c r="J752" s="12"/>
      <c r="K752" s="13"/>
      <c r="L752" s="13"/>
    </row>
    <row r="753">
      <c r="B753" s="47"/>
      <c r="D753" s="48"/>
      <c r="J753" s="12"/>
      <c r="K753" s="13"/>
      <c r="L753" s="13"/>
    </row>
    <row r="754">
      <c r="B754" s="47"/>
      <c r="D754" s="48"/>
      <c r="J754" s="12"/>
      <c r="K754" s="13"/>
      <c r="L754" s="13"/>
    </row>
    <row r="755">
      <c r="B755" s="47"/>
      <c r="D755" s="48"/>
      <c r="J755" s="12"/>
      <c r="K755" s="13"/>
      <c r="L755" s="13"/>
    </row>
    <row r="756">
      <c r="B756" s="47"/>
      <c r="D756" s="48"/>
      <c r="J756" s="12"/>
      <c r="K756" s="13"/>
      <c r="L756" s="13"/>
    </row>
    <row r="757">
      <c r="B757" s="47"/>
      <c r="D757" s="48"/>
      <c r="J757" s="12"/>
      <c r="K757" s="13"/>
      <c r="L757" s="13"/>
    </row>
    <row r="758">
      <c r="B758" s="47"/>
      <c r="D758" s="48"/>
      <c r="J758" s="12"/>
      <c r="K758" s="13"/>
      <c r="L758" s="13"/>
    </row>
    <row r="759">
      <c r="B759" s="47"/>
      <c r="D759" s="48"/>
      <c r="J759" s="12"/>
      <c r="K759" s="13"/>
      <c r="L759" s="13"/>
    </row>
    <row r="760">
      <c r="B760" s="47"/>
      <c r="D760" s="48"/>
      <c r="J760" s="12"/>
      <c r="K760" s="13"/>
      <c r="L760" s="13"/>
    </row>
    <row r="761">
      <c r="B761" s="47"/>
      <c r="D761" s="48"/>
      <c r="J761" s="12"/>
      <c r="K761" s="13"/>
      <c r="L761" s="13"/>
    </row>
    <row r="762">
      <c r="B762" s="47"/>
      <c r="D762" s="48"/>
      <c r="J762" s="12"/>
      <c r="K762" s="13"/>
      <c r="L762" s="13"/>
    </row>
    <row r="763">
      <c r="B763" s="47"/>
      <c r="D763" s="48"/>
      <c r="J763" s="12"/>
      <c r="K763" s="13"/>
      <c r="L763" s="13"/>
    </row>
    <row r="764">
      <c r="B764" s="47"/>
      <c r="D764" s="48"/>
      <c r="J764" s="12"/>
      <c r="K764" s="13"/>
      <c r="L764" s="13"/>
    </row>
    <row r="765">
      <c r="B765" s="47"/>
      <c r="D765" s="48"/>
      <c r="J765" s="12"/>
      <c r="K765" s="13"/>
      <c r="L765" s="13"/>
    </row>
    <row r="766">
      <c r="B766" s="47"/>
      <c r="D766" s="48"/>
      <c r="J766" s="12"/>
      <c r="K766" s="13"/>
      <c r="L766" s="13"/>
    </row>
    <row r="767">
      <c r="B767" s="47"/>
      <c r="D767" s="48"/>
      <c r="J767" s="12"/>
      <c r="K767" s="13"/>
      <c r="L767" s="13"/>
    </row>
    <row r="768">
      <c r="B768" s="47"/>
      <c r="D768" s="48"/>
      <c r="J768" s="12"/>
      <c r="K768" s="13"/>
      <c r="L768" s="13"/>
    </row>
    <row r="769">
      <c r="B769" s="47"/>
      <c r="D769" s="48"/>
      <c r="J769" s="12"/>
      <c r="K769" s="13"/>
      <c r="L769" s="13"/>
    </row>
    <row r="770">
      <c r="B770" s="47"/>
      <c r="D770" s="48"/>
      <c r="J770" s="12"/>
      <c r="K770" s="13"/>
      <c r="L770" s="13"/>
    </row>
    <row r="771">
      <c r="B771" s="47"/>
      <c r="D771" s="48"/>
      <c r="J771" s="12"/>
      <c r="K771" s="13"/>
      <c r="L771" s="13"/>
    </row>
    <row r="772">
      <c r="B772" s="47"/>
      <c r="D772" s="48"/>
      <c r="J772" s="12"/>
      <c r="K772" s="13"/>
      <c r="L772" s="13"/>
    </row>
    <row r="773">
      <c r="B773" s="47"/>
      <c r="D773" s="48"/>
      <c r="J773" s="12"/>
      <c r="K773" s="13"/>
      <c r="L773" s="13"/>
    </row>
    <row r="774">
      <c r="B774" s="47"/>
      <c r="D774" s="48"/>
      <c r="J774" s="12"/>
      <c r="K774" s="13"/>
      <c r="L774" s="13"/>
    </row>
    <row r="775">
      <c r="B775" s="47"/>
      <c r="D775" s="48"/>
      <c r="J775" s="12"/>
      <c r="K775" s="13"/>
      <c r="L775" s="13"/>
    </row>
    <row r="776">
      <c r="B776" s="47"/>
      <c r="D776" s="48"/>
      <c r="J776" s="12"/>
      <c r="K776" s="13"/>
      <c r="L776" s="13"/>
    </row>
    <row r="777">
      <c r="B777" s="47"/>
      <c r="D777" s="48"/>
      <c r="J777" s="12"/>
      <c r="K777" s="13"/>
      <c r="L777" s="13"/>
    </row>
    <row r="778">
      <c r="B778" s="47"/>
      <c r="D778" s="48"/>
      <c r="J778" s="12"/>
      <c r="K778" s="13"/>
      <c r="L778" s="13"/>
    </row>
    <row r="779">
      <c r="B779" s="47"/>
      <c r="D779" s="48"/>
      <c r="J779" s="12"/>
      <c r="K779" s="13"/>
      <c r="L779" s="13"/>
    </row>
    <row r="780">
      <c r="B780" s="47"/>
      <c r="D780" s="48"/>
      <c r="J780" s="12"/>
      <c r="K780" s="13"/>
      <c r="L780" s="13"/>
    </row>
    <row r="781">
      <c r="B781" s="47"/>
      <c r="D781" s="48"/>
      <c r="J781" s="12"/>
      <c r="K781" s="13"/>
      <c r="L781" s="13"/>
    </row>
    <row r="782">
      <c r="B782" s="47"/>
      <c r="D782" s="48"/>
      <c r="J782" s="12"/>
      <c r="K782" s="13"/>
      <c r="L782" s="13"/>
    </row>
    <row r="783">
      <c r="B783" s="47"/>
      <c r="D783" s="48"/>
      <c r="J783" s="12"/>
      <c r="K783" s="13"/>
      <c r="L783" s="13"/>
    </row>
    <row r="784">
      <c r="B784" s="47"/>
      <c r="D784" s="48"/>
      <c r="J784" s="12"/>
      <c r="K784" s="13"/>
      <c r="L784" s="13"/>
    </row>
    <row r="785">
      <c r="B785" s="47"/>
      <c r="D785" s="48"/>
      <c r="J785" s="12"/>
      <c r="K785" s="13"/>
      <c r="L785" s="13"/>
    </row>
    <row r="786">
      <c r="B786" s="47"/>
      <c r="D786" s="48"/>
      <c r="J786" s="12"/>
      <c r="K786" s="13"/>
      <c r="L786" s="13"/>
    </row>
    <row r="787">
      <c r="B787" s="47"/>
      <c r="D787" s="48"/>
      <c r="J787" s="12"/>
      <c r="K787" s="13"/>
      <c r="L787" s="13"/>
    </row>
    <row r="788">
      <c r="B788" s="47"/>
      <c r="D788" s="48"/>
      <c r="J788" s="12"/>
      <c r="K788" s="13"/>
      <c r="L788" s="13"/>
    </row>
    <row r="789">
      <c r="B789" s="47"/>
      <c r="D789" s="48"/>
      <c r="J789" s="12"/>
      <c r="K789" s="13"/>
      <c r="L789" s="13"/>
    </row>
    <row r="790">
      <c r="B790" s="47"/>
      <c r="D790" s="48"/>
      <c r="J790" s="12"/>
      <c r="K790" s="13"/>
      <c r="L790" s="13"/>
    </row>
    <row r="791">
      <c r="B791" s="47"/>
      <c r="D791" s="48"/>
      <c r="J791" s="12"/>
      <c r="K791" s="13"/>
      <c r="L791" s="13"/>
    </row>
    <row r="792">
      <c r="B792" s="47"/>
      <c r="D792" s="48"/>
      <c r="J792" s="12"/>
      <c r="K792" s="13"/>
      <c r="L792" s="13"/>
    </row>
    <row r="793">
      <c r="B793" s="47"/>
      <c r="D793" s="48"/>
      <c r="J793" s="12"/>
      <c r="K793" s="13"/>
      <c r="L793" s="13"/>
    </row>
    <row r="794">
      <c r="B794" s="47"/>
      <c r="D794" s="48"/>
      <c r="J794" s="12"/>
      <c r="K794" s="13"/>
      <c r="L794" s="13"/>
    </row>
    <row r="795">
      <c r="B795" s="47"/>
      <c r="D795" s="48"/>
      <c r="J795" s="12"/>
      <c r="K795" s="13"/>
      <c r="L795" s="13"/>
    </row>
    <row r="796">
      <c r="B796" s="47"/>
      <c r="D796" s="48"/>
      <c r="J796" s="12"/>
      <c r="K796" s="13"/>
      <c r="L796" s="13"/>
    </row>
    <row r="797">
      <c r="B797" s="47"/>
      <c r="D797" s="48"/>
      <c r="J797" s="12"/>
      <c r="K797" s="13"/>
      <c r="L797" s="13"/>
    </row>
    <row r="798">
      <c r="B798" s="47"/>
      <c r="D798" s="48"/>
      <c r="J798" s="12"/>
      <c r="K798" s="13"/>
      <c r="L798" s="13"/>
    </row>
    <row r="799">
      <c r="B799" s="47"/>
      <c r="D799" s="48"/>
      <c r="J799" s="12"/>
      <c r="K799" s="13"/>
      <c r="L799" s="13"/>
    </row>
    <row r="800">
      <c r="B800" s="47"/>
      <c r="D800" s="48"/>
      <c r="J800" s="12"/>
      <c r="K800" s="13"/>
      <c r="L800" s="13"/>
    </row>
    <row r="801">
      <c r="B801" s="47"/>
      <c r="D801" s="48"/>
      <c r="J801" s="12"/>
      <c r="K801" s="13"/>
      <c r="L801" s="13"/>
    </row>
    <row r="802">
      <c r="B802" s="47"/>
      <c r="D802" s="48"/>
      <c r="J802" s="12"/>
      <c r="K802" s="13"/>
      <c r="L802" s="13"/>
    </row>
    <row r="803">
      <c r="B803" s="47"/>
      <c r="D803" s="48"/>
      <c r="J803" s="12"/>
      <c r="K803" s="13"/>
      <c r="L803" s="13"/>
    </row>
    <row r="804">
      <c r="B804" s="47"/>
      <c r="D804" s="48"/>
      <c r="J804" s="12"/>
      <c r="K804" s="13"/>
      <c r="L804" s="13"/>
    </row>
    <row r="805">
      <c r="B805" s="47"/>
      <c r="D805" s="48"/>
      <c r="J805" s="12"/>
      <c r="K805" s="13"/>
      <c r="L805" s="13"/>
    </row>
    <row r="806">
      <c r="B806" s="47"/>
      <c r="D806" s="48"/>
      <c r="J806" s="12"/>
      <c r="K806" s="13"/>
      <c r="L806" s="13"/>
    </row>
    <row r="807">
      <c r="B807" s="47"/>
      <c r="D807" s="48"/>
      <c r="J807" s="12"/>
      <c r="K807" s="13"/>
      <c r="L807" s="13"/>
    </row>
    <row r="808">
      <c r="B808" s="47"/>
      <c r="D808" s="48"/>
      <c r="J808" s="12"/>
      <c r="K808" s="13"/>
      <c r="L808" s="13"/>
    </row>
    <row r="809">
      <c r="B809" s="47"/>
      <c r="D809" s="48"/>
      <c r="J809" s="12"/>
      <c r="K809" s="13"/>
      <c r="L809" s="13"/>
    </row>
    <row r="810">
      <c r="B810" s="47"/>
      <c r="D810" s="48"/>
      <c r="J810" s="12"/>
      <c r="K810" s="13"/>
      <c r="L810" s="13"/>
    </row>
    <row r="811">
      <c r="B811" s="47"/>
      <c r="D811" s="48"/>
      <c r="J811" s="12"/>
      <c r="K811" s="13"/>
      <c r="L811" s="13"/>
    </row>
    <row r="812">
      <c r="B812" s="47"/>
      <c r="D812" s="48"/>
      <c r="J812" s="12"/>
      <c r="K812" s="13"/>
      <c r="L812" s="13"/>
    </row>
    <row r="813">
      <c r="B813" s="47"/>
      <c r="D813" s="48"/>
      <c r="J813" s="12"/>
      <c r="K813" s="13"/>
      <c r="L813" s="13"/>
    </row>
    <row r="814">
      <c r="B814" s="47"/>
      <c r="D814" s="48"/>
      <c r="J814" s="12"/>
      <c r="K814" s="13"/>
      <c r="L814" s="13"/>
    </row>
    <row r="815">
      <c r="B815" s="47"/>
      <c r="D815" s="48"/>
      <c r="J815" s="12"/>
      <c r="K815" s="13"/>
      <c r="L815" s="13"/>
    </row>
    <row r="816">
      <c r="B816" s="47"/>
      <c r="D816" s="48"/>
      <c r="J816" s="12"/>
      <c r="K816" s="13"/>
      <c r="L816" s="13"/>
    </row>
    <row r="817">
      <c r="B817" s="47"/>
      <c r="D817" s="48"/>
      <c r="J817" s="12"/>
      <c r="K817" s="13"/>
      <c r="L817" s="13"/>
    </row>
    <row r="818">
      <c r="B818" s="47"/>
      <c r="D818" s="48"/>
      <c r="J818" s="12"/>
      <c r="K818" s="13"/>
      <c r="L818" s="13"/>
    </row>
    <row r="819">
      <c r="B819" s="47"/>
      <c r="D819" s="48"/>
      <c r="J819" s="12"/>
      <c r="K819" s="13"/>
      <c r="L819" s="13"/>
    </row>
    <row r="820">
      <c r="B820" s="47"/>
      <c r="D820" s="48"/>
      <c r="J820" s="12"/>
      <c r="K820" s="13"/>
      <c r="L820" s="13"/>
    </row>
    <row r="821">
      <c r="B821" s="47"/>
      <c r="D821" s="48"/>
      <c r="J821" s="12"/>
      <c r="K821" s="13"/>
      <c r="L821" s="13"/>
    </row>
    <row r="822">
      <c r="B822" s="47"/>
      <c r="D822" s="48"/>
      <c r="J822" s="12"/>
      <c r="K822" s="13"/>
      <c r="L822" s="13"/>
    </row>
    <row r="823">
      <c r="B823" s="47"/>
      <c r="D823" s="48"/>
      <c r="J823" s="12"/>
      <c r="K823" s="13"/>
      <c r="L823" s="13"/>
    </row>
    <row r="824">
      <c r="B824" s="47"/>
      <c r="D824" s="48"/>
      <c r="J824" s="12"/>
      <c r="K824" s="13"/>
      <c r="L824" s="13"/>
    </row>
    <row r="825">
      <c r="B825" s="47"/>
      <c r="D825" s="48"/>
      <c r="J825" s="12"/>
      <c r="K825" s="13"/>
      <c r="L825" s="13"/>
    </row>
    <row r="826">
      <c r="B826" s="47"/>
      <c r="D826" s="48"/>
      <c r="J826" s="12"/>
      <c r="K826" s="13"/>
      <c r="L826" s="13"/>
    </row>
    <row r="827">
      <c r="B827" s="47"/>
      <c r="D827" s="48"/>
      <c r="J827" s="12"/>
      <c r="K827" s="13"/>
      <c r="L827" s="13"/>
    </row>
    <row r="828">
      <c r="B828" s="47"/>
      <c r="D828" s="48"/>
      <c r="J828" s="12"/>
      <c r="K828" s="13"/>
      <c r="L828" s="13"/>
    </row>
    <row r="829">
      <c r="B829" s="47"/>
      <c r="D829" s="48"/>
      <c r="J829" s="12"/>
      <c r="K829" s="13"/>
      <c r="L829" s="13"/>
    </row>
    <row r="830">
      <c r="B830" s="47"/>
      <c r="D830" s="48"/>
      <c r="J830" s="12"/>
      <c r="K830" s="13"/>
      <c r="L830" s="13"/>
    </row>
    <row r="831">
      <c r="B831" s="47"/>
      <c r="D831" s="48"/>
      <c r="J831" s="12"/>
      <c r="K831" s="13"/>
      <c r="L831" s="13"/>
    </row>
    <row r="832">
      <c r="B832" s="47"/>
      <c r="D832" s="48"/>
      <c r="J832" s="12"/>
      <c r="K832" s="13"/>
      <c r="L832" s="13"/>
    </row>
    <row r="833">
      <c r="B833" s="47"/>
      <c r="D833" s="48"/>
      <c r="J833" s="12"/>
      <c r="K833" s="13"/>
      <c r="L833" s="13"/>
    </row>
    <row r="834">
      <c r="B834" s="47"/>
      <c r="D834" s="48"/>
      <c r="J834" s="12"/>
      <c r="K834" s="13"/>
      <c r="L834" s="13"/>
    </row>
    <row r="835">
      <c r="B835" s="47"/>
      <c r="D835" s="48"/>
      <c r="J835" s="12"/>
      <c r="K835" s="13"/>
      <c r="L835" s="13"/>
    </row>
    <row r="836">
      <c r="B836" s="47"/>
      <c r="D836" s="48"/>
      <c r="J836" s="12"/>
      <c r="K836" s="13"/>
      <c r="L836" s="13"/>
    </row>
    <row r="837">
      <c r="B837" s="47"/>
      <c r="D837" s="48"/>
      <c r="J837" s="12"/>
      <c r="K837" s="13"/>
      <c r="L837" s="13"/>
    </row>
    <row r="838">
      <c r="B838" s="47"/>
      <c r="D838" s="48"/>
      <c r="J838" s="12"/>
      <c r="K838" s="13"/>
      <c r="L838" s="13"/>
    </row>
    <row r="839">
      <c r="B839" s="47"/>
      <c r="D839" s="48"/>
      <c r="J839" s="12"/>
      <c r="K839" s="13"/>
      <c r="L839" s="13"/>
    </row>
    <row r="840">
      <c r="B840" s="47"/>
      <c r="D840" s="48"/>
      <c r="J840" s="12"/>
      <c r="K840" s="13"/>
      <c r="L840" s="13"/>
    </row>
    <row r="841">
      <c r="B841" s="47"/>
      <c r="D841" s="48"/>
      <c r="J841" s="12"/>
      <c r="K841" s="13"/>
      <c r="L841" s="13"/>
    </row>
    <row r="842">
      <c r="B842" s="47"/>
      <c r="D842" s="48"/>
      <c r="J842" s="12"/>
      <c r="K842" s="13"/>
      <c r="L842" s="13"/>
    </row>
    <row r="843">
      <c r="B843" s="47"/>
      <c r="D843" s="48"/>
      <c r="J843" s="12"/>
      <c r="K843" s="13"/>
      <c r="L843" s="13"/>
    </row>
    <row r="844">
      <c r="B844" s="47"/>
      <c r="D844" s="48"/>
      <c r="J844" s="12"/>
      <c r="K844" s="13"/>
      <c r="L844" s="13"/>
    </row>
    <row r="845">
      <c r="B845" s="47"/>
      <c r="D845" s="48"/>
      <c r="J845" s="12"/>
      <c r="K845" s="13"/>
      <c r="L845" s="13"/>
    </row>
    <row r="846">
      <c r="B846" s="47"/>
      <c r="D846" s="48"/>
      <c r="J846" s="12"/>
      <c r="K846" s="13"/>
      <c r="L846" s="13"/>
    </row>
    <row r="847">
      <c r="B847" s="47"/>
      <c r="D847" s="48"/>
      <c r="J847" s="12"/>
      <c r="K847" s="13"/>
      <c r="L847" s="13"/>
    </row>
    <row r="848">
      <c r="B848" s="47"/>
      <c r="D848" s="48"/>
      <c r="J848" s="12"/>
      <c r="K848" s="13"/>
      <c r="L848" s="13"/>
    </row>
    <row r="849">
      <c r="B849" s="47"/>
      <c r="D849" s="48"/>
      <c r="J849" s="12"/>
      <c r="K849" s="13"/>
      <c r="L849" s="13"/>
    </row>
    <row r="850">
      <c r="B850" s="47"/>
      <c r="D850" s="48"/>
      <c r="J850" s="12"/>
      <c r="K850" s="13"/>
      <c r="L850" s="13"/>
    </row>
    <row r="851">
      <c r="B851" s="47"/>
      <c r="D851" s="48"/>
      <c r="J851" s="12"/>
      <c r="K851" s="13"/>
      <c r="L851" s="13"/>
    </row>
    <row r="852">
      <c r="B852" s="47"/>
      <c r="D852" s="48"/>
      <c r="J852" s="12"/>
      <c r="K852" s="13"/>
      <c r="L852" s="13"/>
    </row>
    <row r="853">
      <c r="B853" s="47"/>
      <c r="D853" s="48"/>
      <c r="J853" s="12"/>
      <c r="K853" s="13"/>
      <c r="L853" s="13"/>
    </row>
    <row r="854">
      <c r="B854" s="47"/>
      <c r="D854" s="48"/>
      <c r="J854" s="12"/>
      <c r="K854" s="13"/>
      <c r="L854" s="13"/>
    </row>
    <row r="855">
      <c r="B855" s="47"/>
      <c r="D855" s="48"/>
      <c r="J855" s="12"/>
      <c r="K855" s="13"/>
      <c r="L855" s="13"/>
    </row>
    <row r="856">
      <c r="B856" s="47"/>
      <c r="D856" s="48"/>
      <c r="J856" s="12"/>
      <c r="K856" s="13"/>
      <c r="L856" s="13"/>
    </row>
    <row r="857">
      <c r="B857" s="47"/>
      <c r="D857" s="48"/>
      <c r="J857" s="12"/>
      <c r="K857" s="13"/>
      <c r="L857" s="13"/>
    </row>
    <row r="858">
      <c r="B858" s="47"/>
      <c r="D858" s="48"/>
      <c r="J858" s="12"/>
      <c r="K858" s="13"/>
      <c r="L858" s="13"/>
    </row>
    <row r="859">
      <c r="B859" s="47"/>
      <c r="D859" s="48"/>
      <c r="J859" s="12"/>
      <c r="K859" s="13"/>
      <c r="L859" s="13"/>
    </row>
    <row r="860">
      <c r="B860" s="47"/>
      <c r="D860" s="48"/>
      <c r="J860" s="12"/>
      <c r="K860" s="13"/>
      <c r="L860" s="13"/>
    </row>
    <row r="861">
      <c r="B861" s="47"/>
      <c r="D861" s="48"/>
      <c r="J861" s="12"/>
      <c r="K861" s="13"/>
      <c r="L861" s="13"/>
    </row>
    <row r="862">
      <c r="B862" s="47"/>
      <c r="D862" s="48"/>
      <c r="J862" s="12"/>
      <c r="K862" s="13"/>
      <c r="L862" s="13"/>
    </row>
    <row r="863">
      <c r="B863" s="47"/>
      <c r="D863" s="48"/>
      <c r="J863" s="12"/>
      <c r="K863" s="13"/>
      <c r="L863" s="13"/>
    </row>
    <row r="864">
      <c r="B864" s="47"/>
      <c r="D864" s="48"/>
      <c r="J864" s="12"/>
      <c r="K864" s="13"/>
      <c r="L864" s="13"/>
    </row>
    <row r="865">
      <c r="B865" s="47"/>
      <c r="D865" s="48"/>
      <c r="J865" s="12"/>
      <c r="K865" s="13"/>
      <c r="L865" s="13"/>
    </row>
    <row r="866">
      <c r="B866" s="47"/>
      <c r="D866" s="48"/>
      <c r="J866" s="12"/>
      <c r="K866" s="13"/>
      <c r="L866" s="13"/>
    </row>
    <row r="867">
      <c r="B867" s="47"/>
      <c r="D867" s="48"/>
      <c r="J867" s="12"/>
      <c r="K867" s="13"/>
      <c r="L867" s="13"/>
    </row>
    <row r="868">
      <c r="B868" s="47"/>
      <c r="D868" s="48"/>
      <c r="J868" s="12"/>
      <c r="K868" s="13"/>
      <c r="L868" s="13"/>
    </row>
    <row r="869">
      <c r="B869" s="47"/>
      <c r="D869" s="48"/>
      <c r="J869" s="12"/>
      <c r="K869" s="13"/>
      <c r="L869" s="13"/>
    </row>
    <row r="870">
      <c r="B870" s="47"/>
      <c r="D870" s="48"/>
      <c r="J870" s="12"/>
      <c r="K870" s="13"/>
      <c r="L870" s="13"/>
    </row>
    <row r="871">
      <c r="B871" s="47"/>
      <c r="D871" s="48"/>
      <c r="J871" s="12"/>
      <c r="K871" s="13"/>
      <c r="L871" s="13"/>
    </row>
    <row r="872">
      <c r="B872" s="47"/>
      <c r="D872" s="48"/>
      <c r="J872" s="12"/>
      <c r="K872" s="13"/>
      <c r="L872" s="13"/>
    </row>
    <row r="873">
      <c r="B873" s="47"/>
      <c r="D873" s="48"/>
      <c r="J873" s="12"/>
      <c r="K873" s="13"/>
      <c r="L873" s="13"/>
    </row>
    <row r="874">
      <c r="B874" s="47"/>
      <c r="D874" s="48"/>
      <c r="J874" s="12"/>
      <c r="K874" s="13"/>
      <c r="L874" s="13"/>
    </row>
    <row r="875">
      <c r="B875" s="47"/>
      <c r="D875" s="48"/>
      <c r="J875" s="12"/>
      <c r="K875" s="13"/>
      <c r="L875" s="13"/>
    </row>
    <row r="876">
      <c r="B876" s="47"/>
      <c r="D876" s="48"/>
      <c r="J876" s="12"/>
      <c r="K876" s="13"/>
      <c r="L876" s="13"/>
    </row>
    <row r="877">
      <c r="B877" s="47"/>
      <c r="D877" s="48"/>
      <c r="J877" s="12"/>
      <c r="K877" s="13"/>
      <c r="L877" s="13"/>
    </row>
    <row r="878">
      <c r="B878" s="47"/>
      <c r="D878" s="48"/>
      <c r="J878" s="12"/>
      <c r="K878" s="13"/>
      <c r="L878" s="13"/>
    </row>
    <row r="879">
      <c r="B879" s="47"/>
      <c r="D879" s="48"/>
      <c r="J879" s="12"/>
      <c r="K879" s="13"/>
      <c r="L879" s="13"/>
    </row>
    <row r="880">
      <c r="B880" s="47"/>
      <c r="D880" s="48"/>
      <c r="J880" s="12"/>
      <c r="K880" s="13"/>
      <c r="L880" s="13"/>
    </row>
    <row r="881">
      <c r="B881" s="47"/>
      <c r="D881" s="48"/>
      <c r="J881" s="12"/>
      <c r="K881" s="13"/>
      <c r="L881" s="13"/>
    </row>
    <row r="882">
      <c r="B882" s="47"/>
      <c r="D882" s="48"/>
      <c r="J882" s="12"/>
      <c r="K882" s="13"/>
      <c r="L882" s="13"/>
    </row>
    <row r="883">
      <c r="B883" s="47"/>
      <c r="D883" s="48"/>
      <c r="J883" s="12"/>
      <c r="K883" s="13"/>
      <c r="L883" s="13"/>
    </row>
    <row r="884">
      <c r="B884" s="47"/>
      <c r="D884" s="48"/>
      <c r="J884" s="12"/>
      <c r="K884" s="13"/>
      <c r="L884" s="13"/>
    </row>
    <row r="885">
      <c r="B885" s="47"/>
      <c r="D885" s="48"/>
      <c r="J885" s="12"/>
      <c r="K885" s="13"/>
      <c r="L885" s="13"/>
    </row>
    <row r="886">
      <c r="B886" s="47"/>
      <c r="D886" s="48"/>
      <c r="J886" s="12"/>
      <c r="K886" s="13"/>
      <c r="L886" s="13"/>
    </row>
    <row r="887">
      <c r="B887" s="47"/>
      <c r="D887" s="48"/>
      <c r="J887" s="12"/>
      <c r="K887" s="13"/>
      <c r="L887" s="13"/>
    </row>
    <row r="888">
      <c r="B888" s="47"/>
      <c r="D888" s="48"/>
      <c r="J888" s="12"/>
      <c r="K888" s="13"/>
      <c r="L888" s="13"/>
    </row>
    <row r="889">
      <c r="B889" s="47"/>
      <c r="D889" s="48"/>
      <c r="J889" s="12"/>
      <c r="K889" s="13"/>
      <c r="L889" s="13"/>
    </row>
    <row r="890">
      <c r="B890" s="47"/>
      <c r="D890" s="48"/>
      <c r="J890" s="12"/>
      <c r="K890" s="13"/>
      <c r="L890" s="13"/>
    </row>
    <row r="891">
      <c r="B891" s="47"/>
      <c r="D891" s="48"/>
      <c r="J891" s="12"/>
      <c r="K891" s="13"/>
      <c r="L891" s="13"/>
    </row>
    <row r="892">
      <c r="B892" s="47"/>
      <c r="D892" s="48"/>
      <c r="J892" s="12"/>
      <c r="K892" s="13"/>
      <c r="L892" s="13"/>
    </row>
    <row r="893">
      <c r="B893" s="47"/>
      <c r="D893" s="48"/>
      <c r="J893" s="12"/>
      <c r="K893" s="13"/>
      <c r="L893" s="13"/>
    </row>
    <row r="894">
      <c r="B894" s="47"/>
      <c r="D894" s="48"/>
      <c r="J894" s="12"/>
      <c r="K894" s="13"/>
      <c r="L894" s="13"/>
    </row>
    <row r="895">
      <c r="B895" s="47"/>
      <c r="D895" s="48"/>
      <c r="J895" s="12"/>
      <c r="K895" s="13"/>
      <c r="L895" s="13"/>
    </row>
    <row r="896">
      <c r="B896" s="47"/>
      <c r="D896" s="48"/>
      <c r="J896" s="12"/>
      <c r="K896" s="13"/>
      <c r="L896" s="13"/>
    </row>
    <row r="897">
      <c r="B897" s="47"/>
      <c r="D897" s="48"/>
      <c r="J897" s="12"/>
      <c r="K897" s="13"/>
      <c r="L897" s="13"/>
    </row>
    <row r="898">
      <c r="B898" s="47"/>
      <c r="D898" s="48"/>
      <c r="J898" s="12"/>
      <c r="K898" s="13"/>
      <c r="L898" s="13"/>
    </row>
    <row r="899">
      <c r="B899" s="47"/>
      <c r="D899" s="48"/>
      <c r="J899" s="12"/>
      <c r="K899" s="13"/>
      <c r="L899" s="13"/>
    </row>
    <row r="900">
      <c r="B900" s="47"/>
      <c r="D900" s="48"/>
      <c r="J900" s="12"/>
      <c r="K900" s="13"/>
      <c r="L900" s="13"/>
    </row>
    <row r="901">
      <c r="B901" s="47"/>
      <c r="D901" s="48"/>
      <c r="J901" s="12"/>
      <c r="K901" s="13"/>
      <c r="L901" s="13"/>
    </row>
    <row r="902">
      <c r="B902" s="47"/>
      <c r="D902" s="48"/>
      <c r="J902" s="12"/>
      <c r="K902" s="13"/>
      <c r="L902" s="13"/>
    </row>
    <row r="903">
      <c r="B903" s="47"/>
      <c r="D903" s="48"/>
      <c r="J903" s="12"/>
      <c r="K903" s="13"/>
      <c r="L903" s="13"/>
    </row>
    <row r="904">
      <c r="B904" s="47"/>
      <c r="D904" s="48"/>
      <c r="J904" s="12"/>
      <c r="K904" s="13"/>
      <c r="L904" s="13"/>
    </row>
    <row r="905">
      <c r="B905" s="47"/>
      <c r="D905" s="48"/>
      <c r="J905" s="12"/>
      <c r="K905" s="13"/>
      <c r="L905" s="13"/>
    </row>
    <row r="906">
      <c r="B906" s="47"/>
      <c r="D906" s="48"/>
      <c r="J906" s="12"/>
      <c r="K906" s="13"/>
      <c r="L906" s="13"/>
    </row>
    <row r="907">
      <c r="B907" s="47"/>
      <c r="D907" s="48"/>
      <c r="J907" s="12"/>
      <c r="K907" s="13"/>
      <c r="L907" s="13"/>
    </row>
    <row r="908">
      <c r="B908" s="47"/>
      <c r="D908" s="48"/>
      <c r="J908" s="12"/>
      <c r="K908" s="13"/>
      <c r="L908" s="13"/>
    </row>
    <row r="909">
      <c r="B909" s="47"/>
      <c r="D909" s="48"/>
      <c r="J909" s="12"/>
      <c r="K909" s="13"/>
      <c r="L909" s="13"/>
    </row>
    <row r="910">
      <c r="B910" s="47"/>
      <c r="D910" s="48"/>
      <c r="J910" s="12"/>
      <c r="K910" s="13"/>
      <c r="L910" s="13"/>
    </row>
    <row r="911">
      <c r="B911" s="47"/>
      <c r="D911" s="48"/>
      <c r="J911" s="12"/>
      <c r="K911" s="13"/>
      <c r="L911" s="13"/>
    </row>
    <row r="912">
      <c r="B912" s="47"/>
      <c r="D912" s="48"/>
      <c r="J912" s="12"/>
      <c r="K912" s="13"/>
      <c r="L912" s="13"/>
    </row>
    <row r="913">
      <c r="B913" s="47"/>
      <c r="D913" s="48"/>
      <c r="J913" s="12"/>
      <c r="K913" s="13"/>
      <c r="L913" s="13"/>
    </row>
    <row r="914">
      <c r="B914" s="47"/>
      <c r="D914" s="48"/>
      <c r="J914" s="12"/>
      <c r="K914" s="13"/>
      <c r="L914" s="13"/>
    </row>
    <row r="915">
      <c r="B915" s="47"/>
      <c r="D915" s="48"/>
      <c r="J915" s="12"/>
      <c r="K915" s="13"/>
      <c r="L915" s="13"/>
    </row>
    <row r="916">
      <c r="B916" s="47"/>
      <c r="D916" s="48"/>
      <c r="J916" s="12"/>
      <c r="K916" s="13"/>
      <c r="L916" s="13"/>
    </row>
    <row r="917">
      <c r="B917" s="47"/>
      <c r="D917" s="48"/>
      <c r="J917" s="12"/>
      <c r="K917" s="13"/>
      <c r="L917" s="13"/>
    </row>
    <row r="918">
      <c r="B918" s="47"/>
      <c r="D918" s="48"/>
      <c r="J918" s="12"/>
      <c r="K918" s="13"/>
      <c r="L918" s="13"/>
    </row>
    <row r="919">
      <c r="B919" s="47"/>
      <c r="D919" s="48"/>
      <c r="J919" s="12"/>
      <c r="K919" s="13"/>
      <c r="L919" s="13"/>
    </row>
    <row r="920">
      <c r="B920" s="47"/>
      <c r="D920" s="48"/>
      <c r="J920" s="12"/>
      <c r="K920" s="13"/>
      <c r="L920" s="13"/>
    </row>
    <row r="921">
      <c r="B921" s="47"/>
      <c r="D921" s="48"/>
      <c r="J921" s="12"/>
      <c r="K921" s="13"/>
      <c r="L921" s="13"/>
    </row>
    <row r="922">
      <c r="B922" s="47"/>
      <c r="D922" s="48"/>
      <c r="J922" s="12"/>
      <c r="K922" s="13"/>
      <c r="L922" s="13"/>
    </row>
    <row r="923">
      <c r="B923" s="47"/>
      <c r="D923" s="48"/>
      <c r="J923" s="12"/>
      <c r="K923" s="13"/>
      <c r="L923" s="13"/>
    </row>
    <row r="924">
      <c r="B924" s="47"/>
      <c r="D924" s="48"/>
      <c r="J924" s="12"/>
      <c r="K924" s="13"/>
      <c r="L924" s="13"/>
    </row>
    <row r="925">
      <c r="B925" s="47"/>
      <c r="D925" s="48"/>
      <c r="J925" s="12"/>
      <c r="K925" s="13"/>
      <c r="L925" s="13"/>
    </row>
    <row r="926">
      <c r="B926" s="47"/>
      <c r="D926" s="48"/>
      <c r="J926" s="12"/>
      <c r="K926" s="13"/>
      <c r="L926" s="13"/>
    </row>
    <row r="927">
      <c r="B927" s="47"/>
      <c r="D927" s="48"/>
      <c r="J927" s="12"/>
      <c r="K927" s="13"/>
      <c r="L927" s="13"/>
    </row>
    <row r="928">
      <c r="B928" s="47"/>
      <c r="D928" s="48"/>
      <c r="J928" s="12"/>
      <c r="K928" s="13"/>
      <c r="L928" s="13"/>
    </row>
    <row r="929">
      <c r="B929" s="47"/>
      <c r="D929" s="48"/>
      <c r="J929" s="12"/>
      <c r="K929" s="13"/>
      <c r="L929" s="13"/>
    </row>
    <row r="930">
      <c r="B930" s="47"/>
      <c r="D930" s="48"/>
      <c r="J930" s="12"/>
      <c r="K930" s="13"/>
      <c r="L930" s="13"/>
    </row>
    <row r="931">
      <c r="B931" s="47"/>
      <c r="D931" s="48"/>
      <c r="J931" s="12"/>
      <c r="K931" s="13"/>
      <c r="L931" s="13"/>
    </row>
    <row r="932">
      <c r="B932" s="47"/>
      <c r="D932" s="48"/>
      <c r="J932" s="12"/>
      <c r="K932" s="13"/>
      <c r="L932" s="13"/>
    </row>
    <row r="933">
      <c r="B933" s="47"/>
      <c r="D933" s="48"/>
      <c r="J933" s="12"/>
      <c r="K933" s="13"/>
      <c r="L933" s="13"/>
    </row>
    <row r="934">
      <c r="B934" s="47"/>
      <c r="D934" s="48"/>
      <c r="J934" s="12"/>
      <c r="K934" s="13"/>
      <c r="L934" s="13"/>
    </row>
    <row r="935">
      <c r="B935" s="47"/>
      <c r="D935" s="48"/>
      <c r="J935" s="12"/>
      <c r="K935" s="13"/>
      <c r="L935" s="13"/>
    </row>
    <row r="936">
      <c r="B936" s="47"/>
      <c r="D936" s="48"/>
      <c r="J936" s="12"/>
      <c r="K936" s="13"/>
      <c r="L936" s="13"/>
    </row>
    <row r="937">
      <c r="B937" s="47"/>
      <c r="D937" s="48"/>
      <c r="J937" s="12"/>
      <c r="K937" s="13"/>
      <c r="L937" s="13"/>
    </row>
    <row r="938">
      <c r="B938" s="47"/>
      <c r="D938" s="48"/>
      <c r="J938" s="12"/>
      <c r="K938" s="13"/>
      <c r="L938" s="13"/>
    </row>
    <row r="939">
      <c r="B939" s="47"/>
      <c r="D939" s="48"/>
      <c r="J939" s="12"/>
      <c r="K939" s="13"/>
      <c r="L939" s="13"/>
    </row>
    <row r="940">
      <c r="B940" s="47"/>
      <c r="D940" s="48"/>
      <c r="J940" s="12"/>
      <c r="K940" s="13"/>
      <c r="L940" s="13"/>
    </row>
    <row r="941">
      <c r="B941" s="47"/>
      <c r="D941" s="48"/>
      <c r="J941" s="12"/>
      <c r="K941" s="13"/>
      <c r="L941" s="13"/>
    </row>
    <row r="942">
      <c r="B942" s="47"/>
      <c r="D942" s="48"/>
      <c r="J942" s="12"/>
      <c r="K942" s="13"/>
      <c r="L942" s="13"/>
    </row>
    <row r="943">
      <c r="B943" s="47"/>
      <c r="D943" s="48"/>
      <c r="J943" s="12"/>
      <c r="K943" s="13"/>
      <c r="L943" s="13"/>
    </row>
    <row r="944">
      <c r="B944" s="47"/>
      <c r="D944" s="48"/>
      <c r="J944" s="12"/>
      <c r="K944" s="13"/>
      <c r="L944" s="13"/>
    </row>
    <row r="945">
      <c r="B945" s="47"/>
      <c r="D945" s="48"/>
      <c r="J945" s="12"/>
      <c r="K945" s="13"/>
      <c r="L945" s="13"/>
    </row>
    <row r="946">
      <c r="B946" s="47"/>
      <c r="D946" s="48"/>
      <c r="J946" s="12"/>
      <c r="K946" s="13"/>
      <c r="L946" s="13"/>
    </row>
    <row r="947">
      <c r="B947" s="47"/>
      <c r="D947" s="48"/>
      <c r="J947" s="12"/>
      <c r="K947" s="13"/>
      <c r="L947" s="13"/>
    </row>
    <row r="948">
      <c r="B948" s="47"/>
      <c r="D948" s="48"/>
      <c r="J948" s="12"/>
      <c r="K948" s="13"/>
      <c r="L948" s="13"/>
    </row>
    <row r="949">
      <c r="B949" s="47"/>
      <c r="D949" s="48"/>
      <c r="J949" s="12"/>
      <c r="K949" s="13"/>
      <c r="L949" s="13"/>
    </row>
    <row r="950">
      <c r="B950" s="47"/>
      <c r="D950" s="48"/>
      <c r="J950" s="12"/>
      <c r="K950" s="13"/>
      <c r="L950" s="13"/>
    </row>
    <row r="951">
      <c r="B951" s="47"/>
      <c r="D951" s="48"/>
      <c r="J951" s="12"/>
      <c r="K951" s="13"/>
      <c r="L951" s="13"/>
    </row>
    <row r="952">
      <c r="B952" s="47"/>
      <c r="D952" s="48"/>
      <c r="J952" s="12"/>
      <c r="K952" s="13"/>
      <c r="L952" s="13"/>
    </row>
    <row r="953">
      <c r="B953" s="47"/>
      <c r="D953" s="48"/>
      <c r="J953" s="12"/>
      <c r="K953" s="13"/>
      <c r="L953" s="13"/>
    </row>
    <row r="954">
      <c r="B954" s="47"/>
      <c r="D954" s="48"/>
      <c r="J954" s="12"/>
      <c r="K954" s="13"/>
      <c r="L954" s="13"/>
    </row>
    <row r="955">
      <c r="B955" s="47"/>
      <c r="D955" s="48"/>
      <c r="J955" s="12"/>
      <c r="K955" s="13"/>
      <c r="L955" s="13"/>
    </row>
    <row r="956">
      <c r="B956" s="47"/>
      <c r="D956" s="48"/>
      <c r="J956" s="12"/>
      <c r="K956" s="13"/>
      <c r="L956" s="13"/>
    </row>
    <row r="957">
      <c r="B957" s="47"/>
      <c r="D957" s="48"/>
      <c r="J957" s="12"/>
      <c r="K957" s="13"/>
      <c r="L957" s="13"/>
    </row>
    <row r="958">
      <c r="B958" s="47"/>
      <c r="D958" s="48"/>
      <c r="J958" s="12"/>
      <c r="K958" s="13"/>
      <c r="L958" s="13"/>
    </row>
    <row r="959">
      <c r="B959" s="47"/>
      <c r="D959" s="48"/>
      <c r="J959" s="12"/>
      <c r="K959" s="13"/>
      <c r="L959" s="13"/>
    </row>
    <row r="960">
      <c r="B960" s="47"/>
      <c r="D960" s="48"/>
      <c r="J960" s="12"/>
      <c r="K960" s="13"/>
      <c r="L960" s="13"/>
    </row>
    <row r="961">
      <c r="B961" s="47"/>
      <c r="D961" s="48"/>
      <c r="J961" s="12"/>
      <c r="K961" s="13"/>
      <c r="L961" s="13"/>
    </row>
    <row r="962">
      <c r="B962" s="47"/>
      <c r="D962" s="48"/>
      <c r="J962" s="12"/>
      <c r="K962" s="13"/>
      <c r="L962" s="13"/>
    </row>
    <row r="963">
      <c r="B963" s="47"/>
      <c r="D963" s="48"/>
      <c r="J963" s="12"/>
      <c r="K963" s="13"/>
      <c r="L963" s="13"/>
    </row>
    <row r="964">
      <c r="B964" s="47"/>
      <c r="D964" s="48"/>
      <c r="J964" s="12"/>
      <c r="K964" s="13"/>
      <c r="L964" s="13"/>
    </row>
    <row r="965">
      <c r="B965" s="47"/>
      <c r="D965" s="48"/>
      <c r="J965" s="12"/>
      <c r="K965" s="13"/>
      <c r="L965" s="13"/>
    </row>
    <row r="966">
      <c r="B966" s="47"/>
      <c r="D966" s="48"/>
      <c r="J966" s="12"/>
      <c r="K966" s="13"/>
      <c r="L966" s="13"/>
    </row>
    <row r="967">
      <c r="B967" s="47"/>
      <c r="D967" s="48"/>
      <c r="J967" s="12"/>
      <c r="K967" s="13"/>
      <c r="L967" s="13"/>
    </row>
    <row r="968">
      <c r="B968" s="47"/>
      <c r="D968" s="48"/>
      <c r="J968" s="12"/>
      <c r="K968" s="13"/>
      <c r="L968" s="13"/>
    </row>
    <row r="969">
      <c r="B969" s="47"/>
      <c r="D969" s="48"/>
      <c r="J969" s="12"/>
      <c r="K969" s="13"/>
      <c r="L969" s="13"/>
    </row>
    <row r="970">
      <c r="B970" s="47"/>
      <c r="D970" s="48"/>
      <c r="J970" s="12"/>
      <c r="K970" s="13"/>
      <c r="L970" s="13"/>
    </row>
    <row r="971">
      <c r="B971" s="47"/>
      <c r="D971" s="48"/>
      <c r="J971" s="12"/>
      <c r="K971" s="13"/>
      <c r="L971" s="13"/>
    </row>
    <row r="972">
      <c r="B972" s="47"/>
      <c r="D972" s="48"/>
      <c r="J972" s="12"/>
      <c r="K972" s="13"/>
      <c r="L972" s="13"/>
    </row>
    <row r="973">
      <c r="B973" s="47"/>
      <c r="D973" s="48"/>
      <c r="J973" s="12"/>
      <c r="K973" s="13"/>
      <c r="L973" s="13"/>
    </row>
    <row r="974">
      <c r="B974" s="47"/>
      <c r="D974" s="48"/>
      <c r="J974" s="12"/>
      <c r="K974" s="13"/>
      <c r="L974" s="13"/>
    </row>
    <row r="975">
      <c r="B975" s="47"/>
      <c r="D975" s="48"/>
      <c r="J975" s="12"/>
      <c r="K975" s="13"/>
      <c r="L975" s="13"/>
    </row>
    <row r="976">
      <c r="B976" s="47"/>
      <c r="D976" s="48"/>
      <c r="J976" s="12"/>
      <c r="K976" s="13"/>
      <c r="L976" s="13"/>
    </row>
    <row r="977">
      <c r="B977" s="47"/>
      <c r="D977" s="48"/>
      <c r="J977" s="12"/>
      <c r="K977" s="13"/>
      <c r="L977" s="13"/>
    </row>
    <row r="978">
      <c r="B978" s="47"/>
      <c r="D978" s="48"/>
      <c r="J978" s="12"/>
      <c r="K978" s="13"/>
      <c r="L978" s="13"/>
    </row>
    <row r="979">
      <c r="B979" s="47"/>
      <c r="D979" s="48"/>
      <c r="J979" s="12"/>
      <c r="K979" s="13"/>
      <c r="L979" s="13"/>
    </row>
    <row r="980">
      <c r="B980" s="47"/>
      <c r="D980" s="48"/>
      <c r="J980" s="12"/>
      <c r="K980" s="13"/>
      <c r="L980" s="13"/>
    </row>
    <row r="981">
      <c r="B981" s="47"/>
      <c r="D981" s="48"/>
      <c r="J981" s="12"/>
      <c r="K981" s="13"/>
      <c r="L981" s="13"/>
    </row>
    <row r="982">
      <c r="B982" s="47"/>
      <c r="D982" s="48"/>
      <c r="J982" s="12"/>
      <c r="K982" s="13"/>
      <c r="L982" s="13"/>
    </row>
    <row r="983">
      <c r="B983" s="47"/>
      <c r="D983" s="48"/>
      <c r="J983" s="12"/>
      <c r="K983" s="13"/>
      <c r="L983" s="13"/>
    </row>
    <row r="984">
      <c r="B984" s="47"/>
      <c r="D984" s="48"/>
      <c r="J984" s="12"/>
      <c r="K984" s="13"/>
      <c r="L984" s="13"/>
    </row>
    <row r="985">
      <c r="B985" s="47"/>
      <c r="D985" s="48"/>
      <c r="J985" s="12"/>
      <c r="K985" s="13"/>
      <c r="L985" s="13"/>
    </row>
    <row r="986">
      <c r="B986" s="47"/>
      <c r="D986" s="48"/>
      <c r="J986" s="12"/>
      <c r="K986" s="13"/>
      <c r="L986" s="13"/>
    </row>
    <row r="987">
      <c r="B987" s="47"/>
      <c r="D987" s="48"/>
      <c r="J987" s="12"/>
      <c r="K987" s="13"/>
      <c r="L987" s="13"/>
    </row>
    <row r="988">
      <c r="B988" s="47"/>
      <c r="D988" s="48"/>
      <c r="J988" s="12"/>
      <c r="K988" s="13"/>
      <c r="L988" s="13"/>
    </row>
    <row r="989">
      <c r="B989" s="47"/>
      <c r="D989" s="48"/>
      <c r="J989" s="12"/>
      <c r="K989" s="13"/>
      <c r="L989" s="13"/>
    </row>
    <row r="990">
      <c r="B990" s="47"/>
      <c r="D990" s="48"/>
      <c r="J990" s="12"/>
      <c r="K990" s="13"/>
      <c r="L990" s="13"/>
    </row>
    <row r="991">
      <c r="B991" s="47"/>
      <c r="D991" s="48"/>
      <c r="J991" s="12"/>
      <c r="K991" s="13"/>
      <c r="L991" s="13"/>
    </row>
    <row r="992">
      <c r="B992" s="47"/>
      <c r="D992" s="48"/>
      <c r="J992" s="12"/>
      <c r="K992" s="13"/>
      <c r="L992" s="13"/>
    </row>
    <row r="993">
      <c r="B993" s="47"/>
      <c r="D993" s="48"/>
      <c r="J993" s="12"/>
      <c r="K993" s="13"/>
      <c r="L993" s="13"/>
    </row>
    <row r="994">
      <c r="B994" s="47"/>
      <c r="D994" s="48"/>
      <c r="J994" s="12"/>
      <c r="K994" s="13"/>
      <c r="L994" s="13"/>
    </row>
    <row r="995">
      <c r="B995" s="47"/>
      <c r="D995" s="48"/>
      <c r="J995" s="12"/>
      <c r="K995" s="13"/>
      <c r="L995" s="13"/>
    </row>
    <row r="996">
      <c r="B996" s="47"/>
      <c r="D996" s="48"/>
      <c r="J996" s="12"/>
      <c r="K996" s="13"/>
      <c r="L996" s="13"/>
    </row>
    <row r="997">
      <c r="B997" s="47"/>
      <c r="D997" s="48"/>
      <c r="J997" s="12"/>
      <c r="K997" s="13"/>
      <c r="L997" s="13"/>
    </row>
    <row r="998">
      <c r="B998" s="47"/>
      <c r="D998" s="48"/>
      <c r="J998" s="12"/>
      <c r="K998" s="13"/>
      <c r="L998" s="13"/>
    </row>
  </sheetData>
  <conditionalFormatting sqref="B1:B998">
    <cfRule type="notContainsBlanks" dxfId="0" priority="1">
      <formula>LEN(TRIM(B1))&gt;0</formula>
    </cfRule>
  </conditionalFormatting>
  <dataValidations>
    <dataValidation type="list" allowBlank="1" showErrorMessage="1" sqref="C3:C54">
      <formula1>Data!$A$1:$A$99</formula1>
    </dataValidation>
    <dataValidation type="list" allowBlank="1" showErrorMessage="1" sqref="B3:B998">
      <formula1>Data!$B$1:$B$99</formula1>
    </dataValidation>
  </dataValidations>
  <hyperlinks>
    <hyperlink r:id="rId1" ref="G2"/>
    <hyperlink r:id="rId2" ref="G3"/>
    <hyperlink r:id="rId3" ref="I3"/>
    <hyperlink r:id="rId4" ref="G4"/>
    <hyperlink r:id="rId5" ref="I4"/>
    <hyperlink r:id="rId6" ref="G5"/>
    <hyperlink r:id="rId7" ref="I5"/>
    <hyperlink r:id="rId8" ref="G6"/>
    <hyperlink r:id="rId9" ref="I6"/>
    <hyperlink r:id="rId10" ref="G7"/>
    <hyperlink r:id="rId11" ref="I7"/>
    <hyperlink r:id="rId12" ref="G8"/>
    <hyperlink r:id="rId13" ref="I8"/>
    <hyperlink r:id="rId14" ref="G9"/>
    <hyperlink r:id="rId15" ref="I9"/>
    <hyperlink r:id="rId16" ref="G10"/>
    <hyperlink r:id="rId17" ref="I10"/>
    <hyperlink r:id="rId18" ref="G11"/>
    <hyperlink r:id="rId19" ref="I11"/>
    <hyperlink r:id="rId20" ref="G12"/>
    <hyperlink r:id="rId21" ref="I12"/>
    <hyperlink r:id="rId22" ref="G13"/>
    <hyperlink r:id="rId23" ref="I13"/>
    <hyperlink r:id="rId24" ref="G14"/>
    <hyperlink r:id="rId25" ref="I14"/>
    <hyperlink r:id="rId26" ref="G15"/>
    <hyperlink r:id="rId27" ref="I15"/>
    <hyperlink r:id="rId28" ref="G16"/>
    <hyperlink r:id="rId29" ref="I16"/>
    <hyperlink r:id="rId30" ref="G17"/>
    <hyperlink r:id="rId31" ref="I17"/>
    <hyperlink r:id="rId32" ref="G18"/>
    <hyperlink r:id="rId33" ref="I18"/>
    <hyperlink r:id="rId34" ref="G19"/>
    <hyperlink r:id="rId35" ref="I19"/>
    <hyperlink r:id="rId36" ref="G20"/>
    <hyperlink r:id="rId37" ref="I20"/>
    <hyperlink r:id="rId38" ref="G21"/>
    <hyperlink r:id="rId39" ref="I21"/>
    <hyperlink r:id="rId40" ref="G22"/>
    <hyperlink r:id="rId41" ref="I22"/>
    <hyperlink r:id="rId42" ref="G23"/>
    <hyperlink r:id="rId43" ref="I23"/>
    <hyperlink r:id="rId44" ref="G24"/>
    <hyperlink r:id="rId45" ref="I24"/>
    <hyperlink r:id="rId46" ref="G25"/>
    <hyperlink r:id="rId47" ref="I25"/>
    <hyperlink r:id="rId48" ref="G26"/>
    <hyperlink r:id="rId49" ref="I26"/>
    <hyperlink r:id="rId50" ref="G27"/>
    <hyperlink r:id="rId51" ref="I27"/>
    <hyperlink r:id="rId52" ref="G28"/>
    <hyperlink r:id="rId53" ref="I28"/>
    <hyperlink r:id="rId54" ref="G29"/>
    <hyperlink r:id="rId55" ref="I29"/>
    <hyperlink r:id="rId56" ref="G30"/>
    <hyperlink r:id="rId57" ref="I30"/>
    <hyperlink r:id="rId58" ref="G31"/>
    <hyperlink r:id="rId59" ref="I31"/>
    <hyperlink r:id="rId60" ref="G32"/>
    <hyperlink r:id="rId61" ref="I32"/>
    <hyperlink r:id="rId62" ref="G33"/>
    <hyperlink r:id="rId63" ref="I33"/>
    <hyperlink r:id="rId64" ref="G34"/>
    <hyperlink r:id="rId65" ref="I34"/>
    <hyperlink r:id="rId66" ref="G35"/>
    <hyperlink r:id="rId67" ref="I35"/>
    <hyperlink r:id="rId68" ref="G36"/>
    <hyperlink r:id="rId69" ref="I36"/>
    <hyperlink r:id="rId70" ref="G37"/>
    <hyperlink r:id="rId71" ref="I37"/>
    <hyperlink r:id="rId72" ref="G38"/>
    <hyperlink r:id="rId73" ref="I38"/>
    <hyperlink r:id="rId74" ref="G39"/>
    <hyperlink r:id="rId75" ref="I39"/>
    <hyperlink r:id="rId76" ref="G40"/>
    <hyperlink r:id="rId77" ref="I40"/>
    <hyperlink r:id="rId78" ref="G41"/>
    <hyperlink r:id="rId79" ref="I41"/>
    <hyperlink r:id="rId80" ref="G42"/>
    <hyperlink r:id="rId81" ref="I42"/>
    <hyperlink r:id="rId82" ref="G43"/>
    <hyperlink r:id="rId83" ref="I43"/>
    <hyperlink r:id="rId84" ref="G44"/>
    <hyperlink r:id="rId85" ref="I44"/>
    <hyperlink r:id="rId86" ref="G45"/>
    <hyperlink r:id="rId87" ref="I45"/>
    <hyperlink r:id="rId88" ref="G46"/>
    <hyperlink r:id="rId89" ref="G47"/>
    <hyperlink r:id="rId90" ref="G48"/>
    <hyperlink r:id="rId91" ref="G49"/>
    <hyperlink r:id="rId92" ref="G50"/>
    <hyperlink r:id="rId93" ref="G51"/>
    <hyperlink r:id="rId94" ref="G52"/>
    <hyperlink r:id="rId95" ref="G53"/>
    <hyperlink r:id="rId96" ref="G54"/>
  </hyperlink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97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26.88"/>
    <col customWidth="1" min="3" max="3" width="34.75"/>
    <col customWidth="1" min="4" max="4" width="16.63"/>
    <col customWidth="1" min="5" max="5" width="23.0"/>
    <col customWidth="1" min="6" max="6" width="18.0"/>
    <col customWidth="1" min="7" max="7" width="38.75"/>
  </cols>
  <sheetData>
    <row r="1">
      <c r="A1" s="1" t="s">
        <v>185</v>
      </c>
      <c r="B1" s="1" t="s">
        <v>0</v>
      </c>
      <c r="C1" s="1" t="s">
        <v>1</v>
      </c>
      <c r="D1" s="1" t="s">
        <v>2</v>
      </c>
      <c r="E1" s="1" t="s">
        <v>3</v>
      </c>
      <c r="F1" s="49" t="s">
        <v>4</v>
      </c>
      <c r="G1" s="1" t="s">
        <v>5</v>
      </c>
      <c r="I1" s="3" t="s">
        <v>10</v>
      </c>
      <c r="J1" s="3" t="s">
        <v>11</v>
      </c>
    </row>
    <row r="2">
      <c r="A2" s="9" t="s">
        <v>186</v>
      </c>
      <c r="B2" s="9" t="s">
        <v>187</v>
      </c>
      <c r="C2" s="9" t="s">
        <v>105</v>
      </c>
      <c r="D2" s="44"/>
      <c r="E2" s="6" t="s">
        <v>188</v>
      </c>
      <c r="F2" s="10" t="s">
        <v>16</v>
      </c>
      <c r="G2" s="17" t="s">
        <v>189</v>
      </c>
      <c r="I2" s="14">
        <f>COUNTIF(F2:F53,"=yes")</f>
        <v>41</v>
      </c>
      <c r="J2" s="14">
        <f>COUNTIF(F2:F53,"=")</f>
        <v>11</v>
      </c>
    </row>
    <row r="3">
      <c r="A3" s="6" t="s">
        <v>190</v>
      </c>
      <c r="B3" s="6" t="s">
        <v>191</v>
      </c>
      <c r="C3" s="6" t="s">
        <v>105</v>
      </c>
      <c r="D3" s="44"/>
      <c r="E3" s="6" t="s">
        <v>192</v>
      </c>
      <c r="F3" s="10" t="s">
        <v>16</v>
      </c>
      <c r="G3" s="17" t="s">
        <v>193</v>
      </c>
    </row>
    <row r="4">
      <c r="A4" s="6" t="s">
        <v>194</v>
      </c>
      <c r="B4" s="6" t="s">
        <v>191</v>
      </c>
      <c r="C4" s="6" t="s">
        <v>105</v>
      </c>
      <c r="D4" s="44"/>
      <c r="E4" s="6" t="s">
        <v>192</v>
      </c>
      <c r="F4" s="10" t="s">
        <v>16</v>
      </c>
      <c r="G4" s="17" t="s">
        <v>195</v>
      </c>
    </row>
    <row r="5">
      <c r="A5" s="6" t="s">
        <v>196</v>
      </c>
      <c r="B5" s="6" t="s">
        <v>191</v>
      </c>
      <c r="C5" s="6" t="s">
        <v>105</v>
      </c>
      <c r="D5" s="44"/>
      <c r="E5" s="6" t="s">
        <v>188</v>
      </c>
      <c r="F5" s="10" t="s">
        <v>16</v>
      </c>
      <c r="G5" s="17" t="s">
        <v>197</v>
      </c>
    </row>
    <row r="6">
      <c r="A6" s="6" t="s">
        <v>198</v>
      </c>
      <c r="B6" s="6" t="s">
        <v>98</v>
      </c>
      <c r="C6" s="6" t="s">
        <v>105</v>
      </c>
      <c r="D6" s="44"/>
      <c r="E6" s="6" t="s">
        <v>199</v>
      </c>
      <c r="F6" s="10" t="s">
        <v>16</v>
      </c>
      <c r="G6" s="17" t="s">
        <v>200</v>
      </c>
    </row>
    <row r="7">
      <c r="A7" s="6" t="s">
        <v>201</v>
      </c>
      <c r="B7" s="6" t="s">
        <v>98</v>
      </c>
      <c r="C7" s="6" t="s">
        <v>105</v>
      </c>
      <c r="D7" s="44"/>
      <c r="E7" s="6" t="s">
        <v>188</v>
      </c>
      <c r="F7" s="10" t="s">
        <v>16</v>
      </c>
      <c r="G7" s="17" t="s">
        <v>202</v>
      </c>
    </row>
    <row r="8">
      <c r="A8" s="35" t="s">
        <v>203</v>
      </c>
      <c r="B8" s="35" t="s">
        <v>98</v>
      </c>
      <c r="C8" s="35" t="s">
        <v>105</v>
      </c>
      <c r="D8" s="44"/>
      <c r="E8" s="7" t="s">
        <v>199</v>
      </c>
      <c r="F8" s="10" t="s">
        <v>16</v>
      </c>
      <c r="G8" s="17" t="s">
        <v>204</v>
      </c>
    </row>
    <row r="9">
      <c r="A9" s="6" t="s">
        <v>205</v>
      </c>
      <c r="B9" s="6" t="s">
        <v>98</v>
      </c>
      <c r="C9" s="6" t="s">
        <v>105</v>
      </c>
      <c r="D9" s="44"/>
      <c r="E9" s="15" t="s">
        <v>199</v>
      </c>
      <c r="F9" s="10" t="s">
        <v>16</v>
      </c>
      <c r="G9" s="17" t="s">
        <v>206</v>
      </c>
    </row>
    <row r="10">
      <c r="A10" s="50" t="s">
        <v>207</v>
      </c>
      <c r="B10" s="50" t="s">
        <v>98</v>
      </c>
      <c r="C10" s="50" t="s">
        <v>105</v>
      </c>
      <c r="E10" s="15" t="s">
        <v>199</v>
      </c>
      <c r="F10" s="10" t="s">
        <v>16</v>
      </c>
      <c r="G10" s="17" t="s">
        <v>208</v>
      </c>
    </row>
    <row r="11">
      <c r="A11" s="6" t="s">
        <v>209</v>
      </c>
      <c r="B11" s="6" t="s">
        <v>98</v>
      </c>
      <c r="C11" s="6" t="s">
        <v>105</v>
      </c>
      <c r="D11" s="44"/>
      <c r="E11" s="15" t="s">
        <v>199</v>
      </c>
      <c r="F11" s="10" t="s">
        <v>16</v>
      </c>
      <c r="G11" s="17" t="s">
        <v>210</v>
      </c>
    </row>
    <row r="12">
      <c r="A12" s="6" t="s">
        <v>211</v>
      </c>
      <c r="B12" s="6" t="s">
        <v>98</v>
      </c>
      <c r="C12" s="6" t="s">
        <v>105</v>
      </c>
      <c r="D12" s="44"/>
      <c r="E12" s="15" t="s">
        <v>188</v>
      </c>
      <c r="F12" s="10" t="s">
        <v>16</v>
      </c>
      <c r="G12" s="17" t="s">
        <v>212</v>
      </c>
    </row>
    <row r="13">
      <c r="A13" s="6" t="s">
        <v>213</v>
      </c>
      <c r="B13" s="6" t="s">
        <v>98</v>
      </c>
      <c r="C13" s="6" t="s">
        <v>105</v>
      </c>
      <c r="D13" s="44"/>
      <c r="E13" s="15" t="s">
        <v>199</v>
      </c>
      <c r="F13" s="10" t="s">
        <v>16</v>
      </c>
      <c r="G13" s="17" t="s">
        <v>214</v>
      </c>
    </row>
    <row r="14">
      <c r="A14" s="35" t="s">
        <v>215</v>
      </c>
      <c r="B14" s="35" t="s">
        <v>98</v>
      </c>
      <c r="C14" s="35" t="s">
        <v>105</v>
      </c>
      <c r="D14" s="44"/>
      <c r="E14" s="51" t="s">
        <v>199</v>
      </c>
      <c r="F14" s="10" t="s">
        <v>16</v>
      </c>
      <c r="G14" s="17" t="s">
        <v>216</v>
      </c>
    </row>
    <row r="15">
      <c r="A15" s="52" t="s">
        <v>217</v>
      </c>
      <c r="B15" s="52" t="s">
        <v>98</v>
      </c>
      <c r="C15" s="52" t="s">
        <v>105</v>
      </c>
      <c r="D15" s="53"/>
      <c r="E15" s="9" t="s">
        <v>218</v>
      </c>
      <c r="F15" s="10" t="s">
        <v>16</v>
      </c>
      <c r="G15" s="17" t="s">
        <v>219</v>
      </c>
    </row>
    <row r="16">
      <c r="A16" s="6" t="s">
        <v>220</v>
      </c>
      <c r="B16" s="6" t="s">
        <v>98</v>
      </c>
      <c r="C16" s="6" t="s">
        <v>105</v>
      </c>
      <c r="E16" s="6" t="s">
        <v>221</v>
      </c>
      <c r="F16" s="10" t="s">
        <v>16</v>
      </c>
      <c r="G16" s="17" t="s">
        <v>222</v>
      </c>
    </row>
    <row r="17">
      <c r="A17" s="6" t="s">
        <v>223</v>
      </c>
      <c r="B17" s="6" t="s">
        <v>98</v>
      </c>
      <c r="C17" s="6" t="s">
        <v>105</v>
      </c>
      <c r="D17" s="44"/>
      <c r="E17" s="44"/>
      <c r="F17" s="10" t="s">
        <v>16</v>
      </c>
      <c r="G17" s="17" t="s">
        <v>224</v>
      </c>
    </row>
    <row r="18">
      <c r="A18" s="6" t="s">
        <v>225</v>
      </c>
      <c r="B18" s="6" t="s">
        <v>98</v>
      </c>
      <c r="C18" s="6" t="s">
        <v>105</v>
      </c>
      <c r="D18" s="44"/>
      <c r="E18" s="44"/>
      <c r="F18" s="10" t="s">
        <v>16</v>
      </c>
      <c r="G18" s="17" t="s">
        <v>226</v>
      </c>
    </row>
    <row r="19">
      <c r="A19" s="6" t="s">
        <v>227</v>
      </c>
      <c r="B19" s="6" t="s">
        <v>98</v>
      </c>
      <c r="C19" s="6" t="s">
        <v>105</v>
      </c>
      <c r="D19" s="44"/>
      <c r="E19" s="44"/>
      <c r="F19" s="10" t="s">
        <v>16</v>
      </c>
      <c r="G19" s="17" t="s">
        <v>228</v>
      </c>
    </row>
    <row r="20">
      <c r="A20" s="6" t="s">
        <v>229</v>
      </c>
      <c r="B20" s="6" t="s">
        <v>98</v>
      </c>
      <c r="C20" s="6" t="s">
        <v>230</v>
      </c>
      <c r="D20" s="44"/>
      <c r="E20" s="44"/>
      <c r="F20" s="10" t="s">
        <v>16</v>
      </c>
      <c r="G20" s="17" t="s">
        <v>231</v>
      </c>
    </row>
    <row r="21">
      <c r="A21" s="6" t="s">
        <v>232</v>
      </c>
      <c r="B21" s="6" t="s">
        <v>98</v>
      </c>
      <c r="C21" s="6" t="s">
        <v>230</v>
      </c>
      <c r="D21" s="44"/>
      <c r="E21" s="44"/>
      <c r="F21" s="10" t="s">
        <v>16</v>
      </c>
      <c r="G21" s="17" t="s">
        <v>233</v>
      </c>
    </row>
    <row r="22">
      <c r="A22" s="6" t="s">
        <v>234</v>
      </c>
      <c r="B22" s="6" t="s">
        <v>98</v>
      </c>
      <c r="C22" s="6" t="s">
        <v>230</v>
      </c>
      <c r="D22" s="44"/>
      <c r="E22" s="44"/>
      <c r="F22" s="10" t="s">
        <v>16</v>
      </c>
      <c r="G22" s="54" t="s">
        <v>235</v>
      </c>
    </row>
    <row r="23">
      <c r="A23" s="6" t="s">
        <v>236</v>
      </c>
      <c r="B23" s="6" t="s">
        <v>98</v>
      </c>
      <c r="C23" s="6" t="s">
        <v>105</v>
      </c>
      <c r="D23" s="44"/>
      <c r="E23" s="6" t="s">
        <v>237</v>
      </c>
      <c r="F23" s="10" t="s">
        <v>16</v>
      </c>
      <c r="G23" s="17" t="s">
        <v>238</v>
      </c>
    </row>
    <row r="24">
      <c r="A24" s="6" t="s">
        <v>239</v>
      </c>
      <c r="B24" s="6" t="s">
        <v>98</v>
      </c>
      <c r="C24" s="6" t="s">
        <v>230</v>
      </c>
      <c r="D24" s="44"/>
      <c r="E24" s="33" t="s">
        <v>106</v>
      </c>
      <c r="F24" s="10" t="s">
        <v>16</v>
      </c>
      <c r="G24" s="17" t="s">
        <v>240</v>
      </c>
    </row>
    <row r="25">
      <c r="A25" s="55" t="s">
        <v>241</v>
      </c>
      <c r="B25" s="35" t="s">
        <v>98</v>
      </c>
      <c r="C25" s="35" t="s">
        <v>230</v>
      </c>
      <c r="D25" s="38"/>
      <c r="E25" s="35"/>
      <c r="F25" s="10" t="s">
        <v>16</v>
      </c>
      <c r="G25" s="17" t="s">
        <v>242</v>
      </c>
    </row>
    <row r="26">
      <c r="A26" s="53" t="s">
        <v>243</v>
      </c>
      <c r="B26" s="53" t="s">
        <v>98</v>
      </c>
      <c r="C26" s="53" t="s">
        <v>105</v>
      </c>
      <c r="D26" s="56"/>
      <c r="E26" s="53" t="s">
        <v>244</v>
      </c>
      <c r="F26" s="10" t="s">
        <v>16</v>
      </c>
      <c r="G26" s="17" t="s">
        <v>245</v>
      </c>
    </row>
    <row r="27">
      <c r="A27" s="9" t="s">
        <v>246</v>
      </c>
      <c r="B27" s="9" t="s">
        <v>98</v>
      </c>
      <c r="C27" s="9" t="s">
        <v>105</v>
      </c>
      <c r="D27" s="57"/>
      <c r="E27" s="9" t="s">
        <v>247</v>
      </c>
      <c r="F27" s="10" t="s">
        <v>16</v>
      </c>
      <c r="G27" s="17" t="s">
        <v>248</v>
      </c>
    </row>
    <row r="28">
      <c r="A28" s="6" t="s">
        <v>249</v>
      </c>
      <c r="B28" s="6" t="s">
        <v>98</v>
      </c>
      <c r="C28" s="6" t="s">
        <v>230</v>
      </c>
      <c r="D28" s="44"/>
      <c r="E28" s="44"/>
      <c r="F28" s="10" t="s">
        <v>16</v>
      </c>
      <c r="G28" s="54" t="s">
        <v>250</v>
      </c>
    </row>
    <row r="29">
      <c r="A29" s="6" t="s">
        <v>251</v>
      </c>
      <c r="B29" s="6" t="s">
        <v>98</v>
      </c>
      <c r="C29" s="6" t="s">
        <v>230</v>
      </c>
      <c r="D29" s="44"/>
      <c r="E29" s="44"/>
      <c r="F29" s="10" t="s">
        <v>16</v>
      </c>
      <c r="G29" s="17" t="s">
        <v>252</v>
      </c>
    </row>
    <row r="30">
      <c r="A30" s="6" t="s">
        <v>253</v>
      </c>
      <c r="B30" s="6" t="s">
        <v>98</v>
      </c>
      <c r="C30" s="6" t="s">
        <v>230</v>
      </c>
      <c r="D30" s="44"/>
      <c r="E30" s="44"/>
      <c r="F30" s="10" t="s">
        <v>16</v>
      </c>
      <c r="G30" s="54" t="s">
        <v>254</v>
      </c>
    </row>
    <row r="31">
      <c r="A31" s="6" t="s">
        <v>255</v>
      </c>
      <c r="B31" s="6" t="s">
        <v>98</v>
      </c>
      <c r="C31" s="6" t="s">
        <v>230</v>
      </c>
      <c r="D31" s="44"/>
      <c r="E31" s="44"/>
      <c r="F31" s="10" t="s">
        <v>16</v>
      </c>
      <c r="G31" s="58" t="s">
        <v>256</v>
      </c>
    </row>
    <row r="32">
      <c r="A32" s="6" t="s">
        <v>257</v>
      </c>
      <c r="B32" s="6" t="s">
        <v>98</v>
      </c>
      <c r="C32" s="6" t="s">
        <v>230</v>
      </c>
      <c r="D32" s="44"/>
      <c r="E32" s="44"/>
      <c r="F32" s="10" t="s">
        <v>16</v>
      </c>
      <c r="G32" s="17" t="s">
        <v>258</v>
      </c>
    </row>
    <row r="33">
      <c r="A33" s="6" t="s">
        <v>259</v>
      </c>
      <c r="B33" s="6" t="s">
        <v>98</v>
      </c>
      <c r="C33" s="6" t="s">
        <v>230</v>
      </c>
      <c r="D33" s="44"/>
      <c r="E33" s="44"/>
      <c r="F33" s="10" t="s">
        <v>16</v>
      </c>
      <c r="G33" s="17" t="s">
        <v>260</v>
      </c>
    </row>
    <row r="34">
      <c r="A34" s="6" t="s">
        <v>261</v>
      </c>
      <c r="B34" s="6" t="s">
        <v>98</v>
      </c>
      <c r="C34" s="6" t="s">
        <v>230</v>
      </c>
      <c r="D34" s="44"/>
      <c r="E34" s="44"/>
      <c r="F34" s="10" t="s">
        <v>16</v>
      </c>
      <c r="G34" s="17" t="s">
        <v>262</v>
      </c>
    </row>
    <row r="35">
      <c r="A35" s="6" t="s">
        <v>263</v>
      </c>
      <c r="B35" s="6" t="s">
        <v>98</v>
      </c>
      <c r="C35" s="6" t="s">
        <v>230</v>
      </c>
      <c r="D35" s="44"/>
      <c r="E35" s="44"/>
      <c r="F35" s="10" t="s">
        <v>16</v>
      </c>
      <c r="G35" s="17" t="s">
        <v>264</v>
      </c>
    </row>
    <row r="36">
      <c r="A36" s="6" t="s">
        <v>265</v>
      </c>
      <c r="B36" s="6" t="s">
        <v>98</v>
      </c>
      <c r="C36" s="6" t="s">
        <v>230</v>
      </c>
      <c r="D36" s="44"/>
      <c r="E36" s="44"/>
      <c r="F36" s="10" t="s">
        <v>16</v>
      </c>
      <c r="G36" s="17" t="s">
        <v>266</v>
      </c>
    </row>
    <row r="37">
      <c r="A37" s="6" t="s">
        <v>267</v>
      </c>
      <c r="B37" s="6" t="s">
        <v>98</v>
      </c>
      <c r="C37" s="6" t="s">
        <v>230</v>
      </c>
      <c r="D37" s="44"/>
      <c r="E37" s="44"/>
      <c r="F37" s="59"/>
      <c r="G37" s="54" t="s">
        <v>268</v>
      </c>
    </row>
    <row r="38">
      <c r="A38" s="6" t="s">
        <v>269</v>
      </c>
      <c r="B38" s="6" t="s">
        <v>98</v>
      </c>
      <c r="C38" s="6" t="s">
        <v>105</v>
      </c>
      <c r="D38" s="44"/>
      <c r="E38" s="6" t="s">
        <v>270</v>
      </c>
      <c r="F38" s="10" t="s">
        <v>16</v>
      </c>
      <c r="G38" s="17" t="s">
        <v>271</v>
      </c>
    </row>
    <row r="39">
      <c r="A39" s="6" t="s">
        <v>272</v>
      </c>
      <c r="B39" s="6" t="s">
        <v>98</v>
      </c>
      <c r="C39" s="6" t="s">
        <v>230</v>
      </c>
      <c r="D39" s="44"/>
      <c r="E39" s="44"/>
      <c r="F39" s="10" t="s">
        <v>16</v>
      </c>
      <c r="G39" s="17" t="s">
        <v>273</v>
      </c>
    </row>
    <row r="40">
      <c r="A40" s="6" t="s">
        <v>274</v>
      </c>
      <c r="B40" s="6" t="s">
        <v>98</v>
      </c>
      <c r="C40" s="6" t="s">
        <v>230</v>
      </c>
      <c r="D40" s="44"/>
      <c r="E40" s="44"/>
      <c r="F40" s="10" t="s">
        <v>16</v>
      </c>
      <c r="G40" s="17" t="s">
        <v>275</v>
      </c>
    </row>
    <row r="41">
      <c r="A41" s="6" t="s">
        <v>276</v>
      </c>
      <c r="B41" s="6" t="s">
        <v>277</v>
      </c>
      <c r="C41" s="6" t="s">
        <v>230</v>
      </c>
      <c r="D41" s="44"/>
      <c r="E41" s="44"/>
      <c r="F41" s="59"/>
      <c r="G41" s="17" t="s">
        <v>278</v>
      </c>
    </row>
    <row r="42">
      <c r="A42" s="6" t="s">
        <v>279</v>
      </c>
      <c r="B42" s="6" t="s">
        <v>277</v>
      </c>
      <c r="C42" s="6" t="s">
        <v>230</v>
      </c>
      <c r="D42" s="44"/>
      <c r="E42" s="44"/>
      <c r="F42" s="59"/>
      <c r="G42" s="17" t="s">
        <v>280</v>
      </c>
    </row>
    <row r="43">
      <c r="A43" s="6" t="s">
        <v>281</v>
      </c>
      <c r="B43" s="6" t="s">
        <v>277</v>
      </c>
      <c r="C43" s="6" t="s">
        <v>230</v>
      </c>
      <c r="E43" s="44"/>
      <c r="F43" s="59"/>
      <c r="G43" s="17" t="s">
        <v>282</v>
      </c>
    </row>
    <row r="44">
      <c r="A44" s="6" t="s">
        <v>283</v>
      </c>
      <c r="B44" s="6" t="s">
        <v>98</v>
      </c>
      <c r="C44" s="6" t="s">
        <v>105</v>
      </c>
      <c r="D44" s="44"/>
      <c r="E44" s="6" t="s">
        <v>284</v>
      </c>
      <c r="F44" s="10" t="s">
        <v>16</v>
      </c>
      <c r="G44" s="17" t="s">
        <v>285</v>
      </c>
    </row>
    <row r="45">
      <c r="A45" s="6" t="s">
        <v>286</v>
      </c>
      <c r="B45" s="6" t="s">
        <v>98</v>
      </c>
      <c r="C45" s="6" t="s">
        <v>105</v>
      </c>
      <c r="D45" s="44"/>
      <c r="E45" s="6" t="s">
        <v>287</v>
      </c>
      <c r="F45" s="10" t="s">
        <v>16</v>
      </c>
      <c r="G45" s="17" t="s">
        <v>288</v>
      </c>
    </row>
    <row r="46">
      <c r="A46" s="6" t="s">
        <v>289</v>
      </c>
      <c r="B46" s="6" t="s">
        <v>98</v>
      </c>
      <c r="C46" s="6" t="s">
        <v>105</v>
      </c>
      <c r="D46" s="44"/>
      <c r="E46" s="6" t="s">
        <v>290</v>
      </c>
      <c r="F46" s="10" t="s">
        <v>16</v>
      </c>
      <c r="G46" s="17" t="s">
        <v>291</v>
      </c>
    </row>
    <row r="47">
      <c r="A47" s="6" t="s">
        <v>292</v>
      </c>
      <c r="B47" s="6" t="s">
        <v>277</v>
      </c>
      <c r="C47" s="6" t="s">
        <v>230</v>
      </c>
      <c r="D47" s="44"/>
      <c r="E47" s="6"/>
      <c r="F47" s="10"/>
      <c r="G47" s="17" t="s">
        <v>293</v>
      </c>
    </row>
    <row r="48">
      <c r="A48" s="6" t="s">
        <v>294</v>
      </c>
      <c r="B48" s="6" t="s">
        <v>277</v>
      </c>
      <c r="C48" s="6" t="s">
        <v>230</v>
      </c>
      <c r="D48" s="44"/>
      <c r="E48" s="44"/>
      <c r="F48" s="59"/>
      <c r="G48" s="17" t="s">
        <v>295</v>
      </c>
    </row>
    <row r="49">
      <c r="A49" s="6" t="s">
        <v>296</v>
      </c>
      <c r="B49" s="6" t="s">
        <v>277</v>
      </c>
      <c r="C49" s="6" t="s">
        <v>230</v>
      </c>
      <c r="D49" s="44"/>
      <c r="E49" s="44"/>
      <c r="F49" s="59"/>
      <c r="G49" s="54" t="s">
        <v>297</v>
      </c>
    </row>
    <row r="50">
      <c r="A50" s="6" t="s">
        <v>298</v>
      </c>
      <c r="B50" s="6" t="s">
        <v>277</v>
      </c>
      <c r="C50" s="6" t="s">
        <v>230</v>
      </c>
      <c r="D50" s="44"/>
      <c r="E50" s="44"/>
      <c r="F50" s="59"/>
      <c r="G50" s="17" t="s">
        <v>299</v>
      </c>
    </row>
    <row r="51">
      <c r="A51" s="6" t="s">
        <v>300</v>
      </c>
      <c r="B51" s="6" t="s">
        <v>277</v>
      </c>
      <c r="C51" s="6" t="s">
        <v>230</v>
      </c>
      <c r="D51" s="44"/>
      <c r="E51" s="44"/>
      <c r="F51" s="59"/>
      <c r="G51" s="17" t="s">
        <v>301</v>
      </c>
    </row>
    <row r="52">
      <c r="A52" s="6" t="s">
        <v>302</v>
      </c>
      <c r="B52" s="6" t="s">
        <v>277</v>
      </c>
      <c r="C52" s="6" t="s">
        <v>230</v>
      </c>
      <c r="D52" s="44"/>
      <c r="E52" s="44"/>
      <c r="F52" s="59"/>
      <c r="G52" s="17" t="s">
        <v>303</v>
      </c>
    </row>
    <row r="53">
      <c r="A53" s="6" t="s">
        <v>304</v>
      </c>
      <c r="B53" s="6" t="s">
        <v>277</v>
      </c>
      <c r="C53" s="6" t="s">
        <v>230</v>
      </c>
      <c r="D53" s="44"/>
      <c r="E53" s="44"/>
      <c r="F53" s="59"/>
      <c r="G53" s="17" t="s">
        <v>305</v>
      </c>
    </row>
    <row r="54">
      <c r="A54" s="6" t="s">
        <v>306</v>
      </c>
      <c r="B54" s="6" t="s">
        <v>277</v>
      </c>
      <c r="C54" s="6" t="s">
        <v>230</v>
      </c>
      <c r="D54" s="44"/>
      <c r="E54" s="44"/>
      <c r="F54" s="59"/>
      <c r="G54" s="17" t="s">
        <v>307</v>
      </c>
    </row>
    <row r="55">
      <c r="F55" s="60"/>
    </row>
    <row r="56">
      <c r="F56" s="60"/>
    </row>
    <row r="57">
      <c r="F57" s="60"/>
    </row>
    <row r="58">
      <c r="F58" s="60"/>
    </row>
    <row r="59">
      <c r="F59" s="60"/>
    </row>
    <row r="60">
      <c r="F60" s="60"/>
    </row>
    <row r="61">
      <c r="F61" s="60"/>
    </row>
    <row r="62">
      <c r="F62" s="60"/>
    </row>
    <row r="63">
      <c r="F63" s="60"/>
    </row>
    <row r="64">
      <c r="F64" s="60"/>
    </row>
    <row r="65">
      <c r="F65" s="60"/>
    </row>
    <row r="66">
      <c r="F66" s="60"/>
    </row>
    <row r="67">
      <c r="F67" s="60"/>
    </row>
    <row r="68">
      <c r="F68" s="60"/>
    </row>
    <row r="69">
      <c r="F69" s="60"/>
    </row>
    <row r="70">
      <c r="F70" s="60"/>
    </row>
    <row r="71">
      <c r="F71" s="60"/>
    </row>
    <row r="72">
      <c r="F72" s="60"/>
    </row>
    <row r="73">
      <c r="F73" s="60"/>
    </row>
    <row r="74">
      <c r="F74" s="60"/>
    </row>
    <row r="75">
      <c r="F75" s="60"/>
    </row>
    <row r="76">
      <c r="F76" s="60"/>
    </row>
    <row r="77">
      <c r="F77" s="60"/>
    </row>
    <row r="78">
      <c r="F78" s="60"/>
    </row>
    <row r="79">
      <c r="F79" s="60"/>
    </row>
    <row r="80">
      <c r="F80" s="60"/>
    </row>
    <row r="81">
      <c r="F81" s="60"/>
    </row>
    <row r="82">
      <c r="F82" s="60"/>
    </row>
    <row r="83">
      <c r="F83" s="60"/>
    </row>
    <row r="84">
      <c r="F84" s="60"/>
    </row>
    <row r="85">
      <c r="F85" s="60"/>
    </row>
    <row r="86">
      <c r="F86" s="60"/>
    </row>
    <row r="87">
      <c r="F87" s="60"/>
    </row>
    <row r="88">
      <c r="F88" s="60"/>
    </row>
    <row r="89">
      <c r="F89" s="60"/>
    </row>
    <row r="90">
      <c r="F90" s="60"/>
    </row>
    <row r="91">
      <c r="F91" s="60"/>
    </row>
    <row r="92">
      <c r="F92" s="60"/>
    </row>
    <row r="93">
      <c r="F93" s="60"/>
    </row>
    <row r="94">
      <c r="F94" s="60"/>
    </row>
    <row r="95">
      <c r="F95" s="60"/>
    </row>
    <row r="96">
      <c r="F96" s="60"/>
    </row>
    <row r="97">
      <c r="F97" s="60"/>
    </row>
    <row r="98">
      <c r="F98" s="60"/>
    </row>
    <row r="99">
      <c r="F99" s="60"/>
    </row>
    <row r="100">
      <c r="F100" s="60"/>
    </row>
    <row r="101">
      <c r="F101" s="60"/>
    </row>
    <row r="102">
      <c r="F102" s="60"/>
    </row>
    <row r="103">
      <c r="F103" s="60"/>
    </row>
    <row r="104">
      <c r="F104" s="60"/>
    </row>
    <row r="105">
      <c r="F105" s="60"/>
    </row>
    <row r="106">
      <c r="F106" s="60"/>
    </row>
    <row r="107">
      <c r="F107" s="60"/>
    </row>
    <row r="108">
      <c r="F108" s="60"/>
    </row>
    <row r="109">
      <c r="F109" s="60"/>
    </row>
    <row r="110">
      <c r="F110" s="60"/>
    </row>
    <row r="111">
      <c r="F111" s="60"/>
    </row>
    <row r="112">
      <c r="F112" s="60"/>
    </row>
    <row r="113">
      <c r="F113" s="60"/>
    </row>
    <row r="114">
      <c r="F114" s="60"/>
    </row>
    <row r="115">
      <c r="F115" s="60"/>
    </row>
    <row r="116">
      <c r="F116" s="60"/>
    </row>
    <row r="117">
      <c r="F117" s="60"/>
    </row>
    <row r="118">
      <c r="F118" s="60"/>
    </row>
    <row r="119">
      <c r="F119" s="60"/>
    </row>
    <row r="120">
      <c r="F120" s="60"/>
    </row>
    <row r="121">
      <c r="F121" s="60"/>
    </row>
    <row r="122">
      <c r="F122" s="60"/>
    </row>
    <row r="123">
      <c r="F123" s="60"/>
    </row>
    <row r="124">
      <c r="F124" s="60"/>
    </row>
    <row r="125">
      <c r="F125" s="60"/>
    </row>
    <row r="126">
      <c r="F126" s="60"/>
    </row>
    <row r="127">
      <c r="F127" s="60"/>
    </row>
    <row r="128">
      <c r="F128" s="60"/>
    </row>
    <row r="129">
      <c r="F129" s="60"/>
    </row>
    <row r="130">
      <c r="F130" s="60"/>
    </row>
    <row r="131">
      <c r="F131" s="60"/>
    </row>
    <row r="132">
      <c r="F132" s="60"/>
    </row>
    <row r="133">
      <c r="F133" s="60"/>
    </row>
    <row r="134">
      <c r="F134" s="60"/>
    </row>
    <row r="135">
      <c r="F135" s="60"/>
    </row>
    <row r="136">
      <c r="F136" s="60"/>
    </row>
    <row r="137">
      <c r="F137" s="60"/>
    </row>
    <row r="138">
      <c r="F138" s="60"/>
    </row>
    <row r="139">
      <c r="F139" s="60"/>
    </row>
    <row r="140">
      <c r="F140" s="60"/>
    </row>
    <row r="141">
      <c r="F141" s="60"/>
    </row>
    <row r="142">
      <c r="F142" s="60"/>
    </row>
    <row r="143">
      <c r="F143" s="60"/>
    </row>
    <row r="144">
      <c r="F144" s="60"/>
    </row>
    <row r="145">
      <c r="F145" s="60"/>
    </row>
    <row r="146">
      <c r="F146" s="60"/>
    </row>
    <row r="147">
      <c r="F147" s="60"/>
    </row>
    <row r="148">
      <c r="F148" s="60"/>
    </row>
    <row r="149">
      <c r="F149" s="60"/>
    </row>
    <row r="150">
      <c r="F150" s="60"/>
    </row>
    <row r="151">
      <c r="F151" s="60"/>
    </row>
    <row r="152">
      <c r="F152" s="60"/>
    </row>
    <row r="153">
      <c r="F153" s="60"/>
    </row>
    <row r="154">
      <c r="F154" s="60"/>
    </row>
    <row r="155">
      <c r="F155" s="60"/>
    </row>
    <row r="156">
      <c r="F156" s="60"/>
    </row>
    <row r="157">
      <c r="F157" s="60"/>
    </row>
    <row r="158">
      <c r="F158" s="60"/>
    </row>
    <row r="159">
      <c r="F159" s="60"/>
    </row>
    <row r="160">
      <c r="F160" s="60"/>
    </row>
    <row r="161">
      <c r="F161" s="60"/>
    </row>
    <row r="162">
      <c r="F162" s="60"/>
    </row>
    <row r="163">
      <c r="F163" s="60"/>
    </row>
    <row r="164">
      <c r="F164" s="60"/>
    </row>
    <row r="165">
      <c r="F165" s="60"/>
    </row>
    <row r="166">
      <c r="F166" s="60"/>
    </row>
    <row r="167">
      <c r="F167" s="60"/>
    </row>
    <row r="168">
      <c r="F168" s="60"/>
    </row>
    <row r="169">
      <c r="F169" s="60"/>
    </row>
    <row r="170">
      <c r="F170" s="60"/>
    </row>
    <row r="171">
      <c r="F171" s="60"/>
    </row>
    <row r="172">
      <c r="F172" s="60"/>
    </row>
    <row r="173">
      <c r="F173" s="60"/>
    </row>
    <row r="174">
      <c r="F174" s="60"/>
    </row>
    <row r="175">
      <c r="F175" s="60"/>
    </row>
    <row r="176">
      <c r="F176" s="60"/>
    </row>
    <row r="177">
      <c r="F177" s="60"/>
    </row>
    <row r="178">
      <c r="F178" s="60"/>
    </row>
    <row r="179">
      <c r="F179" s="60"/>
    </row>
    <row r="180">
      <c r="F180" s="60"/>
    </row>
    <row r="181">
      <c r="F181" s="60"/>
    </row>
    <row r="182">
      <c r="F182" s="60"/>
    </row>
    <row r="183">
      <c r="F183" s="60"/>
    </row>
    <row r="184">
      <c r="F184" s="60"/>
    </row>
    <row r="185">
      <c r="F185" s="60"/>
    </row>
    <row r="186">
      <c r="F186" s="60"/>
    </row>
    <row r="187">
      <c r="F187" s="60"/>
    </row>
    <row r="188">
      <c r="F188" s="60"/>
    </row>
    <row r="189">
      <c r="F189" s="60"/>
    </row>
    <row r="190">
      <c r="F190" s="60"/>
    </row>
    <row r="191">
      <c r="F191" s="60"/>
    </row>
    <row r="192">
      <c r="F192" s="60"/>
    </row>
    <row r="193">
      <c r="F193" s="60"/>
    </row>
    <row r="194">
      <c r="F194" s="60"/>
    </row>
    <row r="195">
      <c r="F195" s="60"/>
    </row>
    <row r="196">
      <c r="F196" s="60"/>
    </row>
    <row r="197">
      <c r="F197" s="60"/>
    </row>
    <row r="198">
      <c r="F198" s="60"/>
    </row>
    <row r="199">
      <c r="F199" s="60"/>
    </row>
    <row r="200">
      <c r="F200" s="60"/>
    </row>
    <row r="201">
      <c r="F201" s="60"/>
    </row>
    <row r="202">
      <c r="F202" s="60"/>
    </row>
    <row r="203">
      <c r="F203" s="60"/>
    </row>
    <row r="204">
      <c r="F204" s="60"/>
    </row>
    <row r="205">
      <c r="F205" s="60"/>
    </row>
    <row r="206">
      <c r="F206" s="60"/>
    </row>
    <row r="207">
      <c r="F207" s="60"/>
    </row>
    <row r="208">
      <c r="F208" s="60"/>
    </row>
    <row r="209">
      <c r="F209" s="60"/>
    </row>
    <row r="210">
      <c r="F210" s="60"/>
    </row>
    <row r="211">
      <c r="F211" s="60"/>
    </row>
    <row r="212">
      <c r="F212" s="60"/>
    </row>
    <row r="213">
      <c r="F213" s="60"/>
    </row>
    <row r="214">
      <c r="F214" s="60"/>
    </row>
    <row r="215">
      <c r="F215" s="60"/>
    </row>
    <row r="216">
      <c r="F216" s="60"/>
    </row>
    <row r="217">
      <c r="F217" s="60"/>
    </row>
    <row r="218">
      <c r="F218" s="60"/>
    </row>
    <row r="219">
      <c r="F219" s="60"/>
    </row>
    <row r="220">
      <c r="F220" s="60"/>
    </row>
    <row r="221">
      <c r="F221" s="60"/>
    </row>
    <row r="222">
      <c r="F222" s="60"/>
    </row>
    <row r="223">
      <c r="F223" s="60"/>
    </row>
    <row r="224">
      <c r="F224" s="60"/>
    </row>
    <row r="225">
      <c r="F225" s="60"/>
    </row>
    <row r="226">
      <c r="F226" s="60"/>
    </row>
    <row r="227">
      <c r="F227" s="60"/>
    </row>
    <row r="228">
      <c r="F228" s="60"/>
    </row>
    <row r="229">
      <c r="F229" s="60"/>
    </row>
    <row r="230">
      <c r="F230" s="60"/>
    </row>
    <row r="231">
      <c r="F231" s="60"/>
    </row>
    <row r="232">
      <c r="F232" s="60"/>
    </row>
    <row r="233">
      <c r="F233" s="60"/>
    </row>
    <row r="234">
      <c r="F234" s="60"/>
    </row>
    <row r="235">
      <c r="F235" s="60"/>
    </row>
    <row r="236">
      <c r="F236" s="60"/>
    </row>
    <row r="237">
      <c r="F237" s="60"/>
    </row>
    <row r="238">
      <c r="F238" s="60"/>
    </row>
    <row r="239">
      <c r="F239" s="60"/>
    </row>
    <row r="240">
      <c r="F240" s="60"/>
    </row>
    <row r="241">
      <c r="F241" s="60"/>
    </row>
    <row r="242">
      <c r="F242" s="60"/>
    </row>
    <row r="243">
      <c r="F243" s="60"/>
    </row>
    <row r="244">
      <c r="F244" s="60"/>
    </row>
    <row r="245">
      <c r="F245" s="60"/>
    </row>
    <row r="246">
      <c r="F246" s="60"/>
    </row>
    <row r="247">
      <c r="F247" s="60"/>
    </row>
    <row r="248">
      <c r="F248" s="60"/>
    </row>
    <row r="249">
      <c r="F249" s="60"/>
    </row>
    <row r="250">
      <c r="F250" s="60"/>
    </row>
    <row r="251">
      <c r="F251" s="60"/>
    </row>
    <row r="252">
      <c r="F252" s="60"/>
    </row>
    <row r="253">
      <c r="F253" s="60"/>
    </row>
    <row r="254">
      <c r="F254" s="60"/>
    </row>
    <row r="255">
      <c r="F255" s="60"/>
    </row>
    <row r="256">
      <c r="F256" s="60"/>
    </row>
    <row r="257">
      <c r="F257" s="60"/>
    </row>
    <row r="258">
      <c r="F258" s="60"/>
    </row>
    <row r="259">
      <c r="F259" s="60"/>
    </row>
    <row r="260">
      <c r="F260" s="60"/>
    </row>
    <row r="261">
      <c r="F261" s="60"/>
    </row>
    <row r="262">
      <c r="F262" s="60"/>
    </row>
    <row r="263">
      <c r="F263" s="60"/>
    </row>
    <row r="264">
      <c r="F264" s="60"/>
    </row>
    <row r="265">
      <c r="F265" s="60"/>
    </row>
    <row r="266">
      <c r="F266" s="60"/>
    </row>
    <row r="267">
      <c r="F267" s="60"/>
    </row>
    <row r="268">
      <c r="F268" s="60"/>
    </row>
    <row r="269">
      <c r="F269" s="60"/>
    </row>
    <row r="270">
      <c r="F270" s="60"/>
    </row>
    <row r="271">
      <c r="F271" s="60"/>
    </row>
    <row r="272">
      <c r="F272" s="60"/>
    </row>
    <row r="273">
      <c r="F273" s="60"/>
    </row>
    <row r="274">
      <c r="F274" s="60"/>
    </row>
    <row r="275">
      <c r="F275" s="60"/>
    </row>
    <row r="276">
      <c r="F276" s="60"/>
    </row>
    <row r="277">
      <c r="F277" s="60"/>
    </row>
    <row r="278">
      <c r="F278" s="60"/>
    </row>
    <row r="279">
      <c r="F279" s="60"/>
    </row>
    <row r="280">
      <c r="F280" s="60"/>
    </row>
    <row r="281">
      <c r="F281" s="60"/>
    </row>
    <row r="282">
      <c r="F282" s="60"/>
    </row>
    <row r="283">
      <c r="F283" s="60"/>
    </row>
    <row r="284">
      <c r="F284" s="60"/>
    </row>
    <row r="285">
      <c r="F285" s="60"/>
    </row>
    <row r="286">
      <c r="F286" s="60"/>
    </row>
    <row r="287">
      <c r="F287" s="60"/>
    </row>
    <row r="288">
      <c r="F288" s="60"/>
    </row>
    <row r="289">
      <c r="F289" s="60"/>
    </row>
    <row r="290">
      <c r="F290" s="60"/>
    </row>
    <row r="291">
      <c r="F291" s="60"/>
    </row>
    <row r="292">
      <c r="F292" s="60"/>
    </row>
    <row r="293">
      <c r="F293" s="60"/>
    </row>
    <row r="294">
      <c r="F294" s="60"/>
    </row>
    <row r="295">
      <c r="F295" s="60"/>
    </row>
    <row r="296">
      <c r="F296" s="60"/>
    </row>
    <row r="297">
      <c r="F297" s="60"/>
    </row>
    <row r="298">
      <c r="F298" s="60"/>
    </row>
    <row r="299">
      <c r="F299" s="60"/>
    </row>
    <row r="300">
      <c r="F300" s="60"/>
    </row>
    <row r="301">
      <c r="F301" s="60"/>
    </row>
    <row r="302">
      <c r="F302" s="60"/>
    </row>
    <row r="303">
      <c r="F303" s="60"/>
    </row>
    <row r="304">
      <c r="F304" s="60"/>
    </row>
    <row r="305">
      <c r="F305" s="60"/>
    </row>
    <row r="306">
      <c r="F306" s="60"/>
    </row>
    <row r="307">
      <c r="F307" s="60"/>
    </row>
    <row r="308">
      <c r="F308" s="60"/>
    </row>
    <row r="309">
      <c r="F309" s="60"/>
    </row>
    <row r="310">
      <c r="F310" s="60"/>
    </row>
    <row r="311">
      <c r="F311" s="60"/>
    </row>
    <row r="312">
      <c r="F312" s="60"/>
    </row>
    <row r="313">
      <c r="F313" s="60"/>
    </row>
    <row r="314">
      <c r="F314" s="60"/>
    </row>
    <row r="315">
      <c r="F315" s="60"/>
    </row>
    <row r="316">
      <c r="F316" s="60"/>
    </row>
    <row r="317">
      <c r="F317" s="60"/>
    </row>
    <row r="318">
      <c r="F318" s="60"/>
    </row>
    <row r="319">
      <c r="F319" s="60"/>
    </row>
    <row r="320">
      <c r="F320" s="60"/>
    </row>
    <row r="321">
      <c r="F321" s="60"/>
    </row>
    <row r="322">
      <c r="F322" s="60"/>
    </row>
    <row r="323">
      <c r="F323" s="60"/>
    </row>
    <row r="324">
      <c r="F324" s="60"/>
    </row>
    <row r="325">
      <c r="F325" s="60"/>
    </row>
    <row r="326">
      <c r="F326" s="60"/>
    </row>
    <row r="327">
      <c r="F327" s="60"/>
    </row>
    <row r="328">
      <c r="F328" s="60"/>
    </row>
    <row r="329">
      <c r="F329" s="60"/>
    </row>
    <row r="330">
      <c r="F330" s="60"/>
    </row>
    <row r="331">
      <c r="F331" s="60"/>
    </row>
    <row r="332">
      <c r="F332" s="60"/>
    </row>
    <row r="333">
      <c r="F333" s="60"/>
    </row>
    <row r="334">
      <c r="F334" s="60"/>
    </row>
    <row r="335">
      <c r="F335" s="60"/>
    </row>
    <row r="336">
      <c r="F336" s="60"/>
    </row>
    <row r="337">
      <c r="F337" s="60"/>
    </row>
    <row r="338">
      <c r="F338" s="60"/>
    </row>
    <row r="339">
      <c r="F339" s="60"/>
    </row>
    <row r="340">
      <c r="F340" s="60"/>
    </row>
    <row r="341">
      <c r="F341" s="60"/>
    </row>
    <row r="342">
      <c r="F342" s="60"/>
    </row>
    <row r="343">
      <c r="F343" s="60"/>
    </row>
    <row r="344">
      <c r="F344" s="60"/>
    </row>
    <row r="345">
      <c r="F345" s="60"/>
    </row>
    <row r="346">
      <c r="F346" s="60"/>
    </row>
    <row r="347">
      <c r="F347" s="60"/>
    </row>
    <row r="348">
      <c r="F348" s="60"/>
    </row>
    <row r="349">
      <c r="F349" s="60"/>
    </row>
    <row r="350">
      <c r="F350" s="60"/>
    </row>
    <row r="351">
      <c r="F351" s="60"/>
    </row>
    <row r="352">
      <c r="F352" s="60"/>
    </row>
    <row r="353">
      <c r="F353" s="60"/>
    </row>
    <row r="354">
      <c r="F354" s="60"/>
    </row>
    <row r="355">
      <c r="F355" s="60"/>
    </row>
    <row r="356">
      <c r="F356" s="60"/>
    </row>
    <row r="357">
      <c r="F357" s="60"/>
    </row>
    <row r="358">
      <c r="F358" s="60"/>
    </row>
    <row r="359">
      <c r="F359" s="60"/>
    </row>
    <row r="360">
      <c r="F360" s="60"/>
    </row>
    <row r="361">
      <c r="F361" s="60"/>
    </row>
    <row r="362">
      <c r="F362" s="60"/>
    </row>
    <row r="363">
      <c r="F363" s="60"/>
    </row>
    <row r="364">
      <c r="F364" s="60"/>
    </row>
    <row r="365">
      <c r="F365" s="60"/>
    </row>
    <row r="366">
      <c r="F366" s="60"/>
    </row>
    <row r="367">
      <c r="F367" s="60"/>
    </row>
    <row r="368">
      <c r="F368" s="60"/>
    </row>
    <row r="369">
      <c r="F369" s="60"/>
    </row>
    <row r="370">
      <c r="F370" s="60"/>
    </row>
    <row r="371">
      <c r="F371" s="60"/>
    </row>
    <row r="372">
      <c r="F372" s="60"/>
    </row>
    <row r="373">
      <c r="F373" s="60"/>
    </row>
    <row r="374">
      <c r="F374" s="60"/>
    </row>
    <row r="375">
      <c r="F375" s="60"/>
    </row>
    <row r="376">
      <c r="F376" s="60"/>
    </row>
    <row r="377">
      <c r="F377" s="60"/>
    </row>
    <row r="378">
      <c r="F378" s="60"/>
    </row>
    <row r="379">
      <c r="F379" s="60"/>
    </row>
    <row r="380">
      <c r="F380" s="60"/>
    </row>
    <row r="381">
      <c r="F381" s="60"/>
    </row>
    <row r="382">
      <c r="F382" s="60"/>
    </row>
    <row r="383">
      <c r="F383" s="60"/>
    </row>
    <row r="384">
      <c r="F384" s="60"/>
    </row>
    <row r="385">
      <c r="F385" s="60"/>
    </row>
    <row r="386">
      <c r="F386" s="60"/>
    </row>
    <row r="387">
      <c r="F387" s="60"/>
    </row>
    <row r="388">
      <c r="F388" s="60"/>
    </row>
    <row r="389">
      <c r="F389" s="60"/>
    </row>
    <row r="390">
      <c r="F390" s="60"/>
    </row>
    <row r="391">
      <c r="F391" s="60"/>
    </row>
    <row r="392">
      <c r="F392" s="60"/>
    </row>
    <row r="393">
      <c r="F393" s="60"/>
    </row>
    <row r="394">
      <c r="F394" s="60"/>
    </row>
    <row r="395">
      <c r="F395" s="60"/>
    </row>
    <row r="396">
      <c r="F396" s="60"/>
    </row>
    <row r="397">
      <c r="F397" s="60"/>
    </row>
    <row r="398">
      <c r="F398" s="60"/>
    </row>
    <row r="399">
      <c r="F399" s="60"/>
    </row>
    <row r="400">
      <c r="F400" s="60"/>
    </row>
    <row r="401">
      <c r="F401" s="60"/>
    </row>
    <row r="402">
      <c r="F402" s="60"/>
    </row>
    <row r="403">
      <c r="F403" s="60"/>
    </row>
    <row r="404">
      <c r="F404" s="60"/>
    </row>
    <row r="405">
      <c r="F405" s="60"/>
    </row>
    <row r="406">
      <c r="F406" s="60"/>
    </row>
    <row r="407">
      <c r="F407" s="60"/>
    </row>
    <row r="408">
      <c r="F408" s="60"/>
    </row>
    <row r="409">
      <c r="F409" s="60"/>
    </row>
    <row r="410">
      <c r="F410" s="60"/>
    </row>
    <row r="411">
      <c r="F411" s="60"/>
    </row>
    <row r="412">
      <c r="F412" s="60"/>
    </row>
    <row r="413">
      <c r="F413" s="60"/>
    </row>
    <row r="414">
      <c r="F414" s="60"/>
    </row>
    <row r="415">
      <c r="F415" s="60"/>
    </row>
    <row r="416">
      <c r="F416" s="60"/>
    </row>
    <row r="417">
      <c r="F417" s="60"/>
    </row>
    <row r="418">
      <c r="F418" s="60"/>
    </row>
    <row r="419">
      <c r="F419" s="60"/>
    </row>
    <row r="420">
      <c r="F420" s="60"/>
    </row>
    <row r="421">
      <c r="F421" s="60"/>
    </row>
    <row r="422">
      <c r="F422" s="60"/>
    </row>
    <row r="423">
      <c r="F423" s="60"/>
    </row>
    <row r="424">
      <c r="F424" s="60"/>
    </row>
    <row r="425">
      <c r="F425" s="60"/>
    </row>
    <row r="426">
      <c r="F426" s="60"/>
    </row>
    <row r="427">
      <c r="F427" s="60"/>
    </row>
    <row r="428">
      <c r="F428" s="60"/>
    </row>
    <row r="429">
      <c r="F429" s="60"/>
    </row>
    <row r="430">
      <c r="F430" s="60"/>
    </row>
    <row r="431">
      <c r="F431" s="60"/>
    </row>
    <row r="432">
      <c r="F432" s="60"/>
    </row>
    <row r="433">
      <c r="F433" s="60"/>
    </row>
    <row r="434">
      <c r="F434" s="60"/>
    </row>
    <row r="435">
      <c r="F435" s="60"/>
    </row>
    <row r="436">
      <c r="F436" s="60"/>
    </row>
    <row r="437">
      <c r="F437" s="60"/>
    </row>
    <row r="438">
      <c r="F438" s="60"/>
    </row>
    <row r="439">
      <c r="F439" s="60"/>
    </row>
    <row r="440">
      <c r="F440" s="60"/>
    </row>
    <row r="441">
      <c r="F441" s="60"/>
    </row>
    <row r="442">
      <c r="F442" s="60"/>
    </row>
    <row r="443">
      <c r="F443" s="60"/>
    </row>
    <row r="444">
      <c r="F444" s="60"/>
    </row>
    <row r="445">
      <c r="F445" s="60"/>
    </row>
    <row r="446">
      <c r="F446" s="60"/>
    </row>
    <row r="447">
      <c r="F447" s="60"/>
    </row>
    <row r="448">
      <c r="F448" s="60"/>
    </row>
    <row r="449">
      <c r="F449" s="60"/>
    </row>
    <row r="450">
      <c r="F450" s="60"/>
    </row>
    <row r="451">
      <c r="F451" s="60"/>
    </row>
    <row r="452">
      <c r="F452" s="60"/>
    </row>
    <row r="453">
      <c r="F453" s="60"/>
    </row>
    <row r="454">
      <c r="F454" s="60"/>
    </row>
    <row r="455">
      <c r="F455" s="60"/>
    </row>
    <row r="456">
      <c r="F456" s="60"/>
    </row>
    <row r="457">
      <c r="F457" s="60"/>
    </row>
    <row r="458">
      <c r="F458" s="60"/>
    </row>
    <row r="459">
      <c r="F459" s="60"/>
    </row>
    <row r="460">
      <c r="F460" s="60"/>
    </row>
    <row r="461">
      <c r="F461" s="60"/>
    </row>
    <row r="462">
      <c r="F462" s="60"/>
    </row>
    <row r="463">
      <c r="F463" s="60"/>
    </row>
    <row r="464">
      <c r="F464" s="60"/>
    </row>
    <row r="465">
      <c r="F465" s="60"/>
    </row>
    <row r="466">
      <c r="F466" s="60"/>
    </row>
    <row r="467">
      <c r="F467" s="60"/>
    </row>
    <row r="468">
      <c r="F468" s="60"/>
    </row>
    <row r="469">
      <c r="F469" s="60"/>
    </row>
    <row r="470">
      <c r="F470" s="60"/>
    </row>
    <row r="471">
      <c r="F471" s="60"/>
    </row>
    <row r="472">
      <c r="F472" s="60"/>
    </row>
    <row r="473">
      <c r="F473" s="60"/>
    </row>
    <row r="474">
      <c r="F474" s="60"/>
    </row>
    <row r="475">
      <c r="F475" s="60"/>
    </row>
    <row r="476">
      <c r="F476" s="60"/>
    </row>
    <row r="477">
      <c r="F477" s="60"/>
    </row>
    <row r="478">
      <c r="F478" s="60"/>
    </row>
    <row r="479">
      <c r="F479" s="60"/>
    </row>
    <row r="480">
      <c r="F480" s="60"/>
    </row>
    <row r="481">
      <c r="F481" s="60"/>
    </row>
    <row r="482">
      <c r="F482" s="60"/>
    </row>
    <row r="483">
      <c r="F483" s="60"/>
    </row>
    <row r="484">
      <c r="F484" s="60"/>
    </row>
    <row r="485">
      <c r="F485" s="60"/>
    </row>
    <row r="486">
      <c r="F486" s="60"/>
    </row>
    <row r="487">
      <c r="F487" s="60"/>
    </row>
    <row r="488">
      <c r="F488" s="60"/>
    </row>
    <row r="489">
      <c r="F489" s="60"/>
    </row>
    <row r="490">
      <c r="F490" s="60"/>
    </row>
    <row r="491">
      <c r="F491" s="60"/>
    </row>
    <row r="492">
      <c r="F492" s="60"/>
    </row>
    <row r="493">
      <c r="F493" s="60"/>
    </row>
    <row r="494">
      <c r="F494" s="60"/>
    </row>
    <row r="495">
      <c r="F495" s="60"/>
    </row>
    <row r="496">
      <c r="F496" s="60"/>
    </row>
    <row r="497">
      <c r="F497" s="60"/>
    </row>
    <row r="498">
      <c r="F498" s="60"/>
    </row>
    <row r="499">
      <c r="F499" s="60"/>
    </row>
    <row r="500">
      <c r="F500" s="60"/>
    </row>
    <row r="501">
      <c r="F501" s="60"/>
    </row>
    <row r="502">
      <c r="F502" s="60"/>
    </row>
    <row r="503">
      <c r="F503" s="60"/>
    </row>
    <row r="504">
      <c r="F504" s="60"/>
    </row>
    <row r="505">
      <c r="F505" s="60"/>
    </row>
    <row r="506">
      <c r="F506" s="60"/>
    </row>
    <row r="507">
      <c r="F507" s="60"/>
    </row>
    <row r="508">
      <c r="F508" s="60"/>
    </row>
    <row r="509">
      <c r="F509" s="60"/>
    </row>
    <row r="510">
      <c r="F510" s="60"/>
    </row>
    <row r="511">
      <c r="F511" s="60"/>
    </row>
    <row r="512">
      <c r="F512" s="60"/>
    </row>
    <row r="513">
      <c r="F513" s="60"/>
    </row>
    <row r="514">
      <c r="F514" s="60"/>
    </row>
    <row r="515">
      <c r="F515" s="60"/>
    </row>
    <row r="516">
      <c r="F516" s="60"/>
    </row>
    <row r="517">
      <c r="F517" s="60"/>
    </row>
    <row r="518">
      <c r="F518" s="60"/>
    </row>
    <row r="519">
      <c r="F519" s="60"/>
    </row>
    <row r="520">
      <c r="F520" s="60"/>
    </row>
    <row r="521">
      <c r="F521" s="60"/>
    </row>
    <row r="522">
      <c r="F522" s="60"/>
    </row>
    <row r="523">
      <c r="F523" s="60"/>
    </row>
    <row r="524">
      <c r="F524" s="60"/>
    </row>
    <row r="525">
      <c r="F525" s="60"/>
    </row>
    <row r="526">
      <c r="F526" s="60"/>
    </row>
    <row r="527">
      <c r="F527" s="60"/>
    </row>
    <row r="528">
      <c r="F528" s="60"/>
    </row>
    <row r="529">
      <c r="F529" s="60"/>
    </row>
    <row r="530">
      <c r="F530" s="60"/>
    </row>
    <row r="531">
      <c r="F531" s="60"/>
    </row>
    <row r="532">
      <c r="F532" s="60"/>
    </row>
    <row r="533">
      <c r="F533" s="60"/>
    </row>
    <row r="534">
      <c r="F534" s="60"/>
    </row>
    <row r="535">
      <c r="F535" s="60"/>
    </row>
    <row r="536">
      <c r="F536" s="60"/>
    </row>
    <row r="537">
      <c r="F537" s="60"/>
    </row>
    <row r="538">
      <c r="F538" s="60"/>
    </row>
    <row r="539">
      <c r="F539" s="60"/>
    </row>
    <row r="540">
      <c r="F540" s="60"/>
    </row>
    <row r="541">
      <c r="F541" s="60"/>
    </row>
    <row r="542">
      <c r="F542" s="60"/>
    </row>
    <row r="543">
      <c r="F543" s="60"/>
    </row>
    <row r="544">
      <c r="F544" s="60"/>
    </row>
    <row r="545">
      <c r="F545" s="60"/>
    </row>
    <row r="546">
      <c r="F546" s="60"/>
    </row>
    <row r="547">
      <c r="F547" s="60"/>
    </row>
    <row r="548">
      <c r="F548" s="60"/>
    </row>
    <row r="549">
      <c r="F549" s="60"/>
    </row>
    <row r="550">
      <c r="F550" s="60"/>
    </row>
    <row r="551">
      <c r="F551" s="60"/>
    </row>
    <row r="552">
      <c r="F552" s="60"/>
    </row>
    <row r="553">
      <c r="F553" s="60"/>
    </row>
    <row r="554">
      <c r="F554" s="60"/>
    </row>
    <row r="555">
      <c r="F555" s="60"/>
    </row>
    <row r="556">
      <c r="F556" s="60"/>
    </row>
    <row r="557">
      <c r="F557" s="60"/>
    </row>
    <row r="558">
      <c r="F558" s="60"/>
    </row>
    <row r="559">
      <c r="F559" s="60"/>
    </row>
    <row r="560">
      <c r="F560" s="60"/>
    </row>
    <row r="561">
      <c r="F561" s="60"/>
    </row>
    <row r="562">
      <c r="F562" s="60"/>
    </row>
    <row r="563">
      <c r="F563" s="60"/>
    </row>
    <row r="564">
      <c r="F564" s="60"/>
    </row>
    <row r="565">
      <c r="F565" s="60"/>
    </row>
    <row r="566">
      <c r="F566" s="60"/>
    </row>
    <row r="567">
      <c r="F567" s="60"/>
    </row>
    <row r="568">
      <c r="F568" s="60"/>
    </row>
    <row r="569">
      <c r="F569" s="60"/>
    </row>
    <row r="570">
      <c r="F570" s="60"/>
    </row>
    <row r="571">
      <c r="F571" s="60"/>
    </row>
    <row r="572">
      <c r="F572" s="60"/>
    </row>
    <row r="573">
      <c r="F573" s="60"/>
    </row>
    <row r="574">
      <c r="F574" s="60"/>
    </row>
    <row r="575">
      <c r="F575" s="60"/>
    </row>
    <row r="576">
      <c r="F576" s="60"/>
    </row>
    <row r="577">
      <c r="F577" s="60"/>
    </row>
    <row r="578">
      <c r="F578" s="60"/>
    </row>
    <row r="579">
      <c r="F579" s="60"/>
    </row>
    <row r="580">
      <c r="F580" s="60"/>
    </row>
    <row r="581">
      <c r="F581" s="60"/>
    </row>
    <row r="582">
      <c r="F582" s="60"/>
    </row>
    <row r="583">
      <c r="F583" s="60"/>
    </row>
    <row r="584">
      <c r="F584" s="60"/>
    </row>
    <row r="585">
      <c r="F585" s="60"/>
    </row>
    <row r="586">
      <c r="F586" s="60"/>
    </row>
    <row r="587">
      <c r="F587" s="60"/>
    </row>
    <row r="588">
      <c r="F588" s="60"/>
    </row>
    <row r="589">
      <c r="F589" s="60"/>
    </row>
    <row r="590">
      <c r="F590" s="60"/>
    </row>
    <row r="591">
      <c r="F591" s="60"/>
    </row>
    <row r="592">
      <c r="F592" s="60"/>
    </row>
    <row r="593">
      <c r="F593" s="60"/>
    </row>
    <row r="594">
      <c r="F594" s="60"/>
    </row>
    <row r="595">
      <c r="F595" s="60"/>
    </row>
    <row r="596">
      <c r="F596" s="60"/>
    </row>
    <row r="597">
      <c r="F597" s="60"/>
    </row>
    <row r="598">
      <c r="F598" s="60"/>
    </row>
    <row r="599">
      <c r="F599" s="60"/>
    </row>
    <row r="600">
      <c r="F600" s="60"/>
    </row>
    <row r="601">
      <c r="F601" s="60"/>
    </row>
    <row r="602">
      <c r="F602" s="60"/>
    </row>
    <row r="603">
      <c r="F603" s="60"/>
    </row>
    <row r="604">
      <c r="F604" s="60"/>
    </row>
    <row r="605">
      <c r="F605" s="60"/>
    </row>
    <row r="606">
      <c r="F606" s="60"/>
    </row>
    <row r="607">
      <c r="F607" s="60"/>
    </row>
    <row r="608">
      <c r="F608" s="60"/>
    </row>
    <row r="609">
      <c r="F609" s="60"/>
    </row>
    <row r="610">
      <c r="F610" s="60"/>
    </row>
    <row r="611">
      <c r="F611" s="60"/>
    </row>
    <row r="612">
      <c r="F612" s="60"/>
    </row>
    <row r="613">
      <c r="F613" s="60"/>
    </row>
    <row r="614">
      <c r="F614" s="60"/>
    </row>
    <row r="615">
      <c r="F615" s="60"/>
    </row>
    <row r="616">
      <c r="F616" s="60"/>
    </row>
    <row r="617">
      <c r="F617" s="60"/>
    </row>
    <row r="618">
      <c r="F618" s="60"/>
    </row>
    <row r="619">
      <c r="F619" s="60"/>
    </row>
    <row r="620">
      <c r="F620" s="60"/>
    </row>
    <row r="621">
      <c r="F621" s="60"/>
    </row>
    <row r="622">
      <c r="F622" s="60"/>
    </row>
    <row r="623">
      <c r="F623" s="60"/>
    </row>
    <row r="624">
      <c r="F624" s="60"/>
    </row>
    <row r="625">
      <c r="F625" s="60"/>
    </row>
    <row r="626">
      <c r="F626" s="60"/>
    </row>
    <row r="627">
      <c r="F627" s="60"/>
    </row>
    <row r="628">
      <c r="F628" s="60"/>
    </row>
    <row r="629">
      <c r="F629" s="60"/>
    </row>
    <row r="630">
      <c r="F630" s="60"/>
    </row>
    <row r="631">
      <c r="F631" s="60"/>
    </row>
    <row r="632">
      <c r="F632" s="60"/>
    </row>
    <row r="633">
      <c r="F633" s="60"/>
    </row>
    <row r="634">
      <c r="F634" s="60"/>
    </row>
    <row r="635">
      <c r="F635" s="60"/>
    </row>
    <row r="636">
      <c r="F636" s="60"/>
    </row>
    <row r="637">
      <c r="F637" s="60"/>
    </row>
    <row r="638">
      <c r="F638" s="60"/>
    </row>
    <row r="639">
      <c r="F639" s="60"/>
    </row>
    <row r="640">
      <c r="F640" s="60"/>
    </row>
    <row r="641">
      <c r="F641" s="60"/>
    </row>
    <row r="642">
      <c r="F642" s="60"/>
    </row>
    <row r="643">
      <c r="F643" s="60"/>
    </row>
    <row r="644">
      <c r="F644" s="60"/>
    </row>
    <row r="645">
      <c r="F645" s="60"/>
    </row>
    <row r="646">
      <c r="F646" s="60"/>
    </row>
    <row r="647">
      <c r="F647" s="60"/>
    </row>
    <row r="648">
      <c r="F648" s="60"/>
    </row>
    <row r="649">
      <c r="F649" s="60"/>
    </row>
    <row r="650">
      <c r="F650" s="60"/>
    </row>
    <row r="651">
      <c r="F651" s="60"/>
    </row>
    <row r="652">
      <c r="F652" s="60"/>
    </row>
    <row r="653">
      <c r="F653" s="60"/>
    </row>
    <row r="654">
      <c r="F654" s="60"/>
    </row>
    <row r="655">
      <c r="F655" s="60"/>
    </row>
    <row r="656">
      <c r="F656" s="60"/>
    </row>
    <row r="657">
      <c r="F657" s="60"/>
    </row>
    <row r="658">
      <c r="F658" s="60"/>
    </row>
    <row r="659">
      <c r="F659" s="60"/>
    </row>
    <row r="660">
      <c r="F660" s="60"/>
    </row>
    <row r="661">
      <c r="F661" s="60"/>
    </row>
    <row r="662">
      <c r="F662" s="60"/>
    </row>
    <row r="663">
      <c r="F663" s="60"/>
    </row>
    <row r="664">
      <c r="F664" s="60"/>
    </row>
    <row r="665">
      <c r="F665" s="60"/>
    </row>
    <row r="666">
      <c r="F666" s="60"/>
    </row>
    <row r="667">
      <c r="F667" s="60"/>
    </row>
    <row r="668">
      <c r="F668" s="60"/>
    </row>
    <row r="669">
      <c r="F669" s="60"/>
    </row>
    <row r="670">
      <c r="F670" s="60"/>
    </row>
    <row r="671">
      <c r="F671" s="60"/>
    </row>
    <row r="672">
      <c r="F672" s="60"/>
    </row>
    <row r="673">
      <c r="F673" s="60"/>
    </row>
    <row r="674">
      <c r="F674" s="60"/>
    </row>
    <row r="675">
      <c r="F675" s="60"/>
    </row>
    <row r="676">
      <c r="F676" s="60"/>
    </row>
    <row r="677">
      <c r="F677" s="60"/>
    </row>
    <row r="678">
      <c r="F678" s="60"/>
    </row>
    <row r="679">
      <c r="F679" s="60"/>
    </row>
    <row r="680">
      <c r="F680" s="60"/>
    </row>
    <row r="681">
      <c r="F681" s="60"/>
    </row>
    <row r="682">
      <c r="F682" s="60"/>
    </row>
    <row r="683">
      <c r="F683" s="60"/>
    </row>
    <row r="684">
      <c r="F684" s="60"/>
    </row>
    <row r="685">
      <c r="F685" s="60"/>
    </row>
    <row r="686">
      <c r="F686" s="60"/>
    </row>
    <row r="687">
      <c r="F687" s="60"/>
    </row>
    <row r="688">
      <c r="F688" s="60"/>
    </row>
    <row r="689">
      <c r="F689" s="60"/>
    </row>
    <row r="690">
      <c r="F690" s="60"/>
    </row>
    <row r="691">
      <c r="F691" s="60"/>
    </row>
    <row r="692">
      <c r="F692" s="60"/>
    </row>
    <row r="693">
      <c r="F693" s="60"/>
    </row>
    <row r="694">
      <c r="F694" s="60"/>
    </row>
    <row r="695">
      <c r="F695" s="60"/>
    </row>
    <row r="696">
      <c r="F696" s="60"/>
    </row>
    <row r="697">
      <c r="F697" s="60"/>
    </row>
    <row r="698">
      <c r="F698" s="60"/>
    </row>
    <row r="699">
      <c r="F699" s="60"/>
    </row>
    <row r="700">
      <c r="F700" s="60"/>
    </row>
    <row r="701">
      <c r="F701" s="60"/>
    </row>
    <row r="702">
      <c r="F702" s="60"/>
    </row>
    <row r="703">
      <c r="F703" s="60"/>
    </row>
    <row r="704">
      <c r="F704" s="60"/>
    </row>
    <row r="705">
      <c r="F705" s="60"/>
    </row>
    <row r="706">
      <c r="F706" s="60"/>
    </row>
    <row r="707">
      <c r="F707" s="60"/>
    </row>
    <row r="708">
      <c r="F708" s="60"/>
    </row>
    <row r="709">
      <c r="F709" s="60"/>
    </row>
    <row r="710">
      <c r="F710" s="60"/>
    </row>
    <row r="711">
      <c r="F711" s="60"/>
    </row>
    <row r="712">
      <c r="F712" s="60"/>
    </row>
    <row r="713">
      <c r="F713" s="60"/>
    </row>
    <row r="714">
      <c r="F714" s="60"/>
    </row>
    <row r="715">
      <c r="F715" s="60"/>
    </row>
    <row r="716">
      <c r="F716" s="60"/>
    </row>
    <row r="717">
      <c r="F717" s="60"/>
    </row>
    <row r="718">
      <c r="F718" s="60"/>
    </row>
    <row r="719">
      <c r="F719" s="60"/>
    </row>
    <row r="720">
      <c r="F720" s="60"/>
    </row>
    <row r="721">
      <c r="F721" s="60"/>
    </row>
    <row r="722">
      <c r="F722" s="60"/>
    </row>
    <row r="723">
      <c r="F723" s="60"/>
    </row>
    <row r="724">
      <c r="F724" s="60"/>
    </row>
    <row r="725">
      <c r="F725" s="60"/>
    </row>
    <row r="726">
      <c r="F726" s="60"/>
    </row>
    <row r="727">
      <c r="F727" s="60"/>
    </row>
    <row r="728">
      <c r="F728" s="60"/>
    </row>
    <row r="729">
      <c r="F729" s="60"/>
    </row>
    <row r="730">
      <c r="F730" s="60"/>
    </row>
    <row r="731">
      <c r="F731" s="60"/>
    </row>
    <row r="732">
      <c r="F732" s="60"/>
    </row>
    <row r="733">
      <c r="F733" s="60"/>
    </row>
    <row r="734">
      <c r="F734" s="60"/>
    </row>
    <row r="735">
      <c r="F735" s="60"/>
    </row>
    <row r="736">
      <c r="F736" s="60"/>
    </row>
    <row r="737">
      <c r="F737" s="60"/>
    </row>
    <row r="738">
      <c r="F738" s="60"/>
    </row>
    <row r="739">
      <c r="F739" s="60"/>
    </row>
    <row r="740">
      <c r="F740" s="60"/>
    </row>
    <row r="741">
      <c r="F741" s="60"/>
    </row>
    <row r="742">
      <c r="F742" s="60"/>
    </row>
    <row r="743">
      <c r="F743" s="60"/>
    </row>
    <row r="744">
      <c r="F744" s="60"/>
    </row>
    <row r="745">
      <c r="F745" s="60"/>
    </row>
    <row r="746">
      <c r="F746" s="60"/>
    </row>
    <row r="747">
      <c r="F747" s="60"/>
    </row>
    <row r="748">
      <c r="F748" s="60"/>
    </row>
    <row r="749">
      <c r="F749" s="60"/>
    </row>
    <row r="750">
      <c r="F750" s="60"/>
    </row>
    <row r="751">
      <c r="F751" s="60"/>
    </row>
    <row r="752">
      <c r="F752" s="60"/>
    </row>
    <row r="753">
      <c r="F753" s="60"/>
    </row>
    <row r="754">
      <c r="F754" s="60"/>
    </row>
    <row r="755">
      <c r="F755" s="60"/>
    </row>
    <row r="756">
      <c r="F756" s="60"/>
    </row>
    <row r="757">
      <c r="F757" s="60"/>
    </row>
    <row r="758">
      <c r="F758" s="60"/>
    </row>
    <row r="759">
      <c r="F759" s="60"/>
    </row>
    <row r="760">
      <c r="F760" s="60"/>
    </row>
    <row r="761">
      <c r="F761" s="60"/>
    </row>
    <row r="762">
      <c r="F762" s="60"/>
    </row>
    <row r="763">
      <c r="F763" s="60"/>
    </row>
    <row r="764">
      <c r="F764" s="60"/>
    </row>
    <row r="765">
      <c r="F765" s="60"/>
    </row>
    <row r="766">
      <c r="F766" s="60"/>
    </row>
    <row r="767">
      <c r="F767" s="60"/>
    </row>
    <row r="768">
      <c r="F768" s="60"/>
    </row>
    <row r="769">
      <c r="F769" s="60"/>
    </row>
    <row r="770">
      <c r="F770" s="60"/>
    </row>
    <row r="771">
      <c r="F771" s="60"/>
    </row>
    <row r="772">
      <c r="F772" s="60"/>
    </row>
    <row r="773">
      <c r="F773" s="60"/>
    </row>
    <row r="774">
      <c r="F774" s="60"/>
    </row>
    <row r="775">
      <c r="F775" s="60"/>
    </row>
    <row r="776">
      <c r="F776" s="60"/>
    </row>
    <row r="777">
      <c r="F777" s="60"/>
    </row>
    <row r="778">
      <c r="F778" s="60"/>
    </row>
    <row r="779">
      <c r="F779" s="60"/>
    </row>
    <row r="780">
      <c r="F780" s="60"/>
    </row>
    <row r="781">
      <c r="F781" s="60"/>
    </row>
    <row r="782">
      <c r="F782" s="60"/>
    </row>
    <row r="783">
      <c r="F783" s="60"/>
    </row>
    <row r="784">
      <c r="F784" s="60"/>
    </row>
    <row r="785">
      <c r="F785" s="60"/>
    </row>
    <row r="786">
      <c r="F786" s="60"/>
    </row>
    <row r="787">
      <c r="F787" s="60"/>
    </row>
    <row r="788">
      <c r="F788" s="60"/>
    </row>
    <row r="789">
      <c r="F789" s="60"/>
    </row>
    <row r="790">
      <c r="F790" s="60"/>
    </row>
    <row r="791">
      <c r="F791" s="60"/>
    </row>
    <row r="792">
      <c r="F792" s="60"/>
    </row>
    <row r="793">
      <c r="F793" s="60"/>
    </row>
    <row r="794">
      <c r="F794" s="60"/>
    </row>
    <row r="795">
      <c r="F795" s="60"/>
    </row>
    <row r="796">
      <c r="F796" s="60"/>
    </row>
    <row r="797">
      <c r="F797" s="60"/>
    </row>
    <row r="798">
      <c r="F798" s="60"/>
    </row>
    <row r="799">
      <c r="F799" s="60"/>
    </row>
    <row r="800">
      <c r="F800" s="60"/>
    </row>
    <row r="801">
      <c r="F801" s="60"/>
    </row>
    <row r="802">
      <c r="F802" s="60"/>
    </row>
    <row r="803">
      <c r="F803" s="60"/>
    </row>
    <row r="804">
      <c r="F804" s="60"/>
    </row>
    <row r="805">
      <c r="F805" s="60"/>
    </row>
    <row r="806">
      <c r="F806" s="60"/>
    </row>
    <row r="807">
      <c r="F807" s="60"/>
    </row>
    <row r="808">
      <c r="F808" s="60"/>
    </row>
    <row r="809">
      <c r="F809" s="60"/>
    </row>
    <row r="810">
      <c r="F810" s="60"/>
    </row>
    <row r="811">
      <c r="F811" s="60"/>
    </row>
    <row r="812">
      <c r="F812" s="60"/>
    </row>
    <row r="813">
      <c r="F813" s="60"/>
    </row>
    <row r="814">
      <c r="F814" s="60"/>
    </row>
    <row r="815">
      <c r="F815" s="60"/>
    </row>
    <row r="816">
      <c r="F816" s="60"/>
    </row>
    <row r="817">
      <c r="F817" s="60"/>
    </row>
    <row r="818">
      <c r="F818" s="60"/>
    </row>
    <row r="819">
      <c r="F819" s="60"/>
    </row>
    <row r="820">
      <c r="F820" s="60"/>
    </row>
    <row r="821">
      <c r="F821" s="60"/>
    </row>
    <row r="822">
      <c r="F822" s="60"/>
    </row>
    <row r="823">
      <c r="F823" s="60"/>
    </row>
    <row r="824">
      <c r="F824" s="60"/>
    </row>
    <row r="825">
      <c r="F825" s="60"/>
    </row>
    <row r="826">
      <c r="F826" s="60"/>
    </row>
    <row r="827">
      <c r="F827" s="60"/>
    </row>
    <row r="828">
      <c r="F828" s="60"/>
    </row>
    <row r="829">
      <c r="F829" s="60"/>
    </row>
    <row r="830">
      <c r="F830" s="60"/>
    </row>
    <row r="831">
      <c r="F831" s="60"/>
    </row>
    <row r="832">
      <c r="F832" s="60"/>
    </row>
    <row r="833">
      <c r="F833" s="60"/>
    </row>
    <row r="834">
      <c r="F834" s="60"/>
    </row>
    <row r="835">
      <c r="F835" s="60"/>
    </row>
    <row r="836">
      <c r="F836" s="60"/>
    </row>
    <row r="837">
      <c r="F837" s="60"/>
    </row>
    <row r="838">
      <c r="F838" s="60"/>
    </row>
    <row r="839">
      <c r="F839" s="60"/>
    </row>
    <row r="840">
      <c r="F840" s="60"/>
    </row>
    <row r="841">
      <c r="F841" s="60"/>
    </row>
    <row r="842">
      <c r="F842" s="60"/>
    </row>
    <row r="843">
      <c r="F843" s="60"/>
    </row>
    <row r="844">
      <c r="F844" s="60"/>
    </row>
    <row r="845">
      <c r="F845" s="60"/>
    </row>
    <row r="846">
      <c r="F846" s="60"/>
    </row>
    <row r="847">
      <c r="F847" s="60"/>
    </row>
    <row r="848">
      <c r="F848" s="60"/>
    </row>
    <row r="849">
      <c r="F849" s="60"/>
    </row>
    <row r="850">
      <c r="F850" s="60"/>
    </row>
    <row r="851">
      <c r="F851" s="60"/>
    </row>
    <row r="852">
      <c r="F852" s="60"/>
    </row>
    <row r="853">
      <c r="F853" s="60"/>
    </row>
    <row r="854">
      <c r="F854" s="60"/>
    </row>
    <row r="855">
      <c r="F855" s="60"/>
    </row>
    <row r="856">
      <c r="F856" s="60"/>
    </row>
    <row r="857">
      <c r="F857" s="60"/>
    </row>
    <row r="858">
      <c r="F858" s="60"/>
    </row>
    <row r="859">
      <c r="F859" s="60"/>
    </row>
    <row r="860">
      <c r="F860" s="60"/>
    </row>
    <row r="861">
      <c r="F861" s="60"/>
    </row>
    <row r="862">
      <c r="F862" s="60"/>
    </row>
    <row r="863">
      <c r="F863" s="60"/>
    </row>
    <row r="864">
      <c r="F864" s="60"/>
    </row>
    <row r="865">
      <c r="F865" s="60"/>
    </row>
    <row r="866">
      <c r="F866" s="60"/>
    </row>
    <row r="867">
      <c r="F867" s="60"/>
    </row>
    <row r="868">
      <c r="F868" s="60"/>
    </row>
    <row r="869">
      <c r="F869" s="60"/>
    </row>
    <row r="870">
      <c r="F870" s="60"/>
    </row>
    <row r="871">
      <c r="F871" s="60"/>
    </row>
    <row r="872">
      <c r="F872" s="60"/>
    </row>
    <row r="873">
      <c r="F873" s="60"/>
    </row>
    <row r="874">
      <c r="F874" s="60"/>
    </row>
    <row r="875">
      <c r="F875" s="60"/>
    </row>
    <row r="876">
      <c r="F876" s="60"/>
    </row>
    <row r="877">
      <c r="F877" s="60"/>
    </row>
    <row r="878">
      <c r="F878" s="60"/>
    </row>
    <row r="879">
      <c r="F879" s="60"/>
    </row>
    <row r="880">
      <c r="F880" s="60"/>
    </row>
    <row r="881">
      <c r="F881" s="60"/>
    </row>
    <row r="882">
      <c r="F882" s="60"/>
    </row>
    <row r="883">
      <c r="F883" s="60"/>
    </row>
    <row r="884">
      <c r="F884" s="60"/>
    </row>
    <row r="885">
      <c r="F885" s="60"/>
    </row>
    <row r="886">
      <c r="F886" s="60"/>
    </row>
    <row r="887">
      <c r="F887" s="60"/>
    </row>
    <row r="888">
      <c r="F888" s="60"/>
    </row>
    <row r="889">
      <c r="F889" s="60"/>
    </row>
    <row r="890">
      <c r="F890" s="60"/>
    </row>
    <row r="891">
      <c r="F891" s="60"/>
    </row>
    <row r="892">
      <c r="F892" s="60"/>
    </row>
    <row r="893">
      <c r="F893" s="60"/>
    </row>
    <row r="894">
      <c r="F894" s="60"/>
    </row>
    <row r="895">
      <c r="F895" s="60"/>
    </row>
    <row r="896">
      <c r="F896" s="60"/>
    </row>
    <row r="897">
      <c r="F897" s="60"/>
    </row>
    <row r="898">
      <c r="F898" s="60"/>
    </row>
    <row r="899">
      <c r="F899" s="60"/>
    </row>
    <row r="900">
      <c r="F900" s="60"/>
    </row>
    <row r="901">
      <c r="F901" s="60"/>
    </row>
    <row r="902">
      <c r="F902" s="60"/>
    </row>
    <row r="903">
      <c r="F903" s="60"/>
    </row>
    <row r="904">
      <c r="F904" s="60"/>
    </row>
    <row r="905">
      <c r="F905" s="60"/>
    </row>
    <row r="906">
      <c r="F906" s="60"/>
    </row>
    <row r="907">
      <c r="F907" s="60"/>
    </row>
    <row r="908">
      <c r="F908" s="60"/>
    </row>
    <row r="909">
      <c r="F909" s="60"/>
    </row>
    <row r="910">
      <c r="F910" s="60"/>
    </row>
    <row r="911">
      <c r="F911" s="60"/>
    </row>
    <row r="912">
      <c r="F912" s="60"/>
    </row>
    <row r="913">
      <c r="F913" s="60"/>
    </row>
    <row r="914">
      <c r="F914" s="60"/>
    </row>
    <row r="915">
      <c r="F915" s="60"/>
    </row>
    <row r="916">
      <c r="F916" s="60"/>
    </row>
    <row r="917">
      <c r="F917" s="60"/>
    </row>
    <row r="918">
      <c r="F918" s="60"/>
    </row>
    <row r="919">
      <c r="F919" s="60"/>
    </row>
    <row r="920">
      <c r="F920" s="60"/>
    </row>
    <row r="921">
      <c r="F921" s="60"/>
    </row>
    <row r="922">
      <c r="F922" s="60"/>
    </row>
    <row r="923">
      <c r="F923" s="60"/>
    </row>
    <row r="924">
      <c r="F924" s="60"/>
    </row>
    <row r="925">
      <c r="F925" s="60"/>
    </row>
    <row r="926">
      <c r="F926" s="60"/>
    </row>
    <row r="927">
      <c r="F927" s="60"/>
    </row>
    <row r="928">
      <c r="F928" s="60"/>
    </row>
    <row r="929">
      <c r="F929" s="60"/>
    </row>
    <row r="930">
      <c r="F930" s="60"/>
    </row>
    <row r="931">
      <c r="F931" s="60"/>
    </row>
    <row r="932">
      <c r="F932" s="60"/>
    </row>
    <row r="933">
      <c r="F933" s="60"/>
    </row>
    <row r="934">
      <c r="F934" s="60"/>
    </row>
    <row r="935">
      <c r="F935" s="60"/>
    </row>
    <row r="936">
      <c r="F936" s="60"/>
    </row>
    <row r="937">
      <c r="F937" s="60"/>
    </row>
    <row r="938">
      <c r="F938" s="60"/>
    </row>
    <row r="939">
      <c r="F939" s="60"/>
    </row>
    <row r="940">
      <c r="F940" s="60"/>
    </row>
    <row r="941">
      <c r="F941" s="60"/>
    </row>
    <row r="942">
      <c r="F942" s="60"/>
    </row>
    <row r="943">
      <c r="F943" s="60"/>
    </row>
    <row r="944">
      <c r="F944" s="60"/>
    </row>
    <row r="945">
      <c r="F945" s="60"/>
    </row>
    <row r="946">
      <c r="F946" s="60"/>
    </row>
    <row r="947">
      <c r="F947" s="60"/>
    </row>
    <row r="948">
      <c r="F948" s="60"/>
    </row>
    <row r="949">
      <c r="F949" s="60"/>
    </row>
    <row r="950">
      <c r="F950" s="60"/>
    </row>
    <row r="951">
      <c r="F951" s="60"/>
    </row>
    <row r="952">
      <c r="F952" s="60"/>
    </row>
    <row r="953">
      <c r="F953" s="60"/>
    </row>
    <row r="954">
      <c r="F954" s="60"/>
    </row>
    <row r="955">
      <c r="F955" s="60"/>
    </row>
    <row r="956">
      <c r="F956" s="60"/>
    </row>
    <row r="957">
      <c r="F957" s="60"/>
    </row>
    <row r="958">
      <c r="F958" s="60"/>
    </row>
    <row r="959">
      <c r="F959" s="60"/>
    </row>
    <row r="960">
      <c r="F960" s="60"/>
    </row>
    <row r="961">
      <c r="F961" s="60"/>
    </row>
    <row r="962">
      <c r="F962" s="60"/>
    </row>
    <row r="963">
      <c r="F963" s="60"/>
    </row>
    <row r="964">
      <c r="F964" s="60"/>
    </row>
    <row r="965">
      <c r="F965" s="60"/>
    </row>
    <row r="966">
      <c r="F966" s="60"/>
    </row>
    <row r="967">
      <c r="F967" s="60"/>
    </row>
    <row r="968">
      <c r="F968" s="60"/>
    </row>
    <row r="969">
      <c r="F969" s="60"/>
    </row>
    <row r="970">
      <c r="F970" s="60"/>
    </row>
    <row r="971">
      <c r="F971" s="60"/>
    </row>
    <row r="972">
      <c r="F972" s="60"/>
    </row>
    <row r="973">
      <c r="F973" s="60"/>
    </row>
    <row r="974">
      <c r="F974" s="60"/>
    </row>
    <row r="975">
      <c r="F975" s="60"/>
    </row>
    <row r="976">
      <c r="F976" s="60"/>
    </row>
    <row r="977">
      <c r="F977" s="60"/>
    </row>
    <row r="978">
      <c r="F978" s="60"/>
    </row>
    <row r="979">
      <c r="F979" s="60"/>
    </row>
    <row r="980">
      <c r="F980" s="60"/>
    </row>
    <row r="981">
      <c r="F981" s="60"/>
    </row>
    <row r="982">
      <c r="F982" s="60"/>
    </row>
    <row r="983">
      <c r="F983" s="60"/>
    </row>
    <row r="984">
      <c r="F984" s="60"/>
    </row>
    <row r="985">
      <c r="F985" s="60"/>
    </row>
    <row r="986">
      <c r="F986" s="60"/>
    </row>
    <row r="987">
      <c r="F987" s="60"/>
    </row>
    <row r="988">
      <c r="F988" s="60"/>
    </row>
    <row r="989">
      <c r="F989" s="60"/>
    </row>
    <row r="990">
      <c r="F990" s="60"/>
    </row>
    <row r="991">
      <c r="F991" s="60"/>
    </row>
    <row r="992">
      <c r="F992" s="60"/>
    </row>
    <row r="993">
      <c r="F993" s="60"/>
    </row>
    <row r="994">
      <c r="F994" s="60"/>
    </row>
    <row r="995">
      <c r="F995" s="60"/>
    </row>
    <row r="996">
      <c r="F996" s="60"/>
    </row>
  </sheetData>
  <dataValidations>
    <dataValidation type="list" allowBlank="1" showErrorMessage="1" sqref="C2:C54">
      <formula1>Data!$A$1:$A$99</formula1>
    </dataValidation>
    <dataValidation type="list" allowBlank="1" showErrorMessage="1" sqref="B3:B54">
      <formula1>Data!$B$1:$B$99</formula1>
    </dataValidation>
  </dataValidations>
  <hyperlinks>
    <hyperlink r:id="rId1" ref="G2"/>
    <hyperlink r:id="rId2" ref="G3"/>
    <hyperlink r:id="rId3" ref="G4"/>
    <hyperlink r:id="rId4" ref="G5"/>
    <hyperlink r:id="rId5" ref="G6"/>
    <hyperlink r:id="rId6" ref="G7"/>
    <hyperlink r:id="rId7" ref="G8"/>
    <hyperlink r:id="rId8" ref="G9"/>
    <hyperlink r:id="rId9" ref="G10"/>
    <hyperlink r:id="rId10" ref="G11"/>
    <hyperlink r:id="rId11" ref="G12"/>
    <hyperlink r:id="rId12" ref="G13"/>
    <hyperlink r:id="rId13" ref="G14"/>
    <hyperlink r:id="rId14" ref="G15"/>
    <hyperlink r:id="rId15" ref="G16"/>
    <hyperlink r:id="rId16" ref="G17"/>
    <hyperlink r:id="rId17" ref="G18"/>
    <hyperlink r:id="rId18" ref="G19"/>
    <hyperlink r:id="rId19" ref="G20"/>
    <hyperlink r:id="rId20" ref="G21"/>
    <hyperlink r:id="rId21" ref="G22"/>
    <hyperlink r:id="rId22" ref="G23"/>
    <hyperlink r:id="rId23" ref="G24"/>
    <hyperlink r:id="rId24" ref="G25"/>
    <hyperlink r:id="rId25" ref="G26"/>
    <hyperlink r:id="rId26" ref="G27"/>
    <hyperlink r:id="rId27" ref="G28"/>
    <hyperlink r:id="rId28" ref="G29"/>
    <hyperlink r:id="rId29" ref="G30"/>
    <hyperlink r:id="rId30" ref="G31"/>
    <hyperlink r:id="rId31" ref="G32"/>
    <hyperlink r:id="rId32" ref="G33"/>
    <hyperlink r:id="rId33" ref="G34"/>
    <hyperlink r:id="rId34" ref="G35"/>
    <hyperlink r:id="rId35" ref="G36"/>
    <hyperlink r:id="rId36" ref="G37"/>
    <hyperlink r:id="rId37" ref="G38"/>
    <hyperlink r:id="rId38" ref="G39"/>
    <hyperlink r:id="rId39" ref="G40"/>
    <hyperlink r:id="rId40" ref="G41"/>
    <hyperlink r:id="rId41" ref="G42"/>
    <hyperlink r:id="rId42" ref="G43"/>
    <hyperlink r:id="rId43" ref="G44"/>
    <hyperlink r:id="rId44" ref="G45"/>
    <hyperlink r:id="rId45" ref="G46"/>
    <hyperlink r:id="rId46" ref="G47"/>
    <hyperlink r:id="rId47" ref="G48"/>
    <hyperlink r:id="rId48" ref="G49"/>
    <hyperlink r:id="rId49" ref="G50"/>
    <hyperlink r:id="rId50" ref="G51"/>
    <hyperlink r:id="rId51" ref="G52"/>
    <hyperlink r:id="rId52" ref="G53"/>
    <hyperlink r:id="rId53" ref="G54"/>
  </hyperlinks>
  <drawing r:id="rId54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63"/>
    <col customWidth="1" min="2" max="2" width="20.0"/>
    <col customWidth="1" min="3" max="3" width="23.5"/>
    <col customWidth="1" min="4" max="4" width="32.5"/>
    <col customWidth="1" min="5" max="5" width="20.75"/>
    <col customWidth="1" min="6" max="6" width="31.38"/>
  </cols>
  <sheetData>
    <row r="1">
      <c r="A1" s="1" t="s">
        <v>308</v>
      </c>
      <c r="B1" s="1" t="s">
        <v>309</v>
      </c>
      <c r="C1" s="1" t="s">
        <v>0</v>
      </c>
      <c r="D1" s="1" t="s">
        <v>1</v>
      </c>
      <c r="E1" s="1" t="s">
        <v>3</v>
      </c>
      <c r="F1" s="1" t="s">
        <v>5</v>
      </c>
    </row>
    <row r="2">
      <c r="A2" s="6">
        <v>1.0</v>
      </c>
      <c r="B2" s="61" t="s">
        <v>310</v>
      </c>
      <c r="C2" s="6" t="s">
        <v>19</v>
      </c>
      <c r="D2" s="6" t="s">
        <v>105</v>
      </c>
      <c r="E2" s="44"/>
      <c r="F2" s="62" t="s">
        <v>311</v>
      </c>
      <c r="G2" s="3"/>
    </row>
    <row r="3">
      <c r="A3" s="6">
        <v>2.0</v>
      </c>
      <c r="B3" s="61" t="s">
        <v>312</v>
      </c>
      <c r="C3" s="6" t="s">
        <v>19</v>
      </c>
      <c r="D3" s="6" t="s">
        <v>105</v>
      </c>
      <c r="E3" s="6" t="s">
        <v>313</v>
      </c>
      <c r="F3" s="63" t="s">
        <v>314</v>
      </c>
    </row>
    <row r="4">
      <c r="A4" s="6">
        <v>3.0</v>
      </c>
      <c r="B4" s="61" t="s">
        <v>315</v>
      </c>
      <c r="C4" s="6" t="s">
        <v>19</v>
      </c>
      <c r="D4" s="6" t="s">
        <v>105</v>
      </c>
      <c r="E4" s="6" t="s">
        <v>313</v>
      </c>
      <c r="F4" s="62" t="s">
        <v>316</v>
      </c>
    </row>
    <row r="5">
      <c r="A5" s="6">
        <v>4.0</v>
      </c>
      <c r="B5" s="61" t="s">
        <v>317</v>
      </c>
      <c r="C5" s="6" t="s">
        <v>19</v>
      </c>
      <c r="D5" s="6" t="s">
        <v>105</v>
      </c>
      <c r="E5" s="6" t="s">
        <v>313</v>
      </c>
      <c r="F5" s="63" t="s">
        <v>318</v>
      </c>
    </row>
    <row r="6">
      <c r="A6" s="6">
        <v>5.0</v>
      </c>
      <c r="B6" s="61" t="s">
        <v>319</v>
      </c>
      <c r="C6" s="6" t="s">
        <v>19</v>
      </c>
      <c r="D6" s="6" t="s">
        <v>105</v>
      </c>
      <c r="E6" s="6" t="s">
        <v>313</v>
      </c>
      <c r="F6" s="62" t="s">
        <v>320</v>
      </c>
    </row>
    <row r="7">
      <c r="A7" s="6">
        <v>6.0</v>
      </c>
      <c r="B7" s="61" t="s">
        <v>321</v>
      </c>
      <c r="C7" s="6" t="s">
        <v>19</v>
      </c>
      <c r="D7" s="6" t="s">
        <v>105</v>
      </c>
      <c r="E7" s="6" t="s">
        <v>313</v>
      </c>
      <c r="F7" s="63" t="s">
        <v>322</v>
      </c>
    </row>
    <row r="8">
      <c r="A8" s="6">
        <v>7.0</v>
      </c>
      <c r="B8" s="61" t="s">
        <v>323</v>
      </c>
      <c r="C8" s="6" t="s">
        <v>19</v>
      </c>
      <c r="D8" s="6" t="s">
        <v>105</v>
      </c>
      <c r="E8" s="6" t="s">
        <v>313</v>
      </c>
      <c r="F8" s="64" t="s">
        <v>324</v>
      </c>
    </row>
    <row r="9">
      <c r="A9" s="6">
        <v>8.0</v>
      </c>
      <c r="B9" s="61" t="s">
        <v>325</v>
      </c>
      <c r="C9" s="6" t="s">
        <v>19</v>
      </c>
      <c r="D9" s="6" t="s">
        <v>105</v>
      </c>
      <c r="E9" s="44"/>
      <c r="F9" s="65" t="s">
        <v>326</v>
      </c>
    </row>
    <row r="10">
      <c r="A10" s="6">
        <v>9.0</v>
      </c>
      <c r="B10" s="6" t="s">
        <v>327</v>
      </c>
      <c r="C10" s="6" t="s">
        <v>19</v>
      </c>
      <c r="D10" s="6" t="s">
        <v>105</v>
      </c>
      <c r="E10" s="44"/>
      <c r="F10" s="65" t="s">
        <v>328</v>
      </c>
    </row>
    <row r="11">
      <c r="A11" s="6">
        <v>10.0</v>
      </c>
      <c r="B11" s="6" t="s">
        <v>329</v>
      </c>
      <c r="C11" s="6" t="s">
        <v>19</v>
      </c>
      <c r="D11" s="6" t="s">
        <v>105</v>
      </c>
      <c r="E11" s="44"/>
      <c r="F11" s="65" t="s">
        <v>330</v>
      </c>
    </row>
  </sheetData>
  <dataValidations>
    <dataValidation type="list" allowBlank="1" showErrorMessage="1" sqref="D2:D11">
      <formula1>Data!$A$1:$A$99</formula1>
    </dataValidation>
    <dataValidation type="list" allowBlank="1" showErrorMessage="1" sqref="C2:C11">
      <formula1>Data!$B$1:$B$99</formula1>
    </dataValidation>
  </dataValidations>
  <hyperlinks>
    <hyperlink r:id="rId1" ref="F2"/>
    <hyperlink r:id="rId2" ref="F3"/>
    <hyperlink r:id="rId3" ref="F4"/>
    <hyperlink r:id="rId4" ref="F5"/>
    <hyperlink r:id="rId5" ref="F6"/>
    <hyperlink r:id="rId6" ref="F7"/>
    <hyperlink r:id="rId7" ref="F8"/>
    <hyperlink r:id="rId8" ref="F9"/>
    <hyperlink r:id="rId9" ref="F10"/>
    <hyperlink r:id="rId10" ref="F11"/>
  </hyperlinks>
  <drawing r:id="rId1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20.0"/>
    <col customWidth="1" min="3" max="3" width="23.5"/>
    <col customWidth="1" min="4" max="4" width="39.63"/>
    <col customWidth="1" min="5" max="5" width="8.0"/>
    <col customWidth="1" min="6" max="6" width="28.25"/>
  </cols>
  <sheetData>
    <row r="1">
      <c r="A1" s="1" t="s">
        <v>308</v>
      </c>
      <c r="B1" s="1" t="s">
        <v>331</v>
      </c>
      <c r="C1" s="1" t="s">
        <v>0</v>
      </c>
      <c r="D1" s="1" t="s">
        <v>1</v>
      </c>
      <c r="E1" s="1" t="s">
        <v>3</v>
      </c>
      <c r="F1" s="1" t="s">
        <v>5</v>
      </c>
    </row>
    <row r="2">
      <c r="A2" s="6">
        <v>1.0</v>
      </c>
      <c r="B2" s="6" t="s">
        <v>332</v>
      </c>
      <c r="C2" s="6" t="s">
        <v>98</v>
      </c>
      <c r="D2" s="6" t="s">
        <v>105</v>
      </c>
      <c r="E2" s="44"/>
      <c r="F2" s="24" t="s">
        <v>219</v>
      </c>
    </row>
    <row r="3">
      <c r="A3" s="6">
        <v>2.0</v>
      </c>
      <c r="B3" s="6" t="s">
        <v>333</v>
      </c>
      <c r="C3" s="6" t="s">
        <v>98</v>
      </c>
      <c r="D3" s="6" t="s">
        <v>105</v>
      </c>
      <c r="E3" s="44"/>
      <c r="F3" s="24" t="s">
        <v>334</v>
      </c>
    </row>
    <row r="4">
      <c r="A4" s="6">
        <v>3.0</v>
      </c>
      <c r="B4" s="6" t="s">
        <v>335</v>
      </c>
      <c r="C4" s="6" t="s">
        <v>98</v>
      </c>
      <c r="D4" s="6" t="s">
        <v>105</v>
      </c>
      <c r="E4" s="44"/>
      <c r="F4" s="24" t="s">
        <v>245</v>
      </c>
    </row>
    <row r="5">
      <c r="A5" s="6">
        <v>4.0</v>
      </c>
      <c r="B5" s="6" t="s">
        <v>336</v>
      </c>
      <c r="C5" s="6" t="s">
        <v>98</v>
      </c>
      <c r="D5" s="6" t="s">
        <v>105</v>
      </c>
      <c r="E5" s="44"/>
      <c r="F5" s="24" t="s">
        <v>248</v>
      </c>
    </row>
    <row r="6">
      <c r="A6" s="6">
        <v>5.0</v>
      </c>
      <c r="B6" s="6" t="s">
        <v>337</v>
      </c>
      <c r="C6" s="6" t="s">
        <v>98</v>
      </c>
      <c r="D6" s="6" t="s">
        <v>105</v>
      </c>
      <c r="E6" s="44"/>
      <c r="F6" s="24" t="s">
        <v>271</v>
      </c>
    </row>
    <row r="7">
      <c r="A7" s="6">
        <v>6.0</v>
      </c>
      <c r="B7" s="6" t="s">
        <v>338</v>
      </c>
      <c r="C7" s="6" t="s">
        <v>98</v>
      </c>
      <c r="D7" s="6" t="s">
        <v>105</v>
      </c>
      <c r="E7" s="44"/>
      <c r="F7" s="24" t="s">
        <v>285</v>
      </c>
    </row>
    <row r="8">
      <c r="A8" s="6">
        <v>7.0</v>
      </c>
      <c r="B8" s="6" t="s">
        <v>339</v>
      </c>
      <c r="C8" s="6" t="s">
        <v>98</v>
      </c>
      <c r="D8" s="6" t="s">
        <v>105</v>
      </c>
      <c r="E8" s="6"/>
      <c r="F8" s="24" t="s">
        <v>288</v>
      </c>
    </row>
    <row r="9">
      <c r="A9" s="6">
        <v>8.0</v>
      </c>
      <c r="B9" s="6" t="s">
        <v>340</v>
      </c>
      <c r="C9" s="6" t="s">
        <v>98</v>
      </c>
      <c r="D9" s="6" t="s">
        <v>105</v>
      </c>
      <c r="E9" s="44"/>
      <c r="F9" s="24" t="s">
        <v>291</v>
      </c>
    </row>
    <row r="10">
      <c r="A10" s="3"/>
    </row>
    <row r="11">
      <c r="A11" s="3"/>
    </row>
  </sheetData>
  <dataValidations>
    <dataValidation type="list" allowBlank="1" showErrorMessage="1" sqref="D2:D9">
      <formula1>Data!$A$1:$A$99</formula1>
    </dataValidation>
    <dataValidation type="list" allowBlank="1" showErrorMessage="1" sqref="C2:C9">
      <formula1>Data!$B$1:$B$99</formula1>
    </dataValidation>
  </dataValidations>
  <hyperlinks>
    <hyperlink r:id="rId1" ref="F2"/>
    <hyperlink r:id="rId2" ref="F3"/>
    <hyperlink r:id="rId3" ref="F4"/>
    <hyperlink r:id="rId4" ref="F5"/>
    <hyperlink r:id="rId5" ref="F6"/>
    <hyperlink r:id="rId6" ref="F7"/>
    <hyperlink r:id="rId7" ref="F8"/>
    <hyperlink r:id="rId8" ref="F9"/>
  </hyperlinks>
  <drawing r:id="rId9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9.5"/>
    <col customWidth="1" min="2" max="2" width="34.75"/>
    <col customWidth="1" min="3" max="3" width="22.38"/>
    <col customWidth="1" min="4" max="4" width="21.5"/>
    <col customWidth="1" min="5" max="5" width="14.25"/>
    <col customWidth="1" min="6" max="6" width="40.13"/>
    <col customWidth="1" min="7" max="7" width="14.5"/>
  </cols>
  <sheetData>
    <row r="1">
      <c r="A1" s="44"/>
      <c r="B1" s="66" t="s">
        <v>1</v>
      </c>
      <c r="C1" s="66" t="s">
        <v>341</v>
      </c>
      <c r="D1" s="66" t="s">
        <v>342</v>
      </c>
      <c r="E1" s="66" t="s">
        <v>343</v>
      </c>
      <c r="F1" s="66" t="s">
        <v>3</v>
      </c>
    </row>
    <row r="2">
      <c r="A2" s="6" t="s">
        <v>50</v>
      </c>
      <c r="B2" s="6" t="s">
        <v>14</v>
      </c>
      <c r="C2" s="6" t="s">
        <v>10</v>
      </c>
      <c r="D2" s="6" t="s">
        <v>10</v>
      </c>
      <c r="E2" s="6" t="s">
        <v>344</v>
      </c>
      <c r="F2" s="6" t="s">
        <v>345</v>
      </c>
    </row>
    <row r="3">
      <c r="A3" s="6" t="s">
        <v>217</v>
      </c>
      <c r="B3" s="6" t="s">
        <v>346</v>
      </c>
      <c r="C3" s="67">
        <v>45071.0</v>
      </c>
      <c r="D3" s="68">
        <v>45079.0</v>
      </c>
      <c r="E3" s="6" t="s">
        <v>347</v>
      </c>
      <c r="F3" s="6" t="s">
        <v>348</v>
      </c>
    </row>
    <row r="4">
      <c r="A4" s="6" t="s">
        <v>31</v>
      </c>
      <c r="B4" s="6" t="s">
        <v>14</v>
      </c>
      <c r="C4" s="69">
        <v>45071.0</v>
      </c>
      <c r="D4" s="68">
        <v>45079.0</v>
      </c>
      <c r="E4" s="6" t="s">
        <v>344</v>
      </c>
      <c r="F4" s="6" t="s">
        <v>348</v>
      </c>
    </row>
    <row r="5">
      <c r="A5" s="6" t="s">
        <v>34</v>
      </c>
      <c r="B5" s="6" t="s">
        <v>14</v>
      </c>
      <c r="C5" s="67">
        <v>45071.0</v>
      </c>
      <c r="D5" s="68">
        <v>45079.0</v>
      </c>
      <c r="E5" s="6" t="s">
        <v>344</v>
      </c>
      <c r="F5" s="6" t="s">
        <v>349</v>
      </c>
    </row>
    <row r="6">
      <c r="A6" s="6" t="s">
        <v>37</v>
      </c>
      <c r="B6" s="6" t="s">
        <v>14</v>
      </c>
      <c r="C6" s="69">
        <v>45071.0</v>
      </c>
      <c r="D6" s="70">
        <v>45079.0</v>
      </c>
      <c r="E6" s="6" t="s">
        <v>344</v>
      </c>
      <c r="F6" s="6" t="s">
        <v>350</v>
      </c>
    </row>
    <row r="7">
      <c r="A7" s="6" t="s">
        <v>220</v>
      </c>
      <c r="B7" s="6" t="s">
        <v>346</v>
      </c>
      <c r="C7" s="67">
        <v>45079.0</v>
      </c>
      <c r="D7" s="70">
        <v>45086.0</v>
      </c>
      <c r="E7" s="6" t="s">
        <v>347</v>
      </c>
      <c r="F7" s="6" t="s">
        <v>349</v>
      </c>
    </row>
    <row r="8">
      <c r="A8" s="6" t="s">
        <v>54</v>
      </c>
      <c r="B8" s="6" t="s">
        <v>14</v>
      </c>
      <c r="C8" s="69">
        <v>45086.0</v>
      </c>
      <c r="D8" s="70">
        <v>45093.0</v>
      </c>
      <c r="E8" s="6" t="s">
        <v>344</v>
      </c>
      <c r="F8" s="6" t="s">
        <v>351</v>
      </c>
    </row>
    <row r="9">
      <c r="A9" s="6" t="s">
        <v>85</v>
      </c>
      <c r="B9" s="6" t="s">
        <v>14</v>
      </c>
      <c r="C9" s="67">
        <v>45079.0</v>
      </c>
      <c r="D9" s="70">
        <v>45086.0</v>
      </c>
      <c r="E9" s="6" t="s">
        <v>347</v>
      </c>
      <c r="F9" s="6" t="s">
        <v>352</v>
      </c>
    </row>
    <row r="10">
      <c r="A10" s="6" t="s">
        <v>89</v>
      </c>
      <c r="B10" s="6" t="s">
        <v>14</v>
      </c>
      <c r="C10" s="67">
        <v>45079.0</v>
      </c>
      <c r="D10" s="70">
        <v>45086.0</v>
      </c>
      <c r="E10" s="6" t="s">
        <v>347</v>
      </c>
      <c r="F10" s="6" t="s">
        <v>353</v>
      </c>
    </row>
    <row r="11">
      <c r="A11" s="6" t="s">
        <v>198</v>
      </c>
      <c r="B11" s="6" t="s">
        <v>346</v>
      </c>
      <c r="C11" s="71">
        <v>45079.0</v>
      </c>
      <c r="D11" s="72">
        <v>45086.0</v>
      </c>
      <c r="E11" s="6" t="s">
        <v>344</v>
      </c>
      <c r="F11" s="6" t="s">
        <v>350</v>
      </c>
    </row>
    <row r="12">
      <c r="A12" s="6" t="s">
        <v>201</v>
      </c>
      <c r="B12" s="6" t="s">
        <v>346</v>
      </c>
      <c r="C12" s="71">
        <v>45086.0</v>
      </c>
      <c r="D12" s="73">
        <v>45093.0</v>
      </c>
      <c r="E12" s="6" t="s">
        <v>344</v>
      </c>
      <c r="F12" s="6" t="s">
        <v>350</v>
      </c>
    </row>
    <row r="13">
      <c r="A13" s="6" t="s">
        <v>203</v>
      </c>
      <c r="B13" s="6" t="s">
        <v>346</v>
      </c>
      <c r="C13" s="71">
        <v>45086.0</v>
      </c>
      <c r="D13" s="73">
        <v>45093.0</v>
      </c>
      <c r="E13" s="6" t="s">
        <v>344</v>
      </c>
      <c r="F13" s="6" t="s">
        <v>350</v>
      </c>
    </row>
    <row r="14">
      <c r="A14" s="6" t="s">
        <v>205</v>
      </c>
      <c r="B14" s="6" t="s">
        <v>346</v>
      </c>
      <c r="C14" s="71">
        <v>45086.0</v>
      </c>
      <c r="D14" s="73">
        <v>45093.0</v>
      </c>
      <c r="E14" s="6" t="s">
        <v>344</v>
      </c>
      <c r="F14" s="6" t="s">
        <v>349</v>
      </c>
    </row>
    <row r="15">
      <c r="A15" s="6" t="s">
        <v>73</v>
      </c>
      <c r="B15" s="6" t="s">
        <v>14</v>
      </c>
      <c r="C15" s="69"/>
      <c r="D15" s="70">
        <v>45191.0</v>
      </c>
      <c r="E15" s="6" t="s">
        <v>347</v>
      </c>
      <c r="F15" s="6" t="s">
        <v>345</v>
      </c>
    </row>
    <row r="16">
      <c r="A16" s="6" t="s">
        <v>77</v>
      </c>
      <c r="B16" s="6" t="s">
        <v>14</v>
      </c>
      <c r="C16" s="69"/>
      <c r="D16" s="70">
        <v>45107.0</v>
      </c>
      <c r="E16" s="6" t="s">
        <v>347</v>
      </c>
      <c r="F16" s="6" t="s">
        <v>345</v>
      </c>
    </row>
    <row r="17">
      <c r="A17" s="3" t="s">
        <v>81</v>
      </c>
      <c r="B17" s="6" t="s">
        <v>14</v>
      </c>
      <c r="C17" s="69"/>
      <c r="D17" s="70">
        <v>45107.0</v>
      </c>
      <c r="E17" s="6" t="s">
        <v>347</v>
      </c>
      <c r="F17" s="6" t="s">
        <v>345</v>
      </c>
    </row>
    <row r="18">
      <c r="A18" s="6" t="s">
        <v>41</v>
      </c>
      <c r="B18" s="6" t="s">
        <v>14</v>
      </c>
      <c r="C18" s="69">
        <v>45093.0</v>
      </c>
      <c r="D18" s="70">
        <v>45118.0</v>
      </c>
      <c r="E18" s="6" t="s">
        <v>344</v>
      </c>
      <c r="F18" s="44"/>
    </row>
    <row r="19">
      <c r="A19" s="6" t="s">
        <v>44</v>
      </c>
      <c r="B19" s="6" t="s">
        <v>14</v>
      </c>
      <c r="C19" s="69">
        <v>45100.0</v>
      </c>
      <c r="D19" s="70">
        <v>45118.0</v>
      </c>
      <c r="E19" s="6" t="s">
        <v>344</v>
      </c>
      <c r="F19" s="44"/>
    </row>
    <row r="20">
      <c r="A20" s="35" t="s">
        <v>93</v>
      </c>
      <c r="B20" s="35" t="s">
        <v>14</v>
      </c>
      <c r="C20" s="74"/>
      <c r="D20" s="75">
        <v>45119.0</v>
      </c>
      <c r="E20" s="35" t="s">
        <v>347</v>
      </c>
      <c r="F20" s="38"/>
    </row>
    <row r="21">
      <c r="A21" s="76" t="s">
        <v>207</v>
      </c>
      <c r="B21" s="76" t="s">
        <v>354</v>
      </c>
      <c r="C21" s="77">
        <v>45100.0</v>
      </c>
      <c r="D21" s="78">
        <v>45107.0</v>
      </c>
      <c r="E21" s="76" t="s">
        <v>344</v>
      </c>
      <c r="F21" s="79" t="s">
        <v>355</v>
      </c>
    </row>
    <row r="22">
      <c r="A22" s="6" t="s">
        <v>286</v>
      </c>
      <c r="B22" s="6" t="s">
        <v>105</v>
      </c>
      <c r="C22" s="69">
        <v>45093.0</v>
      </c>
      <c r="D22" s="70">
        <v>45125.0</v>
      </c>
      <c r="E22" s="6" t="s">
        <v>347</v>
      </c>
      <c r="F22" s="6" t="s">
        <v>345</v>
      </c>
    </row>
    <row r="23">
      <c r="A23" s="6" t="s">
        <v>289</v>
      </c>
      <c r="B23" s="6" t="s">
        <v>105</v>
      </c>
      <c r="C23" s="69">
        <v>45093.0</v>
      </c>
      <c r="D23" s="70">
        <v>45132.0</v>
      </c>
      <c r="E23" s="6" t="s">
        <v>347</v>
      </c>
      <c r="F23" s="6" t="s">
        <v>345</v>
      </c>
    </row>
    <row r="24">
      <c r="A24" s="6" t="s">
        <v>292</v>
      </c>
      <c r="B24" s="6" t="s">
        <v>105</v>
      </c>
      <c r="C24" s="69"/>
      <c r="D24" s="70">
        <v>45166.0</v>
      </c>
      <c r="E24" s="6" t="s">
        <v>347</v>
      </c>
      <c r="F24" s="6" t="s">
        <v>345</v>
      </c>
    </row>
    <row r="25">
      <c r="A25" s="6" t="s">
        <v>47</v>
      </c>
      <c r="B25" s="6" t="s">
        <v>14</v>
      </c>
      <c r="C25" s="44"/>
      <c r="D25" s="70">
        <v>45169.0</v>
      </c>
      <c r="E25" s="6" t="s">
        <v>344</v>
      </c>
      <c r="F25" s="44"/>
    </row>
    <row r="26">
      <c r="A26" s="6" t="s">
        <v>58</v>
      </c>
      <c r="B26" s="6" t="s">
        <v>14</v>
      </c>
      <c r="C26" s="44"/>
      <c r="D26" s="70">
        <v>45169.0</v>
      </c>
      <c r="E26" s="6" t="s">
        <v>344</v>
      </c>
      <c r="F26" s="44"/>
    </row>
    <row r="27">
      <c r="A27" s="6" t="s">
        <v>61</v>
      </c>
      <c r="B27" s="6" t="s">
        <v>14</v>
      </c>
      <c r="C27" s="44"/>
      <c r="D27" s="70">
        <v>45169.0</v>
      </c>
      <c r="E27" s="6" t="s">
        <v>344</v>
      </c>
      <c r="F27" s="44"/>
    </row>
    <row r="28">
      <c r="A28" s="6" t="s">
        <v>64</v>
      </c>
      <c r="B28" s="6" t="s">
        <v>14</v>
      </c>
      <c r="C28" s="44"/>
      <c r="D28" s="70">
        <v>45190.0</v>
      </c>
      <c r="E28" s="6" t="s">
        <v>347</v>
      </c>
      <c r="F28" s="44"/>
    </row>
    <row r="29">
      <c r="A29" s="6" t="s">
        <v>69</v>
      </c>
      <c r="B29" s="6" t="s">
        <v>14</v>
      </c>
      <c r="C29" s="44"/>
      <c r="D29" s="70">
        <v>45204.0</v>
      </c>
      <c r="E29" s="6" t="s">
        <v>347</v>
      </c>
      <c r="F29" s="6"/>
    </row>
    <row r="30">
      <c r="A30" s="6" t="s">
        <v>246</v>
      </c>
      <c r="B30" s="6" t="s">
        <v>105</v>
      </c>
      <c r="C30" s="44"/>
      <c r="D30" s="70">
        <v>45205.0</v>
      </c>
      <c r="E30" s="6" t="s">
        <v>347</v>
      </c>
      <c r="F30" s="6" t="s">
        <v>345</v>
      </c>
    </row>
    <row r="31">
      <c r="A31" s="3" t="s">
        <v>269</v>
      </c>
      <c r="B31" s="6" t="s">
        <v>105</v>
      </c>
      <c r="C31" s="44"/>
      <c r="D31" s="70">
        <v>45224.0</v>
      </c>
      <c r="E31" s="6" t="s">
        <v>347</v>
      </c>
      <c r="F31" s="6" t="s">
        <v>345</v>
      </c>
    </row>
    <row r="32">
      <c r="A32" s="6" t="s">
        <v>209</v>
      </c>
      <c r="B32" s="6" t="s">
        <v>356</v>
      </c>
      <c r="C32" s="69"/>
      <c r="D32" s="70"/>
      <c r="E32" s="6" t="s">
        <v>344</v>
      </c>
      <c r="F32" s="44"/>
    </row>
    <row r="33">
      <c r="A33" s="6" t="s">
        <v>211</v>
      </c>
      <c r="B33" s="6" t="s">
        <v>356</v>
      </c>
      <c r="C33" s="69"/>
      <c r="D33" s="70"/>
      <c r="E33" s="6" t="s">
        <v>344</v>
      </c>
      <c r="F33" s="44"/>
    </row>
    <row r="34">
      <c r="A34" s="6" t="s">
        <v>213</v>
      </c>
      <c r="B34" s="6" t="s">
        <v>356</v>
      </c>
      <c r="C34" s="69"/>
      <c r="D34" s="70"/>
      <c r="E34" s="6" t="s">
        <v>344</v>
      </c>
      <c r="F34" s="44"/>
    </row>
    <row r="35">
      <c r="A35" s="6" t="s">
        <v>215</v>
      </c>
      <c r="B35" s="6" t="s">
        <v>356</v>
      </c>
      <c r="C35" s="69"/>
      <c r="D35" s="70"/>
      <c r="E35" s="6" t="s">
        <v>344</v>
      </c>
      <c r="F35" s="44"/>
    </row>
    <row r="36">
      <c r="A36" s="6" t="s">
        <v>97</v>
      </c>
      <c r="B36" s="6" t="s">
        <v>14</v>
      </c>
      <c r="C36" s="44"/>
      <c r="D36" s="70">
        <v>45229.0</v>
      </c>
      <c r="E36" s="6" t="s">
        <v>347</v>
      </c>
      <c r="F36" s="44"/>
    </row>
    <row r="37">
      <c r="A37" s="6" t="s">
        <v>243</v>
      </c>
      <c r="B37" s="6" t="s">
        <v>105</v>
      </c>
      <c r="C37" s="44"/>
      <c r="D37" s="70">
        <v>45168.0</v>
      </c>
      <c r="E37" s="6" t="s">
        <v>347</v>
      </c>
      <c r="F37" s="6" t="s">
        <v>357</v>
      </c>
    </row>
    <row r="38">
      <c r="A38" s="6" t="s">
        <v>101</v>
      </c>
      <c r="B38" s="6" t="s">
        <v>14</v>
      </c>
      <c r="C38" s="44"/>
      <c r="D38" s="70">
        <v>45233.0</v>
      </c>
      <c r="E38" s="6" t="s">
        <v>347</v>
      </c>
      <c r="F38" s="6"/>
    </row>
    <row r="39">
      <c r="A39" s="6" t="s">
        <v>12</v>
      </c>
      <c r="B39" s="6" t="s">
        <v>14</v>
      </c>
      <c r="C39" s="44"/>
      <c r="D39" s="70">
        <v>45253.0</v>
      </c>
      <c r="E39" s="6" t="s">
        <v>347</v>
      </c>
      <c r="F39" s="6" t="s">
        <v>358</v>
      </c>
    </row>
    <row r="40">
      <c r="A40" s="6" t="s">
        <v>18</v>
      </c>
      <c r="B40" s="6" t="s">
        <v>14</v>
      </c>
      <c r="C40" s="44"/>
      <c r="D40" s="70">
        <v>45257.0</v>
      </c>
      <c r="E40" s="6" t="s">
        <v>347</v>
      </c>
      <c r="F40" s="6" t="s">
        <v>358</v>
      </c>
    </row>
    <row r="41">
      <c r="A41" s="6" t="s">
        <v>25</v>
      </c>
      <c r="B41" s="6" t="s">
        <v>14</v>
      </c>
      <c r="C41" s="44"/>
      <c r="D41" s="70">
        <v>45259.0</v>
      </c>
      <c r="E41" s="6" t="s">
        <v>347</v>
      </c>
      <c r="F41" s="6" t="s">
        <v>358</v>
      </c>
    </row>
    <row r="42">
      <c r="A42" s="53" t="s">
        <v>186</v>
      </c>
      <c r="B42" s="53" t="s">
        <v>354</v>
      </c>
      <c r="C42" s="56"/>
      <c r="D42" s="80">
        <v>45260.0</v>
      </c>
      <c r="E42" s="53" t="s">
        <v>347</v>
      </c>
      <c r="F42" s="53" t="s">
        <v>358</v>
      </c>
    </row>
    <row r="43">
      <c r="A43" s="9" t="s">
        <v>50</v>
      </c>
      <c r="B43" s="9" t="s">
        <v>14</v>
      </c>
      <c r="C43" s="57"/>
      <c r="D43" s="81">
        <v>45261.0</v>
      </c>
      <c r="E43" s="9" t="s">
        <v>347</v>
      </c>
      <c r="F43" s="9" t="s">
        <v>359</v>
      </c>
    </row>
    <row r="44">
      <c r="A44" s="6" t="s">
        <v>104</v>
      </c>
      <c r="B44" s="6" t="s">
        <v>105</v>
      </c>
      <c r="C44" s="44"/>
      <c r="D44" s="70">
        <v>45265.0</v>
      </c>
      <c r="E44" s="6" t="s">
        <v>347</v>
      </c>
      <c r="F44" s="6" t="s">
        <v>360</v>
      </c>
    </row>
    <row r="45">
      <c r="A45" s="6" t="s">
        <v>54</v>
      </c>
      <c r="B45" s="6" t="s">
        <v>14</v>
      </c>
      <c r="C45" s="44"/>
      <c r="D45" s="70">
        <v>45266.0</v>
      </c>
      <c r="E45" s="6" t="s">
        <v>347</v>
      </c>
      <c r="F45" s="6" t="s">
        <v>361</v>
      </c>
    </row>
    <row r="46">
      <c r="A46" s="6" t="s">
        <v>190</v>
      </c>
      <c r="B46" s="6" t="s">
        <v>354</v>
      </c>
      <c r="C46" s="44"/>
      <c r="D46" s="70">
        <v>45268.0</v>
      </c>
      <c r="E46" s="6" t="s">
        <v>347</v>
      </c>
      <c r="F46" s="6" t="s">
        <v>358</v>
      </c>
    </row>
    <row r="47">
      <c r="A47" s="6" t="s">
        <v>194</v>
      </c>
      <c r="B47" s="6" t="s">
        <v>354</v>
      </c>
      <c r="C47" s="44"/>
      <c r="D47" s="70">
        <v>45272.0</v>
      </c>
      <c r="E47" s="6" t="s">
        <v>347</v>
      </c>
      <c r="F47" s="6" t="s">
        <v>358</v>
      </c>
    </row>
    <row r="48">
      <c r="A48" s="6" t="s">
        <v>109</v>
      </c>
      <c r="B48" s="6" t="s">
        <v>105</v>
      </c>
      <c r="C48" s="44"/>
      <c r="D48" s="70">
        <v>45274.0</v>
      </c>
      <c r="E48" s="6" t="s">
        <v>347</v>
      </c>
      <c r="F48" s="44"/>
    </row>
    <row r="49">
      <c r="A49" s="6" t="s">
        <v>223</v>
      </c>
      <c r="B49" s="6" t="s">
        <v>105</v>
      </c>
      <c r="C49" s="44"/>
      <c r="D49" s="70">
        <v>45278.0</v>
      </c>
      <c r="E49" s="6" t="s">
        <v>347</v>
      </c>
      <c r="F49" s="44"/>
    </row>
    <row r="50">
      <c r="A50" s="6" t="s">
        <v>115</v>
      </c>
      <c r="B50" s="6" t="s">
        <v>105</v>
      </c>
      <c r="C50" s="44"/>
      <c r="D50" s="70">
        <v>45282.0</v>
      </c>
      <c r="E50" s="6" t="s">
        <v>347</v>
      </c>
      <c r="F50" s="44"/>
    </row>
    <row r="51">
      <c r="A51" s="6" t="s">
        <v>118</v>
      </c>
      <c r="B51" s="6" t="s">
        <v>105</v>
      </c>
      <c r="C51" s="44"/>
      <c r="D51" s="44"/>
      <c r="E51" s="6" t="s">
        <v>347</v>
      </c>
      <c r="F51" s="44"/>
    </row>
    <row r="52">
      <c r="A52" s="6" t="s">
        <v>121</v>
      </c>
      <c r="B52" s="6" t="s">
        <v>105</v>
      </c>
      <c r="C52" s="44"/>
      <c r="D52" s="44"/>
      <c r="E52" s="6" t="s">
        <v>347</v>
      </c>
      <c r="F52" s="44"/>
    </row>
    <row r="53">
      <c r="A53" s="6" t="s">
        <v>124</v>
      </c>
      <c r="B53" s="6" t="s">
        <v>105</v>
      </c>
      <c r="C53" s="44"/>
      <c r="D53" s="44"/>
      <c r="E53" s="6" t="s">
        <v>347</v>
      </c>
      <c r="F53" s="44"/>
    </row>
    <row r="54">
      <c r="A54" s="6" t="s">
        <v>28</v>
      </c>
      <c r="B54" s="6" t="s">
        <v>14</v>
      </c>
      <c r="C54" s="44"/>
      <c r="D54" s="44"/>
      <c r="E54" s="6" t="s">
        <v>347</v>
      </c>
      <c r="F54" s="6" t="s">
        <v>358</v>
      </c>
    </row>
    <row r="55">
      <c r="A55" s="6" t="s">
        <v>196</v>
      </c>
      <c r="B55" s="6" t="s">
        <v>105</v>
      </c>
      <c r="C55" s="44"/>
      <c r="D55" s="44"/>
      <c r="E55" s="6" t="s">
        <v>347</v>
      </c>
      <c r="F55" s="6" t="s">
        <v>358</v>
      </c>
    </row>
    <row r="56">
      <c r="A56" s="6" t="s">
        <v>31</v>
      </c>
      <c r="B56" s="6" t="s">
        <v>14</v>
      </c>
      <c r="C56" s="44"/>
      <c r="D56" s="44"/>
      <c r="E56" s="6" t="s">
        <v>347</v>
      </c>
      <c r="F56" s="6" t="s">
        <v>358</v>
      </c>
    </row>
    <row r="57">
      <c r="A57" s="6" t="s">
        <v>198</v>
      </c>
      <c r="B57" s="6" t="s">
        <v>105</v>
      </c>
      <c r="C57" s="44"/>
      <c r="D57" s="44"/>
      <c r="E57" s="6" t="s">
        <v>347</v>
      </c>
      <c r="F57" s="6" t="s">
        <v>358</v>
      </c>
    </row>
    <row r="58">
      <c r="A58" s="6" t="s">
        <v>34</v>
      </c>
      <c r="B58" s="6" t="s">
        <v>14</v>
      </c>
      <c r="C58" s="44"/>
      <c r="D58" s="44"/>
      <c r="E58" s="6" t="s">
        <v>347</v>
      </c>
      <c r="F58" s="6" t="s">
        <v>358</v>
      </c>
    </row>
    <row r="59">
      <c r="A59" s="6" t="s">
        <v>201</v>
      </c>
      <c r="B59" s="6" t="s">
        <v>105</v>
      </c>
      <c r="C59" s="44"/>
      <c r="D59" s="44"/>
      <c r="E59" s="6" t="s">
        <v>347</v>
      </c>
      <c r="F59" s="6" t="s">
        <v>358</v>
      </c>
    </row>
    <row r="60">
      <c r="A60" s="6" t="s">
        <v>37</v>
      </c>
      <c r="B60" s="6" t="s">
        <v>14</v>
      </c>
      <c r="C60" s="44"/>
      <c r="D60" s="44"/>
      <c r="E60" s="6" t="s">
        <v>347</v>
      </c>
      <c r="F60" s="6" t="s">
        <v>358</v>
      </c>
    </row>
    <row r="61">
      <c r="A61" s="6" t="s">
        <v>203</v>
      </c>
      <c r="B61" s="6" t="s">
        <v>105</v>
      </c>
      <c r="C61" s="44"/>
      <c r="D61" s="44"/>
      <c r="E61" s="6" t="s">
        <v>347</v>
      </c>
      <c r="F61" s="6" t="s">
        <v>358</v>
      </c>
    </row>
    <row r="62">
      <c r="A62" s="6" t="s">
        <v>41</v>
      </c>
      <c r="B62" s="6" t="s">
        <v>14</v>
      </c>
      <c r="C62" s="44"/>
      <c r="D62" s="44"/>
      <c r="E62" s="6" t="s">
        <v>347</v>
      </c>
      <c r="F62" s="6" t="s">
        <v>358</v>
      </c>
    </row>
    <row r="63">
      <c r="A63" s="6" t="s">
        <v>205</v>
      </c>
      <c r="B63" s="6" t="s">
        <v>105</v>
      </c>
      <c r="C63" s="44"/>
      <c r="D63" s="44"/>
      <c r="E63" s="6" t="s">
        <v>347</v>
      </c>
      <c r="F63" s="6" t="s">
        <v>358</v>
      </c>
    </row>
    <row r="64">
      <c r="A64" s="6" t="s">
        <v>44</v>
      </c>
      <c r="B64" s="6" t="s">
        <v>14</v>
      </c>
      <c r="C64" s="44"/>
      <c r="D64" s="44"/>
      <c r="E64" s="6" t="s">
        <v>347</v>
      </c>
      <c r="F64" s="6" t="s">
        <v>358</v>
      </c>
    </row>
    <row r="65">
      <c r="A65" s="6" t="s">
        <v>207</v>
      </c>
      <c r="B65" s="6" t="s">
        <v>105</v>
      </c>
      <c r="C65" s="44"/>
      <c r="D65" s="44"/>
      <c r="E65" s="6" t="s">
        <v>347</v>
      </c>
      <c r="F65" s="6" t="s">
        <v>358</v>
      </c>
    </row>
    <row r="66">
      <c r="A66" s="6" t="s">
        <v>47</v>
      </c>
      <c r="B66" s="6" t="s">
        <v>14</v>
      </c>
      <c r="C66" s="44"/>
      <c r="D66" s="44"/>
      <c r="E66" s="6" t="s">
        <v>347</v>
      </c>
      <c r="F66" s="6" t="s">
        <v>358</v>
      </c>
    </row>
    <row r="67">
      <c r="A67" s="6" t="s">
        <v>209</v>
      </c>
      <c r="B67" s="6" t="s">
        <v>105</v>
      </c>
      <c r="C67" s="44"/>
      <c r="D67" s="44"/>
      <c r="E67" s="6" t="s">
        <v>347</v>
      </c>
      <c r="F67" s="6" t="s">
        <v>358</v>
      </c>
    </row>
    <row r="68">
      <c r="A68" s="6" t="s">
        <v>211</v>
      </c>
      <c r="B68" s="6" t="s">
        <v>105</v>
      </c>
      <c r="C68" s="44"/>
      <c r="D68" s="44"/>
      <c r="E68" s="6" t="s">
        <v>347</v>
      </c>
      <c r="F68" s="6" t="s">
        <v>358</v>
      </c>
    </row>
    <row r="69">
      <c r="A69" s="6" t="s">
        <v>213</v>
      </c>
      <c r="B69" s="6" t="s">
        <v>105</v>
      </c>
      <c r="C69" s="44"/>
      <c r="D69" s="70">
        <v>45372.0</v>
      </c>
      <c r="E69" s="6" t="s">
        <v>347</v>
      </c>
      <c r="F69" s="6" t="s">
        <v>358</v>
      </c>
    </row>
    <row r="70">
      <c r="A70" s="6" t="s">
        <v>215</v>
      </c>
      <c r="B70" s="6" t="s">
        <v>105</v>
      </c>
      <c r="C70" s="44"/>
      <c r="D70" s="44"/>
      <c r="E70" s="6" t="s">
        <v>347</v>
      </c>
      <c r="F70" s="6" t="s">
        <v>358</v>
      </c>
    </row>
    <row r="71">
      <c r="A71" s="6" t="s">
        <v>58</v>
      </c>
      <c r="B71" s="6" t="s">
        <v>14</v>
      </c>
      <c r="C71" s="44"/>
      <c r="D71" s="44"/>
      <c r="E71" s="6" t="s">
        <v>347</v>
      </c>
      <c r="F71" s="6" t="s">
        <v>358</v>
      </c>
    </row>
    <row r="72">
      <c r="A72" s="6" t="s">
        <v>112</v>
      </c>
      <c r="B72" s="6" t="s">
        <v>105</v>
      </c>
      <c r="C72" s="44"/>
      <c r="D72" s="70"/>
      <c r="E72" s="6" t="s">
        <v>347</v>
      </c>
      <c r="F72" s="44"/>
    </row>
    <row r="73">
      <c r="A73" s="6" t="s">
        <v>121</v>
      </c>
      <c r="B73" s="6" t="s">
        <v>105</v>
      </c>
      <c r="C73" s="44"/>
      <c r="D73" s="70"/>
      <c r="E73" s="6" t="s">
        <v>347</v>
      </c>
      <c r="F73" s="44"/>
    </row>
    <row r="74">
      <c r="A74" s="6" t="s">
        <v>234</v>
      </c>
      <c r="B74" s="6" t="s">
        <v>362</v>
      </c>
      <c r="C74" s="44"/>
      <c r="D74" s="70"/>
      <c r="E74" s="6" t="s">
        <v>347</v>
      </c>
      <c r="F74" s="44"/>
    </row>
    <row r="75">
      <c r="A75" s="6" t="s">
        <v>124</v>
      </c>
      <c r="B75" s="6" t="s">
        <v>105</v>
      </c>
      <c r="C75" s="44"/>
      <c r="D75" s="70"/>
      <c r="E75" s="6" t="s">
        <v>347</v>
      </c>
      <c r="F75" s="44"/>
    </row>
    <row r="76">
      <c r="A76" s="6" t="s">
        <v>127</v>
      </c>
      <c r="B76" s="6" t="s">
        <v>105</v>
      </c>
      <c r="C76" s="44"/>
      <c r="D76" s="44"/>
      <c r="E76" s="6" t="s">
        <v>347</v>
      </c>
      <c r="F76" s="44"/>
    </row>
    <row r="77">
      <c r="A77" s="6" t="s">
        <v>130</v>
      </c>
      <c r="B77" s="6" t="s">
        <v>105</v>
      </c>
      <c r="C77" s="44"/>
      <c r="D77" s="44"/>
      <c r="E77" s="6" t="s">
        <v>347</v>
      </c>
      <c r="F77" s="44"/>
    </row>
    <row r="78">
      <c r="A78" s="6" t="s">
        <v>133</v>
      </c>
      <c r="B78" s="6" t="s">
        <v>105</v>
      </c>
      <c r="C78" s="44"/>
      <c r="D78" s="44"/>
      <c r="E78" s="6" t="s">
        <v>347</v>
      </c>
      <c r="F78" s="44"/>
    </row>
    <row r="79">
      <c r="A79" s="6" t="s">
        <v>136</v>
      </c>
      <c r="B79" s="6" t="s">
        <v>105</v>
      </c>
      <c r="C79" s="44"/>
      <c r="D79" s="44"/>
      <c r="E79" s="6" t="s">
        <v>347</v>
      </c>
      <c r="F79" s="44"/>
    </row>
    <row r="80">
      <c r="A80" s="6" t="s">
        <v>139</v>
      </c>
      <c r="B80" s="6" t="s">
        <v>105</v>
      </c>
      <c r="C80" s="44"/>
      <c r="D80" s="44"/>
      <c r="E80" s="6" t="s">
        <v>347</v>
      </c>
      <c r="F80" s="44"/>
    </row>
    <row r="81">
      <c r="A81" s="6" t="s">
        <v>142</v>
      </c>
      <c r="B81" s="6" t="s">
        <v>105</v>
      </c>
      <c r="C81" s="44"/>
      <c r="D81" s="44"/>
      <c r="E81" s="6" t="s">
        <v>347</v>
      </c>
      <c r="F81" s="44"/>
    </row>
    <row r="82">
      <c r="A82" s="6" t="s">
        <v>145</v>
      </c>
      <c r="B82" s="6" t="s">
        <v>105</v>
      </c>
      <c r="C82" s="44"/>
      <c r="D82" s="44"/>
      <c r="E82" s="6" t="s">
        <v>347</v>
      </c>
      <c r="F82" s="44"/>
    </row>
    <row r="83">
      <c r="A83" s="6" t="s">
        <v>148</v>
      </c>
      <c r="B83" s="6" t="s">
        <v>105</v>
      </c>
      <c r="C83" s="44"/>
      <c r="D83" s="44"/>
      <c r="E83" s="6" t="s">
        <v>347</v>
      </c>
      <c r="F83" s="44"/>
    </row>
    <row r="84">
      <c r="A84" s="6" t="s">
        <v>151</v>
      </c>
      <c r="B84" s="6" t="s">
        <v>105</v>
      </c>
      <c r="C84" s="6" t="s">
        <v>10</v>
      </c>
      <c r="D84" s="70">
        <v>45436.0</v>
      </c>
      <c r="E84" s="6" t="s">
        <v>347</v>
      </c>
      <c r="F84" s="44"/>
    </row>
    <row r="85">
      <c r="A85" s="6" t="s">
        <v>154</v>
      </c>
      <c r="B85" s="6" t="s">
        <v>105</v>
      </c>
      <c r="C85" s="6" t="s">
        <v>10</v>
      </c>
      <c r="D85" s="70">
        <v>45441.0</v>
      </c>
      <c r="E85" s="6" t="s">
        <v>347</v>
      </c>
      <c r="F85" s="44"/>
    </row>
    <row r="86">
      <c r="A86" s="6" t="s">
        <v>158</v>
      </c>
      <c r="B86" s="6" t="s">
        <v>105</v>
      </c>
      <c r="C86" s="6" t="s">
        <v>10</v>
      </c>
      <c r="D86" s="70">
        <v>45446.0</v>
      </c>
      <c r="E86" s="6" t="s">
        <v>347</v>
      </c>
      <c r="F86" s="44"/>
    </row>
    <row r="87">
      <c r="A87" s="6" t="s">
        <v>161</v>
      </c>
      <c r="B87" s="6" t="s">
        <v>105</v>
      </c>
      <c r="C87" s="6" t="s">
        <v>10</v>
      </c>
      <c r="D87" s="70">
        <v>45449.0</v>
      </c>
      <c r="E87" s="6" t="s">
        <v>347</v>
      </c>
      <c r="F87" s="44"/>
    </row>
    <row r="88">
      <c r="A88" s="6" t="s">
        <v>164</v>
      </c>
      <c r="B88" s="6" t="s">
        <v>105</v>
      </c>
      <c r="C88" s="6" t="s">
        <v>10</v>
      </c>
      <c r="D88" s="70">
        <v>45454.0</v>
      </c>
      <c r="E88" s="6" t="s">
        <v>347</v>
      </c>
      <c r="F88" s="44"/>
    </row>
    <row r="89">
      <c r="A89" s="6" t="s">
        <v>167</v>
      </c>
      <c r="B89" s="6" t="s">
        <v>105</v>
      </c>
      <c r="C89" s="6" t="s">
        <v>10</v>
      </c>
      <c r="D89" s="70">
        <v>45457.0</v>
      </c>
      <c r="E89" s="6" t="s">
        <v>347</v>
      </c>
      <c r="F89" s="44"/>
    </row>
    <row r="90">
      <c r="A90" s="6" t="s">
        <v>169</v>
      </c>
      <c r="B90" s="6" t="s">
        <v>105</v>
      </c>
      <c r="C90" s="6" t="s">
        <v>10</v>
      </c>
      <c r="D90" s="70">
        <v>45461.0</v>
      </c>
      <c r="E90" s="6" t="s">
        <v>347</v>
      </c>
      <c r="F90" s="44"/>
    </row>
    <row r="91">
      <c r="A91" s="6" t="s">
        <v>171</v>
      </c>
      <c r="B91" s="6" t="s">
        <v>105</v>
      </c>
      <c r="C91" s="6" t="s">
        <v>10</v>
      </c>
      <c r="D91" s="70">
        <v>45463.0</v>
      </c>
      <c r="E91" s="6" t="s">
        <v>347</v>
      </c>
      <c r="F91" s="44"/>
    </row>
    <row r="92">
      <c r="A92" s="6" t="s">
        <v>173</v>
      </c>
      <c r="B92" s="6" t="s">
        <v>105</v>
      </c>
      <c r="C92" s="6" t="s">
        <v>10</v>
      </c>
      <c r="D92" s="70">
        <v>45468.0</v>
      </c>
      <c r="E92" s="6" t="s">
        <v>347</v>
      </c>
      <c r="F92" s="44"/>
    </row>
    <row r="93">
      <c r="A93" s="6" t="s">
        <v>175</v>
      </c>
      <c r="B93" s="6" t="s">
        <v>105</v>
      </c>
      <c r="C93" s="6"/>
      <c r="D93" s="70">
        <v>45470.0</v>
      </c>
      <c r="E93" s="6" t="s">
        <v>347</v>
      </c>
      <c r="F93" s="44"/>
    </row>
    <row r="94">
      <c r="A94" s="6" t="s">
        <v>177</v>
      </c>
      <c r="B94" s="6" t="s">
        <v>105</v>
      </c>
      <c r="C94" s="6" t="s">
        <v>10</v>
      </c>
      <c r="D94" s="70">
        <v>45475.0</v>
      </c>
      <c r="E94" s="6" t="s">
        <v>347</v>
      </c>
      <c r="F94" s="44"/>
    </row>
    <row r="95">
      <c r="A95" s="6" t="s">
        <v>179</v>
      </c>
      <c r="B95" s="6" t="s">
        <v>105</v>
      </c>
      <c r="C95" s="6"/>
      <c r="D95" s="70">
        <v>45477.0</v>
      </c>
      <c r="E95" s="6" t="s">
        <v>347</v>
      </c>
      <c r="F95" s="44"/>
    </row>
    <row r="96">
      <c r="A96" s="6" t="s">
        <v>181</v>
      </c>
      <c r="B96" s="6" t="s">
        <v>105</v>
      </c>
      <c r="C96" s="6"/>
      <c r="D96" s="70">
        <v>45482.0</v>
      </c>
      <c r="E96" s="6" t="s">
        <v>347</v>
      </c>
      <c r="F96" s="44"/>
    </row>
    <row r="97">
      <c r="A97" s="6" t="s">
        <v>183</v>
      </c>
      <c r="B97" s="6" t="s">
        <v>105</v>
      </c>
      <c r="C97" s="6"/>
      <c r="D97" s="70">
        <v>45484.0</v>
      </c>
      <c r="E97" s="6" t="s">
        <v>347</v>
      </c>
      <c r="F97" s="44"/>
    </row>
    <row r="100">
      <c r="A100" s="6" t="s">
        <v>223</v>
      </c>
      <c r="B100" s="6" t="s">
        <v>354</v>
      </c>
      <c r="C100" s="44"/>
      <c r="D100" s="44"/>
      <c r="E100" s="6" t="s">
        <v>347</v>
      </c>
      <c r="F100" s="44"/>
    </row>
    <row r="101">
      <c r="A101" s="6" t="s">
        <v>225</v>
      </c>
      <c r="B101" s="6" t="s">
        <v>354</v>
      </c>
      <c r="C101" s="44"/>
      <c r="D101" s="70"/>
      <c r="E101" s="6" t="s">
        <v>347</v>
      </c>
      <c r="F101" s="44"/>
    </row>
    <row r="102">
      <c r="A102" s="6" t="s">
        <v>227</v>
      </c>
      <c r="B102" s="6" t="s">
        <v>362</v>
      </c>
      <c r="C102" s="44"/>
      <c r="D102" s="70"/>
      <c r="E102" s="6" t="s">
        <v>347</v>
      </c>
      <c r="F102" s="44"/>
    </row>
    <row r="103">
      <c r="A103" s="6" t="s">
        <v>229</v>
      </c>
      <c r="B103" s="6" t="s">
        <v>362</v>
      </c>
      <c r="C103" s="44"/>
      <c r="D103" s="70"/>
      <c r="E103" s="6" t="s">
        <v>347</v>
      </c>
      <c r="F103" s="44"/>
    </row>
    <row r="104">
      <c r="A104" s="6" t="s">
        <v>232</v>
      </c>
      <c r="B104" s="6" t="s">
        <v>362</v>
      </c>
      <c r="C104" s="44"/>
      <c r="D104" s="70"/>
      <c r="E104" s="6" t="s">
        <v>347</v>
      </c>
      <c r="F104" s="44"/>
    </row>
    <row r="105">
      <c r="A105" s="6" t="s">
        <v>239</v>
      </c>
      <c r="B105" s="6" t="s">
        <v>362</v>
      </c>
      <c r="C105" s="44"/>
      <c r="D105" s="70"/>
      <c r="E105" s="6" t="s">
        <v>347</v>
      </c>
      <c r="F105" s="44"/>
    </row>
    <row r="106">
      <c r="A106" s="6" t="s">
        <v>241</v>
      </c>
      <c r="B106" s="6" t="s">
        <v>362</v>
      </c>
      <c r="C106" s="44"/>
      <c r="D106" s="70"/>
      <c r="E106" s="6" t="s">
        <v>347</v>
      </c>
      <c r="F106" s="44"/>
    </row>
  </sheetData>
  <autoFilter ref="$A$1:$F$999"/>
  <conditionalFormatting sqref="A1:A999">
    <cfRule type="containsText" dxfId="1" priority="1" operator="containsText" text="LV1-">
      <formula>NOT(ISERROR(SEARCH(("LV1-"),(A1))))</formula>
    </cfRule>
  </conditionalFormatting>
  <conditionalFormatting sqref="A1:A999">
    <cfRule type="containsText" dxfId="2" priority="2" operator="containsText" text="LV2-">
      <formula>NOT(ISERROR(SEARCH(("LV2-"),(A1))))</formula>
    </cfRule>
  </conditionalFormatting>
  <dataValidations>
    <dataValidation type="list" allowBlank="1" showErrorMessage="1" sqref="B2:B97 B100:B106">
      <formula1>Data!$A$1:$A$99</formula1>
    </dataValidation>
    <dataValidation type="list" allowBlank="1" showErrorMessage="1" sqref="E2:E97 E100:E106">
      <formula1>Data!$C$1:$C$2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2.25"/>
    <col customWidth="1" min="2" max="2" width="22.0"/>
    <col customWidth="1" min="9" max="9" width="33.5"/>
    <col customWidth="1" min="10" max="11" width="47.63"/>
  </cols>
  <sheetData>
    <row r="1">
      <c r="A1" s="82" t="s">
        <v>363</v>
      </c>
      <c r="B1" s="3" t="s">
        <v>277</v>
      </c>
      <c r="C1" s="3" t="s">
        <v>344</v>
      </c>
      <c r="I1" s="83" t="s">
        <v>364</v>
      </c>
      <c r="J1" s="83" t="s">
        <v>365</v>
      </c>
    </row>
    <row r="2">
      <c r="A2" s="3" t="s">
        <v>366</v>
      </c>
      <c r="B2" s="3" t="s">
        <v>98</v>
      </c>
      <c r="C2" s="3" t="s">
        <v>347</v>
      </c>
      <c r="I2" s="6" t="s">
        <v>363</v>
      </c>
      <c r="J2" s="6" t="s">
        <v>367</v>
      </c>
    </row>
    <row r="3">
      <c r="A3" s="3" t="s">
        <v>368</v>
      </c>
      <c r="B3" s="3" t="s">
        <v>191</v>
      </c>
      <c r="I3" s="6" t="s">
        <v>369</v>
      </c>
      <c r="J3" s="6" t="s">
        <v>370</v>
      </c>
    </row>
    <row r="4">
      <c r="A4" s="3" t="s">
        <v>371</v>
      </c>
      <c r="B4" s="3" t="s">
        <v>372</v>
      </c>
      <c r="I4" s="6" t="s">
        <v>373</v>
      </c>
      <c r="J4" s="6" t="s">
        <v>374</v>
      </c>
    </row>
    <row r="5">
      <c r="A5" s="3" t="s">
        <v>375</v>
      </c>
      <c r="B5" s="3" t="s">
        <v>376</v>
      </c>
      <c r="I5" s="6" t="s">
        <v>371</v>
      </c>
      <c r="J5" s="6" t="s">
        <v>377</v>
      </c>
    </row>
    <row r="6">
      <c r="A6" s="3" t="s">
        <v>362</v>
      </c>
      <c r="B6" s="3" t="s">
        <v>65</v>
      </c>
      <c r="I6" s="6" t="s">
        <v>375</v>
      </c>
      <c r="J6" s="6" t="s">
        <v>378</v>
      </c>
    </row>
    <row r="7">
      <c r="A7" s="3" t="s">
        <v>354</v>
      </c>
      <c r="B7" s="3" t="s">
        <v>19</v>
      </c>
      <c r="I7" s="6" t="s">
        <v>362</v>
      </c>
      <c r="J7" s="6" t="s">
        <v>379</v>
      </c>
    </row>
    <row r="8">
      <c r="A8" s="3" t="s">
        <v>356</v>
      </c>
      <c r="I8" s="6" t="s">
        <v>354</v>
      </c>
      <c r="J8" s="6" t="s">
        <v>380</v>
      </c>
    </row>
    <row r="9">
      <c r="A9" s="3" t="s">
        <v>230</v>
      </c>
      <c r="I9" s="6" t="s">
        <v>356</v>
      </c>
      <c r="J9" s="6" t="s">
        <v>381</v>
      </c>
    </row>
    <row r="10">
      <c r="A10" s="3" t="s">
        <v>105</v>
      </c>
      <c r="I10" s="6" t="s">
        <v>346</v>
      </c>
      <c r="J10" s="6" t="s">
        <v>382</v>
      </c>
    </row>
    <row r="11">
      <c r="A11" s="3" t="s">
        <v>346</v>
      </c>
      <c r="I11" s="6" t="s">
        <v>230</v>
      </c>
      <c r="J11" s="6" t="s">
        <v>383</v>
      </c>
    </row>
    <row r="12">
      <c r="A12" s="3" t="s">
        <v>14</v>
      </c>
      <c r="I12" s="6" t="s">
        <v>384</v>
      </c>
      <c r="J12" s="6" t="s">
        <v>385</v>
      </c>
    </row>
    <row r="13">
      <c r="I13" s="6" t="s">
        <v>386</v>
      </c>
      <c r="J13" s="6" t="s">
        <v>387</v>
      </c>
    </row>
    <row r="14">
      <c r="I14" s="6" t="s">
        <v>14</v>
      </c>
      <c r="J14" s="6" t="s">
        <v>388</v>
      </c>
    </row>
  </sheetData>
  <conditionalFormatting sqref="I1:I1004">
    <cfRule type="containsText" dxfId="3" priority="1" operator="containsText" text="Authoring pending">
      <formula>NOT(ISERROR(SEARCH(("Authoring pending"),(I1))))</formula>
    </cfRule>
  </conditionalFormatting>
  <conditionalFormatting sqref="I2:I14">
    <cfRule type="containsText" dxfId="4" priority="2" operator="containsText" text="Script review pending (Huseina)">
      <formula>NOT(ISERROR(SEARCH(("Script review pending (Huseina)"),(I2))))</formula>
    </cfRule>
  </conditionalFormatting>
  <conditionalFormatting sqref="I2:I14">
    <cfRule type="containsText" dxfId="5" priority="3" operator="containsText" text="Approved script">
      <formula>NOT(ISERROR(SEARCH(("Approved script"),(I2))))</formula>
    </cfRule>
  </conditionalFormatting>
  <conditionalFormatting sqref="I2:I14">
    <cfRule type="containsText" dxfId="6" priority="4" operator="containsText" text="Created voice over (Michael review)">
      <formula>NOT(ISERROR(SEARCH(("Created voice over (Michael review)"),(I2))))</formula>
    </cfRule>
  </conditionalFormatting>
  <conditionalFormatting sqref="I2:I14">
    <cfRule type="containsText" dxfId="7" priority="5" operator="containsText" text="Revising voice over">
      <formula>NOT(ISERROR(SEARCH(("Revising voice over"),(I2))))</formula>
    </cfRule>
  </conditionalFormatting>
  <conditionalFormatting sqref="I2:I14">
    <cfRule type="containsText" dxfId="8" priority="6" operator="containsText" text="Under production">
      <formula>NOT(ISERROR(SEARCH(("Under production"),(I2))))</formula>
    </cfRule>
  </conditionalFormatting>
  <conditionalFormatting sqref="I2:I14">
    <cfRule type="containsText" dxfId="9" priority="7" operator="containsText" text="Completed first draft (Cori/Ruth review)">
      <formula>NOT(ISERROR(SEARCH(("Completed first draft (Cori/Ruth review)"),(I2))))</formula>
    </cfRule>
  </conditionalFormatting>
  <conditionalFormatting sqref="I2:I14">
    <cfRule type="containsText" dxfId="10" priority="8" operator="containsText" text="Revising video">
      <formula>NOT(ISERROR(SEARCH(("Revising video"),(I2))))</formula>
    </cfRule>
  </conditionalFormatting>
  <conditionalFormatting sqref="I2:I14">
    <cfRule type="containsText" dxfId="11" priority="9" operator="containsText" text="Post-production review pending">
      <formula>NOT(ISERROR(SEARCH(("Post-production review pending"),(I2))))</formula>
    </cfRule>
  </conditionalFormatting>
  <conditionalFormatting sqref="I2:I14">
    <cfRule type="containsText" dxfId="12" priority="10" operator="containsText" text="Confirmed">
      <formula>NOT(ISERROR(SEARCH(("Confirmed"),(I2))))</formula>
    </cfRule>
  </conditionalFormatting>
  <conditionalFormatting sqref="I2:I14">
    <cfRule type="containsText" dxfId="13" priority="11" operator="containsText" text="Added to Echo (Chung)">
      <formula>NOT(ISERROR(SEARCH(("Added to Echo (Chung)"),(I2))))</formula>
    </cfRule>
  </conditionalFormatting>
  <conditionalFormatting sqref="I2:I14">
    <cfRule type="containsText" dxfId="14" priority="12" operator="containsText" text="Lesson review pending (Cori/Ruth)">
      <formula>NOT(ISERROR(SEARCH(("Lesson review pending (Cori/Ruth)"),(I2))))</formula>
    </cfRule>
  </conditionalFormatting>
  <conditionalFormatting sqref="I2:I14">
    <cfRule type="containsText" dxfId="15" priority="13" operator="containsText" text="Released">
      <formula>NOT(ISERROR(SEARCH(("Released"),(I2))))</formula>
    </cfRule>
  </conditionalFormatting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0.38"/>
    <col customWidth="1" min="3" max="3" width="6.38"/>
    <col customWidth="1" min="4" max="4" width="38.0"/>
    <col customWidth="1" min="5" max="5" width="15.38"/>
    <col customWidth="1" min="6" max="6" width="15.75"/>
    <col customWidth="1" min="7" max="7" width="14.88"/>
    <col customWidth="1" min="9" max="9" width="15.38"/>
    <col customWidth="1" min="10" max="11" width="14.75"/>
    <col customWidth="1" min="12" max="12" width="30.38"/>
  </cols>
  <sheetData>
    <row r="1">
      <c r="B1" s="84" t="s">
        <v>389</v>
      </c>
      <c r="D1" s="85" t="s">
        <v>390</v>
      </c>
      <c r="E1" s="85" t="s">
        <v>391</v>
      </c>
      <c r="F1" s="85" t="s">
        <v>392</v>
      </c>
      <c r="G1" s="85" t="s">
        <v>393</v>
      </c>
    </row>
    <row r="2">
      <c r="B2" s="3" t="s">
        <v>394</v>
      </c>
      <c r="D2" s="85">
        <v>1.5</v>
      </c>
      <c r="E2" s="85">
        <v>3.0</v>
      </c>
      <c r="F2" s="85">
        <v>2.0</v>
      </c>
      <c r="G2" s="86">
        <f>(D2+(4*F2)+E2)/6</f>
        <v>2.083333333</v>
      </c>
    </row>
    <row r="5">
      <c r="I5" s="87"/>
      <c r="J5" s="87"/>
      <c r="K5" s="88">
        <v>45349.0</v>
      </c>
      <c r="L5" s="87"/>
    </row>
    <row r="6">
      <c r="B6" s="84" t="s">
        <v>395</v>
      </c>
      <c r="E6" s="89" t="s">
        <v>10</v>
      </c>
      <c r="F6" s="89" t="s">
        <v>11</v>
      </c>
      <c r="G6" s="89" t="s">
        <v>396</v>
      </c>
      <c r="I6" s="87"/>
      <c r="J6" s="90" t="s">
        <v>10</v>
      </c>
      <c r="K6" s="90" t="s">
        <v>11</v>
      </c>
      <c r="L6" s="90" t="s">
        <v>396</v>
      </c>
    </row>
    <row r="7">
      <c r="D7" s="6" t="s">
        <v>397</v>
      </c>
      <c r="E7" s="44">
        <v>27.0</v>
      </c>
      <c r="F7" s="44">
        <v>26.0</v>
      </c>
      <c r="G7" s="44">
        <f t="shared" ref="G7:G8" si="1">sum(E7:F7)</f>
        <v>53</v>
      </c>
      <c r="I7" s="91" t="s">
        <v>397</v>
      </c>
      <c r="J7" s="91">
        <v>31.0</v>
      </c>
      <c r="K7" s="92">
        <f t="shared" ref="K7:K8" si="2">L7-J7</f>
        <v>22</v>
      </c>
      <c r="L7" s="91">
        <v>53.0</v>
      </c>
    </row>
    <row r="8">
      <c r="D8" s="6" t="s">
        <v>398</v>
      </c>
      <c r="E8" s="44">
        <v>18.0</v>
      </c>
      <c r="F8" s="44">
        <v>34.0</v>
      </c>
      <c r="G8" s="44">
        <f t="shared" si="1"/>
        <v>52</v>
      </c>
      <c r="I8" s="91" t="s">
        <v>398</v>
      </c>
      <c r="J8" s="91">
        <v>23.0</v>
      </c>
      <c r="K8" s="92">
        <f t="shared" si="2"/>
        <v>30</v>
      </c>
      <c r="L8" s="91">
        <v>53.0</v>
      </c>
    </row>
    <row r="9">
      <c r="D9" s="6" t="s">
        <v>396</v>
      </c>
      <c r="E9" s="44">
        <f>SUM(E7:E8)</f>
        <v>45</v>
      </c>
      <c r="F9" s="44">
        <f>sum(F7:F8)</f>
        <v>60</v>
      </c>
      <c r="G9" s="44"/>
      <c r="I9" s="91" t="s">
        <v>396</v>
      </c>
      <c r="J9" s="92">
        <f>SUM(J7:J8)</f>
        <v>54</v>
      </c>
      <c r="K9" s="92">
        <f>sum(K7:K8)</f>
        <v>52</v>
      </c>
      <c r="L9" s="92"/>
    </row>
    <row r="10">
      <c r="I10" s="87"/>
      <c r="J10" s="87"/>
      <c r="K10" s="87"/>
      <c r="L10" s="87"/>
    </row>
    <row r="11">
      <c r="B11" s="84" t="s">
        <v>399</v>
      </c>
      <c r="D11" s="93" t="s">
        <v>400</v>
      </c>
      <c r="E11" s="14">
        <f>F9*G2</f>
        <v>125</v>
      </c>
      <c r="I11" s="87"/>
      <c r="J11" s="87"/>
      <c r="K11" s="87"/>
      <c r="L11" s="87"/>
    </row>
    <row r="12">
      <c r="D12" s="93" t="s">
        <v>401</v>
      </c>
      <c r="E12" s="14">
        <f>E11/E28</f>
        <v>6.25</v>
      </c>
      <c r="I12" s="87"/>
      <c r="J12" s="87"/>
      <c r="K12" s="87"/>
      <c r="L12" s="87"/>
    </row>
    <row r="13">
      <c r="D13" s="93" t="s">
        <v>402</v>
      </c>
      <c r="E13" s="94">
        <f>EDATE("2024-1-10", E12)</f>
        <v>45483</v>
      </c>
      <c r="I13" s="87"/>
      <c r="J13" s="87"/>
      <c r="K13" s="87"/>
      <c r="L13" s="87"/>
    </row>
    <row r="14">
      <c r="I14" s="87"/>
      <c r="J14" s="87"/>
      <c r="K14" s="87"/>
      <c r="L14" s="87"/>
    </row>
    <row r="15">
      <c r="E15" s="89" t="s">
        <v>10</v>
      </c>
      <c r="F15" s="89" t="s">
        <v>11</v>
      </c>
      <c r="I15" s="87"/>
      <c r="J15" s="90" t="s">
        <v>10</v>
      </c>
      <c r="K15" s="90" t="s">
        <v>11</v>
      </c>
      <c r="L15" s="87"/>
    </row>
    <row r="16">
      <c r="B16" s="84" t="s">
        <v>403</v>
      </c>
      <c r="D16" s="6" t="s">
        <v>404</v>
      </c>
      <c r="E16" s="6">
        <v>3.0</v>
      </c>
      <c r="F16" s="6">
        <v>10.0</v>
      </c>
      <c r="I16" s="91" t="s">
        <v>404</v>
      </c>
      <c r="J16" s="91">
        <v>7.0</v>
      </c>
      <c r="K16" s="91">
        <v>6.0</v>
      </c>
      <c r="L16" s="87"/>
    </row>
    <row r="17">
      <c r="D17" s="6" t="s">
        <v>405</v>
      </c>
      <c r="E17" s="6">
        <v>2.0</v>
      </c>
      <c r="F17" s="6">
        <v>11.0</v>
      </c>
      <c r="I17" s="91" t="s">
        <v>405</v>
      </c>
      <c r="J17" s="91">
        <v>6.0</v>
      </c>
      <c r="K17" s="91">
        <v>7.0</v>
      </c>
      <c r="L17" s="87"/>
    </row>
    <row r="18">
      <c r="D18" s="6" t="s">
        <v>396</v>
      </c>
      <c r="E18" s="44">
        <f>SUM(E16:E17)</f>
        <v>5</v>
      </c>
      <c r="F18" s="44">
        <f>sum(F16:F17)</f>
        <v>21</v>
      </c>
      <c r="I18" s="91" t="s">
        <v>396</v>
      </c>
      <c r="J18" s="92">
        <f>SUM(J16:J17)</f>
        <v>13</v>
      </c>
      <c r="K18" s="92">
        <f>sum(K16:K17)</f>
        <v>13</v>
      </c>
      <c r="L18" s="87"/>
    </row>
    <row r="20">
      <c r="D20" s="93" t="s">
        <v>406</v>
      </c>
      <c r="E20" s="14">
        <f>G2*F18</f>
        <v>43.75</v>
      </c>
    </row>
    <row r="21">
      <c r="D21" s="93" t="s">
        <v>407</v>
      </c>
      <c r="E21" s="14">
        <f>E20/E28</f>
        <v>2.1875</v>
      </c>
    </row>
    <row r="24">
      <c r="D24" s="93" t="s">
        <v>408</v>
      </c>
      <c r="E24" s="14">
        <f t="shared" ref="E24:E25" si="3">E11+E20</f>
        <v>168.75</v>
      </c>
    </row>
    <row r="25">
      <c r="D25" s="93" t="s">
        <v>409</v>
      </c>
      <c r="E25" s="14">
        <f t="shared" si="3"/>
        <v>8.4375</v>
      </c>
    </row>
    <row r="26">
      <c r="D26" s="93" t="s">
        <v>402</v>
      </c>
      <c r="E26" s="94">
        <f>EDATE("2024-01-10", E25)</f>
        <v>45545</v>
      </c>
    </row>
    <row r="28">
      <c r="D28" s="3" t="s">
        <v>410</v>
      </c>
      <c r="E28" s="3">
        <v>20.0</v>
      </c>
    </row>
    <row r="30" ht="15.0" customHeight="1"/>
    <row r="31" ht="2.25" customHeight="1">
      <c r="A31" s="95"/>
      <c r="B31" s="95"/>
      <c r="C31" s="95"/>
      <c r="D31" s="95"/>
      <c r="E31" s="95"/>
      <c r="F31" s="95"/>
      <c r="G31" s="95"/>
      <c r="H31" s="95"/>
      <c r="I31" s="95"/>
      <c r="J31" s="95"/>
    </row>
    <row r="33">
      <c r="B33" s="84" t="s">
        <v>411</v>
      </c>
      <c r="D33" s="89" t="s">
        <v>412</v>
      </c>
      <c r="E33" s="44">
        <f>sum(E9+E18)</f>
        <v>50</v>
      </c>
    </row>
    <row r="34">
      <c r="D34" s="89" t="s">
        <v>413</v>
      </c>
      <c r="E34" s="16">
        <v>44986.0</v>
      </c>
    </row>
    <row r="35">
      <c r="D35" s="89" t="s">
        <v>414</v>
      </c>
      <c r="E35" s="20">
        <v>45301.0</v>
      </c>
    </row>
    <row r="36">
      <c r="D36" s="89" t="s">
        <v>415</v>
      </c>
      <c r="E36" s="44">
        <f>DATEDIF(E34, E35, "M")</f>
        <v>10</v>
      </c>
    </row>
    <row r="37">
      <c r="D37" s="89" t="s">
        <v>416</v>
      </c>
      <c r="E37" s="44">
        <f>E33/E36</f>
        <v>5</v>
      </c>
      <c r="H37" s="96"/>
    </row>
    <row r="38">
      <c r="H38" s="96"/>
    </row>
    <row r="39">
      <c r="H39" s="96"/>
    </row>
    <row r="40">
      <c r="H40" s="96"/>
    </row>
    <row r="41">
      <c r="H41" s="96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2.5"/>
    <col customWidth="1" min="6" max="6" width="73.0"/>
    <col customWidth="1" min="8" max="8" width="28.25"/>
  </cols>
  <sheetData>
    <row r="1">
      <c r="F1" s="17" t="s">
        <v>417</v>
      </c>
      <c r="K1" s="3" t="s">
        <v>418</v>
      </c>
      <c r="L1" s="3" t="s">
        <v>419</v>
      </c>
      <c r="M1" s="3" t="s">
        <v>420</v>
      </c>
      <c r="N1" s="3" t="s">
        <v>421</v>
      </c>
      <c r="O1" s="3" t="s">
        <v>422</v>
      </c>
      <c r="P1" s="3" t="s">
        <v>423</v>
      </c>
      <c r="Q1" s="3" t="s">
        <v>424</v>
      </c>
      <c r="R1" s="3" t="s">
        <v>425</v>
      </c>
      <c r="S1" s="3" t="s">
        <v>426</v>
      </c>
      <c r="T1" s="3" t="s">
        <v>427</v>
      </c>
      <c r="U1" s="3" t="s">
        <v>428</v>
      </c>
      <c r="V1" s="3" t="s">
        <v>429</v>
      </c>
      <c r="W1" s="3" t="s">
        <v>430</v>
      </c>
      <c r="X1" s="3" t="s">
        <v>431</v>
      </c>
      <c r="Y1" s="3" t="s">
        <v>432</v>
      </c>
      <c r="Z1" s="3" t="s">
        <v>433</v>
      </c>
      <c r="AA1" s="3" t="s">
        <v>434</v>
      </c>
      <c r="AB1" s="3" t="s">
        <v>435</v>
      </c>
      <c r="AC1" s="3" t="s">
        <v>436</v>
      </c>
      <c r="AD1" s="3" t="s">
        <v>437</v>
      </c>
      <c r="AE1" s="3" t="s">
        <v>438</v>
      </c>
      <c r="AF1" s="3" t="s">
        <v>439</v>
      </c>
      <c r="AG1" s="3" t="s">
        <v>440</v>
      </c>
      <c r="AH1" s="3" t="s">
        <v>441</v>
      </c>
      <c r="AI1" s="3" t="s">
        <v>442</v>
      </c>
      <c r="AJ1" s="3" t="s">
        <v>443</v>
      </c>
      <c r="AK1" s="3" t="s">
        <v>444</v>
      </c>
      <c r="AL1" s="3" t="s">
        <v>445</v>
      </c>
      <c r="AM1" s="3" t="s">
        <v>446</v>
      </c>
      <c r="AN1" s="3" t="s">
        <v>447</v>
      </c>
      <c r="AO1" s="3" t="s">
        <v>448</v>
      </c>
      <c r="AP1" s="3" t="s">
        <v>449</v>
      </c>
      <c r="AQ1" s="3" t="s">
        <v>450</v>
      </c>
      <c r="AR1" s="3" t="s">
        <v>451</v>
      </c>
      <c r="AS1" s="3" t="s">
        <v>452</v>
      </c>
      <c r="AT1" s="3" t="s">
        <v>453</v>
      </c>
      <c r="AU1" s="3" t="s">
        <v>454</v>
      </c>
      <c r="AV1" s="3" t="s">
        <v>455</v>
      </c>
      <c r="AW1" s="3" t="s">
        <v>456</v>
      </c>
      <c r="AX1" s="3" t="s">
        <v>457</v>
      </c>
      <c r="AY1" s="3" t="s">
        <v>458</v>
      </c>
      <c r="AZ1" s="3" t="s">
        <v>459</v>
      </c>
      <c r="BA1" s="3" t="s">
        <v>460</v>
      </c>
      <c r="BB1" s="3" t="s">
        <v>461</v>
      </c>
      <c r="BC1" s="3" t="s">
        <v>462</v>
      </c>
      <c r="BD1" s="3" t="s">
        <v>463</v>
      </c>
      <c r="BE1" s="3" t="s">
        <v>464</v>
      </c>
      <c r="BF1" s="3" t="s">
        <v>465</v>
      </c>
      <c r="BG1" s="3" t="s">
        <v>466</v>
      </c>
      <c r="BH1" s="3" t="s">
        <v>467</v>
      </c>
      <c r="BI1" s="3" t="s">
        <v>468</v>
      </c>
      <c r="BJ1" s="3" t="s">
        <v>469</v>
      </c>
      <c r="BK1" s="3" t="s">
        <v>470</v>
      </c>
      <c r="BL1" s="3" t="s">
        <v>471</v>
      </c>
      <c r="BM1" s="3" t="s">
        <v>472</v>
      </c>
      <c r="BN1" s="3" t="s">
        <v>473</v>
      </c>
      <c r="BO1" s="3" t="s">
        <v>474</v>
      </c>
      <c r="BP1" s="3" t="s">
        <v>475</v>
      </c>
      <c r="BQ1" s="3" t="s">
        <v>476</v>
      </c>
      <c r="BR1" s="3" t="s">
        <v>477</v>
      </c>
      <c r="BS1" s="3" t="s">
        <v>478</v>
      </c>
      <c r="BT1" s="3" t="s">
        <v>479</v>
      </c>
      <c r="BU1" s="3" t="s">
        <v>480</v>
      </c>
      <c r="BV1" s="3" t="s">
        <v>481</v>
      </c>
      <c r="BW1" s="3" t="s">
        <v>482</v>
      </c>
      <c r="BX1" s="3" t="s">
        <v>483</v>
      </c>
      <c r="BY1" s="3" t="s">
        <v>484</v>
      </c>
      <c r="BZ1" s="3" t="s">
        <v>485</v>
      </c>
      <c r="CA1" s="3" t="s">
        <v>486</v>
      </c>
      <c r="CB1" s="3" t="s">
        <v>487</v>
      </c>
      <c r="CC1" s="3" t="s">
        <v>488</v>
      </c>
      <c r="CD1" s="3" t="s">
        <v>489</v>
      </c>
      <c r="CE1" s="3" t="s">
        <v>490</v>
      </c>
      <c r="CF1" s="3" t="s">
        <v>491</v>
      </c>
      <c r="CG1" s="3" t="s">
        <v>492</v>
      </c>
      <c r="CH1" s="3" t="s">
        <v>493</v>
      </c>
      <c r="CI1" s="3" t="s">
        <v>494</v>
      </c>
      <c r="CJ1" s="3" t="s">
        <v>495</v>
      </c>
      <c r="CK1" s="3" t="s">
        <v>496</v>
      </c>
      <c r="CL1" s="3" t="s">
        <v>497</v>
      </c>
      <c r="CM1" s="3" t="s">
        <v>498</v>
      </c>
      <c r="CN1" s="3" t="s">
        <v>499</v>
      </c>
      <c r="CO1" s="3" t="s">
        <v>500</v>
      </c>
      <c r="CP1" s="3" t="s">
        <v>501</v>
      </c>
      <c r="CQ1" s="3" t="s">
        <v>502</v>
      </c>
      <c r="CR1" s="3" t="s">
        <v>503</v>
      </c>
    </row>
    <row r="2">
      <c r="F2" s="17" t="s">
        <v>504</v>
      </c>
    </row>
    <row r="3">
      <c r="A3" s="17" t="s">
        <v>505</v>
      </c>
      <c r="F3" s="17" t="s">
        <v>506</v>
      </c>
    </row>
    <row r="4">
      <c r="A4" s="17" t="s">
        <v>507</v>
      </c>
    </row>
    <row r="5">
      <c r="F5" s="17" t="s">
        <v>508</v>
      </c>
    </row>
    <row r="6">
      <c r="F6" s="17" t="s">
        <v>509</v>
      </c>
    </row>
    <row r="7">
      <c r="F7" s="17" t="s">
        <v>510</v>
      </c>
    </row>
    <row r="9">
      <c r="A9" s="17" t="s">
        <v>511</v>
      </c>
      <c r="F9" s="17" t="s">
        <v>512</v>
      </c>
    </row>
    <row r="10">
      <c r="A10" s="17" t="s">
        <v>513</v>
      </c>
      <c r="F10" s="17" t="s">
        <v>514</v>
      </c>
    </row>
    <row r="11">
      <c r="A11" s="17" t="s">
        <v>515</v>
      </c>
    </row>
    <row r="12">
      <c r="A12" s="17" t="s">
        <v>516</v>
      </c>
      <c r="F12" s="17" t="s">
        <v>517</v>
      </c>
    </row>
    <row r="13">
      <c r="A13" s="17" t="s">
        <v>518</v>
      </c>
      <c r="F13" s="17" t="s">
        <v>519</v>
      </c>
    </row>
    <row r="14">
      <c r="A14" s="17" t="s">
        <v>520</v>
      </c>
    </row>
    <row r="15">
      <c r="A15" s="17" t="s">
        <v>59</v>
      </c>
      <c r="F15" s="17" t="s">
        <v>521</v>
      </c>
    </row>
    <row r="16">
      <c r="A16" s="17" t="s">
        <v>522</v>
      </c>
      <c r="F16" s="17" t="s">
        <v>523</v>
      </c>
    </row>
    <row r="17">
      <c r="A17" s="17" t="s">
        <v>524</v>
      </c>
      <c r="F17" s="17" t="s">
        <v>525</v>
      </c>
    </row>
    <row r="18">
      <c r="A18" s="17" t="s">
        <v>526</v>
      </c>
      <c r="F18" s="17" t="s">
        <v>527</v>
      </c>
    </row>
    <row r="19">
      <c r="A19" s="17" t="s">
        <v>528</v>
      </c>
    </row>
    <row r="20">
      <c r="A20" s="17" t="s">
        <v>529</v>
      </c>
      <c r="F20" s="17" t="s">
        <v>530</v>
      </c>
    </row>
    <row r="21" ht="195.0" customHeight="1">
      <c r="A21" s="17" t="s">
        <v>531</v>
      </c>
      <c r="F21" s="97" t="s">
        <v>532</v>
      </c>
      <c r="H21" s="17" t="s">
        <v>334</v>
      </c>
    </row>
    <row r="22">
      <c r="A22" s="17" t="s">
        <v>533</v>
      </c>
      <c r="F22" s="17" t="s">
        <v>534</v>
      </c>
    </row>
    <row r="23">
      <c r="A23" s="17" t="s">
        <v>535</v>
      </c>
      <c r="F23" s="17" t="s">
        <v>536</v>
      </c>
    </row>
    <row r="24">
      <c r="A24" s="17" t="s">
        <v>537</v>
      </c>
      <c r="F24" s="17" t="s">
        <v>538</v>
      </c>
    </row>
    <row r="25">
      <c r="A25" s="17" t="s">
        <v>539</v>
      </c>
      <c r="F25" s="17" t="s">
        <v>540</v>
      </c>
    </row>
    <row r="26">
      <c r="A26" s="17" t="s">
        <v>541</v>
      </c>
      <c r="F26" s="17" t="s">
        <v>542</v>
      </c>
    </row>
    <row r="27">
      <c r="A27" s="17" t="s">
        <v>543</v>
      </c>
      <c r="F27" s="17" t="s">
        <v>231</v>
      </c>
    </row>
    <row r="28">
      <c r="A28" s="17" t="s">
        <v>544</v>
      </c>
      <c r="F28" s="17" t="s">
        <v>545</v>
      </c>
    </row>
    <row r="29">
      <c r="A29" s="17" t="s">
        <v>546</v>
      </c>
      <c r="F29" s="17" t="s">
        <v>547</v>
      </c>
    </row>
    <row r="30">
      <c r="A30" s="17" t="s">
        <v>548</v>
      </c>
    </row>
    <row r="31">
      <c r="A31" s="17" t="s">
        <v>549</v>
      </c>
    </row>
    <row r="32">
      <c r="A32" s="17" t="s">
        <v>550</v>
      </c>
      <c r="F32" s="17" t="s">
        <v>238</v>
      </c>
    </row>
    <row r="33">
      <c r="A33" s="17" t="s">
        <v>551</v>
      </c>
    </row>
    <row r="34">
      <c r="A34" s="17" t="s">
        <v>552</v>
      </c>
      <c r="F34" s="17" t="s">
        <v>553</v>
      </c>
    </row>
    <row r="35">
      <c r="A35" s="17" t="s">
        <v>554</v>
      </c>
      <c r="F35" s="17" t="s">
        <v>555</v>
      </c>
    </row>
    <row r="36">
      <c r="A36" s="17" t="s">
        <v>556</v>
      </c>
    </row>
    <row r="37">
      <c r="A37" s="17" t="s">
        <v>557</v>
      </c>
      <c r="F37" s="17" t="s">
        <v>248</v>
      </c>
    </row>
    <row r="38">
      <c r="A38" s="17" t="s">
        <v>558</v>
      </c>
      <c r="F38" s="17" t="s">
        <v>559</v>
      </c>
    </row>
    <row r="39">
      <c r="A39" s="17" t="s">
        <v>560</v>
      </c>
      <c r="F39" s="17" t="s">
        <v>561</v>
      </c>
    </row>
    <row r="40">
      <c r="A40" s="17" t="s">
        <v>562</v>
      </c>
      <c r="F40" s="17" t="s">
        <v>563</v>
      </c>
    </row>
    <row r="41">
      <c r="A41" s="17" t="s">
        <v>564</v>
      </c>
    </row>
    <row r="42">
      <c r="A42" s="17" t="s">
        <v>565</v>
      </c>
      <c r="F42" s="17" t="s">
        <v>271</v>
      </c>
    </row>
    <row r="43">
      <c r="A43" s="17" t="s">
        <v>566</v>
      </c>
    </row>
    <row r="44">
      <c r="A44" s="17" t="s">
        <v>567</v>
      </c>
      <c r="F44" s="17" t="s">
        <v>568</v>
      </c>
    </row>
    <row r="45">
      <c r="A45" s="17" t="s">
        <v>569</v>
      </c>
      <c r="F45" s="17" t="s">
        <v>570</v>
      </c>
    </row>
    <row r="46">
      <c r="A46" s="17" t="s">
        <v>131</v>
      </c>
    </row>
    <row r="47">
      <c r="A47" s="17" t="s">
        <v>571</v>
      </c>
      <c r="F47" s="17" t="s">
        <v>288</v>
      </c>
    </row>
    <row r="48">
      <c r="A48" s="17" t="s">
        <v>572</v>
      </c>
      <c r="F48" s="17" t="s">
        <v>573</v>
      </c>
    </row>
    <row r="49">
      <c r="A49" s="17" t="s">
        <v>574</v>
      </c>
      <c r="F49" s="17" t="s">
        <v>575</v>
      </c>
    </row>
    <row r="50">
      <c r="A50" s="17" t="s">
        <v>576</v>
      </c>
      <c r="F50" s="17" t="s">
        <v>291</v>
      </c>
    </row>
    <row r="51">
      <c r="A51" s="17" t="s">
        <v>577</v>
      </c>
      <c r="F51" s="17" t="s">
        <v>578</v>
      </c>
    </row>
    <row r="52">
      <c r="A52" s="17" t="s">
        <v>579</v>
      </c>
    </row>
    <row r="53">
      <c r="A53" s="17" t="s">
        <v>580</v>
      </c>
      <c r="F53" s="17" t="s">
        <v>581</v>
      </c>
    </row>
    <row r="54">
      <c r="A54" s="17" t="s">
        <v>582</v>
      </c>
      <c r="F54" s="17" t="s">
        <v>583</v>
      </c>
    </row>
    <row r="55">
      <c r="A55" s="17" t="s">
        <v>584</v>
      </c>
    </row>
    <row r="56">
      <c r="A56" s="17" t="s">
        <v>585</v>
      </c>
    </row>
    <row r="57">
      <c r="A57" s="17" t="s">
        <v>586</v>
      </c>
    </row>
    <row r="58">
      <c r="A58" s="17" t="s">
        <v>587</v>
      </c>
      <c r="F58" s="17" t="s">
        <v>588</v>
      </c>
    </row>
    <row r="59">
      <c r="A59" s="17" t="s">
        <v>589</v>
      </c>
    </row>
    <row r="60">
      <c r="A60" s="17" t="s">
        <v>590</v>
      </c>
      <c r="F60" s="17" t="s">
        <v>591</v>
      </c>
    </row>
    <row r="61">
      <c r="A61" s="17" t="s">
        <v>592</v>
      </c>
      <c r="F61" s="17" t="s">
        <v>593</v>
      </c>
    </row>
    <row r="62">
      <c r="A62" s="17" t="s">
        <v>594</v>
      </c>
      <c r="F62" s="17" t="s">
        <v>595</v>
      </c>
    </row>
    <row r="63">
      <c r="A63" s="17" t="s">
        <v>596</v>
      </c>
      <c r="F63" s="17" t="s">
        <v>597</v>
      </c>
    </row>
    <row r="64">
      <c r="A64" s="17" t="s">
        <v>598</v>
      </c>
      <c r="F64" s="17" t="s">
        <v>599</v>
      </c>
    </row>
    <row r="65">
      <c r="A65" s="17" t="s">
        <v>600</v>
      </c>
    </row>
    <row r="66">
      <c r="A66" s="17" t="s">
        <v>601</v>
      </c>
      <c r="F66" s="17" t="s">
        <v>602</v>
      </c>
    </row>
    <row r="67">
      <c r="A67" s="17" t="s">
        <v>603</v>
      </c>
      <c r="F67" s="17" t="s">
        <v>604</v>
      </c>
    </row>
    <row r="68">
      <c r="A68" s="17" t="s">
        <v>605</v>
      </c>
      <c r="F68" s="17" t="s">
        <v>606</v>
      </c>
    </row>
    <row r="69">
      <c r="A69" s="17" t="s">
        <v>607</v>
      </c>
      <c r="F69" s="17" t="s">
        <v>608</v>
      </c>
    </row>
    <row r="70">
      <c r="A70" s="17" t="s">
        <v>609</v>
      </c>
      <c r="F70" s="17" t="s">
        <v>610</v>
      </c>
    </row>
    <row r="71">
      <c r="A71" s="17" t="s">
        <v>611</v>
      </c>
      <c r="F71" s="17" t="s">
        <v>612</v>
      </c>
    </row>
    <row r="72">
      <c r="A72" s="17" t="s">
        <v>613</v>
      </c>
      <c r="F72" s="17" t="s">
        <v>614</v>
      </c>
    </row>
    <row r="73">
      <c r="A73" s="17" t="s">
        <v>615</v>
      </c>
      <c r="F73" s="17" t="s">
        <v>616</v>
      </c>
    </row>
    <row r="74">
      <c r="A74" s="17" t="s">
        <v>617</v>
      </c>
      <c r="F74" s="17" t="s">
        <v>618</v>
      </c>
    </row>
    <row r="75">
      <c r="A75" s="17" t="s">
        <v>619</v>
      </c>
      <c r="F75" s="17" t="s">
        <v>620</v>
      </c>
    </row>
    <row r="76">
      <c r="A76" s="17" t="s">
        <v>621</v>
      </c>
      <c r="F76" s="17" t="s">
        <v>622</v>
      </c>
    </row>
    <row r="77">
      <c r="A77" s="17" t="s">
        <v>623</v>
      </c>
      <c r="F77" s="17" t="s">
        <v>624</v>
      </c>
    </row>
    <row r="78">
      <c r="A78" s="17" t="s">
        <v>625</v>
      </c>
      <c r="F78" s="17" t="s">
        <v>626</v>
      </c>
    </row>
    <row r="79">
      <c r="A79" s="17" t="s">
        <v>627</v>
      </c>
      <c r="F79" s="17" t="s">
        <v>628</v>
      </c>
    </row>
    <row r="80">
      <c r="A80" s="17" t="s">
        <v>629</v>
      </c>
      <c r="F80" s="17" t="s">
        <v>630</v>
      </c>
    </row>
    <row r="81">
      <c r="A81" s="17" t="s">
        <v>631</v>
      </c>
      <c r="F81" s="17" t="s">
        <v>632</v>
      </c>
    </row>
    <row r="82">
      <c r="A82" s="17" t="s">
        <v>633</v>
      </c>
      <c r="F82" s="17" t="s">
        <v>634</v>
      </c>
    </row>
    <row r="83">
      <c r="A83" s="17" t="s">
        <v>635</v>
      </c>
      <c r="F83" s="17" t="s">
        <v>636</v>
      </c>
    </row>
    <row r="84">
      <c r="A84" s="17" t="s">
        <v>637</v>
      </c>
      <c r="F84" s="17" t="s">
        <v>638</v>
      </c>
    </row>
    <row r="85">
      <c r="A85" s="17" t="s">
        <v>639</v>
      </c>
      <c r="F85" s="17" t="s">
        <v>640</v>
      </c>
    </row>
    <row r="86">
      <c r="A86" s="17" t="s">
        <v>641</v>
      </c>
      <c r="F86" s="17" t="s">
        <v>642</v>
      </c>
    </row>
    <row r="87">
      <c r="A87" s="17" t="s">
        <v>643</v>
      </c>
    </row>
  </sheetData>
  <hyperlinks>
    <hyperlink r:id="rId1" ref="F1"/>
    <hyperlink r:id="rId2" ref="F2"/>
    <hyperlink r:id="rId3" ref="A3"/>
    <hyperlink r:id="rId4" ref="F3"/>
    <hyperlink r:id="rId5" ref="A4"/>
    <hyperlink r:id="rId6" ref="F5"/>
    <hyperlink r:id="rId7" ref="F6"/>
    <hyperlink r:id="rId8" ref="F7"/>
    <hyperlink r:id="rId9" ref="A9"/>
    <hyperlink r:id="rId10" ref="F9"/>
    <hyperlink r:id="rId11" ref="A10"/>
    <hyperlink r:id="rId12" ref="F10"/>
    <hyperlink r:id="rId13" ref="A11"/>
    <hyperlink r:id="rId14" ref="A12"/>
    <hyperlink r:id="rId15" ref="F12"/>
    <hyperlink r:id="rId16" ref="A13"/>
    <hyperlink r:id="rId17" ref="F13"/>
    <hyperlink r:id="rId18" ref="A14"/>
    <hyperlink r:id="rId19" ref="A15"/>
    <hyperlink r:id="rId20" ref="F15"/>
    <hyperlink r:id="rId21" ref="A16"/>
    <hyperlink r:id="rId22" ref="F16"/>
    <hyperlink r:id="rId23" ref="A17"/>
    <hyperlink r:id="rId24" ref="F17"/>
    <hyperlink r:id="rId25" ref="A18"/>
    <hyperlink r:id="rId26" ref="F18"/>
    <hyperlink r:id="rId27" ref="A19"/>
    <hyperlink r:id="rId28" ref="A20"/>
    <hyperlink r:id="rId29" ref="F20"/>
    <hyperlink r:id="rId30" ref="A21"/>
    <hyperlink r:id="rId31" ref="F21"/>
    <hyperlink r:id="rId32" ref="H21"/>
    <hyperlink r:id="rId33" ref="A22"/>
    <hyperlink r:id="rId34" ref="F22"/>
    <hyperlink r:id="rId35" ref="A23"/>
    <hyperlink r:id="rId36" ref="F23"/>
    <hyperlink r:id="rId37" ref="A24"/>
    <hyperlink r:id="rId38" ref="F24"/>
    <hyperlink r:id="rId39" ref="A25"/>
    <hyperlink r:id="rId40" ref="F25"/>
    <hyperlink r:id="rId41" ref="A26"/>
    <hyperlink r:id="rId42" ref="F26"/>
    <hyperlink r:id="rId43" ref="A27"/>
    <hyperlink r:id="rId44" ref="F27"/>
    <hyperlink r:id="rId45" ref="A28"/>
    <hyperlink r:id="rId46" ref="F28"/>
    <hyperlink r:id="rId47" ref="A29"/>
    <hyperlink r:id="rId48" ref="F29"/>
    <hyperlink r:id="rId49" ref="A30"/>
    <hyperlink r:id="rId50" ref="A31"/>
    <hyperlink r:id="rId51" ref="A32"/>
    <hyperlink r:id="rId52" ref="F32"/>
    <hyperlink r:id="rId53" ref="A33"/>
    <hyperlink r:id="rId54" ref="A34"/>
    <hyperlink r:id="rId55" ref="F34"/>
    <hyperlink r:id="rId56" ref="A35"/>
    <hyperlink r:id="rId57" ref="F35"/>
    <hyperlink r:id="rId58" ref="A36"/>
    <hyperlink r:id="rId59" ref="A37"/>
    <hyperlink r:id="rId60" ref="F37"/>
    <hyperlink r:id="rId61" ref="A38"/>
    <hyperlink r:id="rId62" ref="F38"/>
    <hyperlink r:id="rId63" ref="A39"/>
    <hyperlink r:id="rId64" ref="F39"/>
    <hyperlink r:id="rId65" ref="A40"/>
    <hyperlink r:id="rId66" ref="F40"/>
    <hyperlink r:id="rId67" ref="A41"/>
    <hyperlink r:id="rId68" ref="A42"/>
    <hyperlink r:id="rId69" ref="F42"/>
    <hyperlink r:id="rId70" ref="A43"/>
    <hyperlink r:id="rId71" ref="A44"/>
    <hyperlink r:id="rId72" ref="F44"/>
    <hyperlink r:id="rId73" ref="A45"/>
    <hyperlink r:id="rId74" ref="F45"/>
    <hyperlink r:id="rId75" ref="A46"/>
    <hyperlink r:id="rId76" ref="A47"/>
    <hyperlink r:id="rId77" ref="F47"/>
    <hyperlink r:id="rId78" ref="A48"/>
    <hyperlink r:id="rId79" ref="F48"/>
    <hyperlink r:id="rId80" ref="A49"/>
    <hyperlink r:id="rId81" ref="F49"/>
    <hyperlink r:id="rId82" ref="A50"/>
    <hyperlink r:id="rId83" ref="F50"/>
    <hyperlink r:id="rId84" ref="A51"/>
    <hyperlink r:id="rId85" ref="F51"/>
    <hyperlink r:id="rId86" ref="A52"/>
    <hyperlink r:id="rId87" ref="A53"/>
    <hyperlink r:id="rId88" ref="F53"/>
    <hyperlink r:id="rId89" ref="A54"/>
    <hyperlink r:id="rId90" ref="F54"/>
    <hyperlink r:id="rId91" ref="A55"/>
    <hyperlink r:id="rId92" ref="A56"/>
    <hyperlink r:id="rId93" ref="A57"/>
    <hyperlink r:id="rId94" ref="A58"/>
    <hyperlink r:id="rId95" ref="F58"/>
    <hyperlink r:id="rId96" ref="A59"/>
    <hyperlink r:id="rId97" ref="A60"/>
    <hyperlink r:id="rId98" ref="F60"/>
    <hyperlink r:id="rId99" ref="A61"/>
    <hyperlink r:id="rId100" ref="F61"/>
    <hyperlink r:id="rId101" ref="A62"/>
    <hyperlink r:id="rId102" ref="F62"/>
    <hyperlink r:id="rId103" ref="A63"/>
    <hyperlink r:id="rId104" ref="F63"/>
    <hyperlink r:id="rId105" ref="A64"/>
    <hyperlink r:id="rId106" ref="F64"/>
    <hyperlink r:id="rId107" ref="A65"/>
    <hyperlink r:id="rId108" ref="A66"/>
    <hyperlink r:id="rId109" ref="F66"/>
    <hyperlink r:id="rId110" ref="A67"/>
    <hyperlink r:id="rId111" ref="F67"/>
    <hyperlink r:id="rId112" ref="A68"/>
    <hyperlink r:id="rId113" ref="F68"/>
    <hyperlink r:id="rId114" ref="A69"/>
    <hyperlink r:id="rId115" ref="F69"/>
    <hyperlink r:id="rId116" ref="A70"/>
    <hyperlink r:id="rId117" ref="F70"/>
    <hyperlink r:id="rId118" ref="A71"/>
    <hyperlink r:id="rId119" ref="F71"/>
    <hyperlink r:id="rId120" ref="A72"/>
    <hyperlink r:id="rId121" ref="F72"/>
    <hyperlink r:id="rId122" ref="A73"/>
    <hyperlink r:id="rId123" ref="F73"/>
    <hyperlink r:id="rId124" ref="A74"/>
    <hyperlink r:id="rId125" ref="F74"/>
    <hyperlink r:id="rId126" ref="A75"/>
    <hyperlink r:id="rId127" ref="F75"/>
    <hyperlink r:id="rId128" ref="A76"/>
    <hyperlink r:id="rId129" ref="F76"/>
    <hyperlink r:id="rId130" ref="A77"/>
    <hyperlink r:id="rId131" ref="F77"/>
    <hyperlink r:id="rId132" ref="A78"/>
    <hyperlink r:id="rId133" ref="F78"/>
    <hyperlink r:id="rId134" ref="A79"/>
    <hyperlink r:id="rId135" ref="F79"/>
    <hyperlink r:id="rId136" ref="A80"/>
    <hyperlink r:id="rId137" ref="F80"/>
    <hyperlink r:id="rId138" ref="A81"/>
    <hyperlink r:id="rId139" ref="F81"/>
    <hyperlink r:id="rId140" ref="A82"/>
    <hyperlink r:id="rId141" ref="F82"/>
    <hyperlink r:id="rId142" ref="A83"/>
    <hyperlink r:id="rId143" ref="F83"/>
    <hyperlink r:id="rId144" ref="A84"/>
    <hyperlink r:id="rId145" ref="F84"/>
    <hyperlink r:id="rId146" ref="A85"/>
    <hyperlink r:id="rId147" ref="F85"/>
    <hyperlink r:id="rId148" ref="A86"/>
    <hyperlink r:id="rId149" ref="F86"/>
    <hyperlink r:id="rId150" ref="A87"/>
  </hyperlinks>
  <drawing r:id="rId151"/>
</worksheet>
</file>