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B1E67413-6EC6-4DF5-8D12-D893BA32FAE8}" xr6:coauthVersionLast="46" xr6:coauthVersionMax="46" xr10:uidLastSave="{00000000-0000-0000-0000-000000000000}"/>
  <bookViews>
    <workbookView xWindow="3510" yWindow="2475" windowWidth="17040" windowHeight="10800" firstSheet="1" activeTab="4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5" l="1"/>
  <c r="J16" i="5"/>
  <c r="L16" i="5" s="1"/>
  <c r="K15" i="5"/>
  <c r="J15" i="5"/>
  <c r="L15" i="5" s="1"/>
  <c r="K14" i="5"/>
  <c r="J14" i="5"/>
  <c r="L14" i="5" s="1"/>
  <c r="K13" i="5"/>
  <c r="J13" i="5"/>
  <c r="L13" i="5" s="1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J2" i="5"/>
  <c r="L2" i="5" s="1"/>
  <c r="K14" i="4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L5" i="2" l="1"/>
  <c r="L3" i="3"/>
  <c r="L2" i="3"/>
  <c r="L3" i="2"/>
  <c r="L5" i="3"/>
</calcChain>
</file>

<file path=xl/sharedStrings.xml><?xml version="1.0" encoding="utf-8"?>
<sst xmlns="http://schemas.openxmlformats.org/spreadsheetml/2006/main" count="59" uniqueCount="13">
  <si>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</si>
  <si>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</si>
  <si>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</si>
  <si>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</si>
  <si>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</si>
  <si>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</si>
  <si>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</si>
  <si>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</si>
  <si>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</si>
  <si>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</si>
  <si>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</si>
  <si>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Diff Exp</t>
  </si>
  <si>
    <t>Diff %Opt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</si>
</sst>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workbookViewId="0">
      <selection activeCell="J16" sqref="J16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16"/>
  <sheetViews>
    <sheetView workbookViewId="0">
      <selection activeCell="I9" sqref="I9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workbookViewId="0">
      <selection sqref="A1:L16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21" spans="1:1" x14ac:dyDescent="0.25">
      <c r="A21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16"/>
  <sheetViews>
    <sheetView workbookViewId="0">
      <selection sqref="A1:L16"/>
    </sheetView>
  </sheetViews>
  <sheetFormatPr defaultRowHeight="15" x14ac:dyDescent="0.25"/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7.9793930053710903E-3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4.9862861633300703E-3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4.0507316589355399E-3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8.0018043518066406E-3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4.9865245819091797E-3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6.0017108917236302E-3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8.0003738403320295E-3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6.9813728332519497E-3</v>
      </c>
      <c r="H9">
        <v>3862</v>
      </c>
      <c r="I9">
        <v>3480</v>
      </c>
      <c r="J9">
        <f>I9/H9</f>
        <v>0.90108751941998966</v>
      </c>
      <c r="K9">
        <f>I9-'no constraints'!I9</f>
        <v>31</v>
      </c>
      <c r="L9">
        <f>J9-'no constraints'!J9</f>
        <v>8.02692905230451E-3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7.9994201660156198E-3</v>
      </c>
      <c r="H10">
        <v>3794</v>
      </c>
      <c r="I10">
        <v>3410</v>
      </c>
      <c r="J10">
        <f>I10/H10</f>
        <v>0.89878755930416443</v>
      </c>
      <c r="K10">
        <f>I10-'no constraints'!I10</f>
        <v>10</v>
      </c>
      <c r="L10">
        <f>J10-'no constraints'!J10</f>
        <v>2.6357406431206654E-3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7.9998970031738195E-3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5.9874057769775304E-3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7.9998970031738195E-3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8.0018043518066406E-3</v>
      </c>
      <c r="H14">
        <v>4813</v>
      </c>
      <c r="I14">
        <v>4417</v>
      </c>
      <c r="J14">
        <f t="shared" si="0"/>
        <v>0.91772283399127363</v>
      </c>
      <c r="K14">
        <f>I14-'no constraints'!I14</f>
        <v>17</v>
      </c>
      <c r="L14">
        <f>J14-'no constraints'!J14</f>
        <v>3.5321005609806333E-3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1.2001752853393499E-2</v>
      </c>
      <c r="H15">
        <v>4739</v>
      </c>
      <c r="I15">
        <v>4385</v>
      </c>
      <c r="J15">
        <f t="shared" si="0"/>
        <v>0.92530069634944079</v>
      </c>
      <c r="K15">
        <f>I15-'no constraints'!I15</f>
        <v>52</v>
      </c>
      <c r="L15">
        <f>J15-'no constraints'!J15</f>
        <v>1.0972779067313754E-2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6.9813728332519497E-3</v>
      </c>
      <c r="H16">
        <v>4558</v>
      </c>
      <c r="I16">
        <v>4165</v>
      </c>
      <c r="J16">
        <f t="shared" si="0"/>
        <v>0.91377797279508555</v>
      </c>
      <c r="K16">
        <f>I16-'no constraints'!I16</f>
        <v>0</v>
      </c>
      <c r="L16">
        <f>J16-'no constraints'!J16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373-15E8-4DD5-B038-F8F537CA4CBA}">
  <dimension ref="A1:L16"/>
  <sheetViews>
    <sheetView tabSelected="1" workbookViewId="0">
      <selection activeCell="N3" sqref="N3"/>
    </sheetView>
  </sheetViews>
  <sheetFormatPr defaultRowHeight="15" x14ac:dyDescent="0.25"/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H2">
        <v>3497</v>
      </c>
      <c r="J2">
        <f>I2/H2</f>
        <v>0</v>
      </c>
      <c r="K2">
        <f>I2-'no constraints'!I2</f>
        <v>-3128</v>
      </c>
      <c r="L2">
        <f>J2-'no constraints'!J2</f>
        <v>-0.89448098370031459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H3">
        <v>3542</v>
      </c>
      <c r="J3">
        <f t="shared" ref="J3:J16" si="0">I3/H3</f>
        <v>0</v>
      </c>
      <c r="K3">
        <f>I3-'no constraints'!I3</f>
        <v>-3173</v>
      </c>
      <c r="L3">
        <f>J3-'no constraints'!J3</f>
        <v>-0.89582156973461324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H4">
        <v>3579</v>
      </c>
      <c r="J4">
        <f>I4/H4</f>
        <v>0</v>
      </c>
      <c r="K4">
        <f>I4-'no constraints'!I4</f>
        <v>-3115</v>
      </c>
      <c r="L4">
        <f>J4-'no constraints'!J4</f>
        <v>-0.87035484772282756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H5">
        <v>3539</v>
      </c>
      <c r="J5">
        <f t="shared" si="0"/>
        <v>0</v>
      </c>
      <c r="K5">
        <f>I5-'no constraints'!I5</f>
        <v>-3152</v>
      </c>
      <c r="L5">
        <f>J5-'no constraints'!J5</f>
        <v>-0.89064707544504096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H6">
        <v>3700</v>
      </c>
      <c r="J6">
        <f t="shared" si="0"/>
        <v>0</v>
      </c>
      <c r="K6">
        <f>I6-'no constraints'!I6</f>
        <v>-3308</v>
      </c>
      <c r="L6">
        <f>J6-'no constraints'!J6</f>
        <v>-0.89405405405405403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H7">
        <v>3680</v>
      </c>
      <c r="J7">
        <f>I7/H7</f>
        <v>0</v>
      </c>
      <c r="K7">
        <f>I7-'no constraints'!I7</f>
        <v>-3266</v>
      </c>
      <c r="L7">
        <f>J7-'no constraints'!J7</f>
        <v>-0.88749999999999996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H8">
        <v>3798</v>
      </c>
      <c r="J8">
        <f>I8/H8</f>
        <v>0</v>
      </c>
      <c r="K8">
        <f>I8-'no constraints'!I8</f>
        <v>-3379</v>
      </c>
      <c r="L8">
        <f>J8-'no constraints'!J8</f>
        <v>-0.8896787783043707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H9">
        <v>3862</v>
      </c>
      <c r="J9">
        <f>I9/H9</f>
        <v>0</v>
      </c>
      <c r="K9">
        <f>I9-'no constraints'!I9</f>
        <v>-3449</v>
      </c>
      <c r="L9">
        <f>J9-'no constraints'!J9</f>
        <v>-0.89306059036768515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H10">
        <v>3794</v>
      </c>
      <c r="J10">
        <f>I10/H10</f>
        <v>0</v>
      </c>
      <c r="K10">
        <f>I10-'no constraints'!I10</f>
        <v>-3400</v>
      </c>
      <c r="L10">
        <f>J10-'no constraints'!J10</f>
        <v>-0.89615181866104376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H11">
        <v>4057</v>
      </c>
      <c r="J11">
        <f t="shared" si="0"/>
        <v>0</v>
      </c>
      <c r="K11">
        <f>I11-'no constraints'!I11</f>
        <v>-3660</v>
      </c>
      <c r="L11">
        <f>J11-'no constraints'!J11</f>
        <v>-0.90214444170569386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H12">
        <v>4466</v>
      </c>
      <c r="J12">
        <f t="shared" si="0"/>
        <v>0</v>
      </c>
      <c r="K12">
        <f>I12-'no constraints'!I12</f>
        <v>-4056</v>
      </c>
      <c r="L12">
        <f>J12-'no constraints'!J12</f>
        <v>-0.90819525302283921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H13">
        <v>4671</v>
      </c>
      <c r="J13">
        <f t="shared" si="0"/>
        <v>0</v>
      </c>
      <c r="K13">
        <f>I13-'no constraints'!I13</f>
        <v>-4271</v>
      </c>
      <c r="L13">
        <f>J13-'no constraints'!J13</f>
        <v>-0.91436523228430744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H14">
        <v>4813</v>
      </c>
      <c r="J14">
        <f t="shared" si="0"/>
        <v>0</v>
      </c>
      <c r="K14">
        <f>I14-'no constraints'!I14</f>
        <v>-4400</v>
      </c>
      <c r="L14">
        <f>J14-'no constraints'!J14</f>
        <v>-0.914190733430293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H15">
        <v>4739</v>
      </c>
      <c r="J15">
        <f t="shared" si="0"/>
        <v>0</v>
      </c>
      <c r="K15">
        <f>I15-'no constraints'!I15</f>
        <v>-4333</v>
      </c>
      <c r="L15">
        <f>J15-'no constraints'!J15</f>
        <v>-0.91432791728212703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H16">
        <v>4558</v>
      </c>
      <c r="J16">
        <f t="shared" si="0"/>
        <v>0</v>
      </c>
      <c r="K16">
        <f>I16-'no constraints'!I16</f>
        <v>-4165</v>
      </c>
      <c r="L16">
        <f>J16-'no constraints'!J16</f>
        <v>-0.91377797279508555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constraints</vt:lpstr>
      <vt:lpstr>room constraint</vt:lpstr>
      <vt:lpstr>increasing room size</vt:lpstr>
      <vt:lpstr>limiting subject conflict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2021-11-10T00:12:03Z</dcterms:modified>
</cp:coreProperties>
</file>