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din\Documents\CS340\project\"/>
    </mc:Choice>
  </mc:AlternateContent>
  <xr:revisionPtr revIDLastSave="0" documentId="13_ncr:1_{D5CF3511-B3F4-4372-8FEF-DB2E09115346}" xr6:coauthVersionLast="46" xr6:coauthVersionMax="46" xr10:uidLastSave="{00000000-0000-0000-0000-000000000000}"/>
  <bookViews>
    <workbookView xWindow="945" yWindow="2145" windowWidth="17805" windowHeight="12480" activeTab="2" xr2:uid="{C1B411B8-8504-4230-BBE7-5C3DDF1847B2}"/>
  </bookViews>
  <sheets>
    <sheet name="Growing r" sheetId="1" r:id="rId1"/>
    <sheet name="Growing c" sheetId="2" r:id="rId2"/>
    <sheet name="Growing s" sheetId="3" r:id="rId3"/>
    <sheet name="Growing all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2" l="1"/>
  <c r="D33" i="2"/>
  <c r="D34" i="2"/>
  <c r="D35" i="2"/>
  <c r="D36" i="2"/>
  <c r="D37" i="2"/>
  <c r="D38" i="2"/>
  <c r="D39" i="2"/>
  <c r="D40" i="2"/>
  <c r="D31" i="2"/>
  <c r="G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29" i="3"/>
  <c r="A14" i="1"/>
</calcChain>
</file>

<file path=xl/sharedStrings.xml><?xml version="1.0" encoding="utf-8"?>
<sst xmlns="http://schemas.openxmlformats.org/spreadsheetml/2006/main" count="59" uniqueCount="43">
  <si>
    <t># Rooms</t>
  </si>
  <si>
    <t>Constants:</t>
  </si>
  <si>
    <t>number of students is 100</t>
  </si>
  <si>
    <t>Time (seconds)</t>
  </si>
  <si>
    <t># Classes</t>
  </si>
  <si>
    <t>number of timeslots is 100</t>
  </si>
  <si>
    <t>number of rooms is 100</t>
  </si>
  <si>
    <t>10 rooms</t>
  </si>
  <si>
    <t>10 classes</t>
  </si>
  <si>
    <t>10 students</t>
  </si>
  <si>
    <t>3 timeslots</t>
  </si>
  <si>
    <t>5 professors</t>
  </si>
  <si>
    <t>Time(s)</t>
  </si>
  <si>
    <t>Order of Magnitude</t>
  </si>
  <si>
    <t>Start Magnitude of 0:</t>
  </si>
  <si>
    <t>Magnitude of 1:</t>
  </si>
  <si>
    <t>100 rooms</t>
  </si>
  <si>
    <t>100 classes</t>
  </si>
  <si>
    <t>100 students</t>
  </si>
  <si>
    <t>30 timeslots</t>
  </si>
  <si>
    <t>50 professors</t>
  </si>
  <si>
    <t>number of classes is 100</t>
  </si>
  <si>
    <t>number of professors is 50</t>
  </si>
  <si>
    <t>number of rooms is 10000</t>
  </si>
  <si>
    <t>number of classes is 10000</t>
  </si>
  <si>
    <t>number of timeslots is 10000</t>
  </si>
  <si>
    <t>number of professors is 5000</t>
  </si>
  <si>
    <t># Students</t>
  </si>
  <si>
    <t>Worst Case</t>
  </si>
  <si>
    <t>Students</t>
  </si>
  <si>
    <t>Time</t>
  </si>
  <si>
    <t>Best</t>
  </si>
  <si>
    <t>Exp</t>
  </si>
  <si>
    <t>% Opt</t>
  </si>
  <si>
    <t>Worst Optimality</t>
  </si>
  <si>
    <t>1 timeslot</t>
  </si>
  <si>
    <t>8 classes</t>
  </si>
  <si>
    <t>8 rooms</t>
  </si>
  <si>
    <t>%Opt</t>
  </si>
  <si>
    <t>Optimality for Growing C</t>
  </si>
  <si>
    <t>1000 rooms</t>
  </si>
  <si>
    <t>10 timeslots</t>
  </si>
  <si>
    <t>3000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</si>
</sst>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as Number of Rooms Grows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'Growing r'!$B$1</c:f>
              <c:strCache>
                <c:ptCount val="1"/>
                <c:pt idx="0">
                  <c:v>Time (seconds)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7069416579552698E-2"/>
                  <c:y val="-4.2018845617688061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'Growing r'!$A$2:$A$12</c:f>
              <c:numCache>
                <c:formatCode>General</c:formatCode>
                <c:ptCount val="1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'Growing r'!$B$2:$B$12</c:f>
              <c:numCache>
                <c:formatCode>General</c:formatCode>
                <c:ptCount val="11"/>
                <c:pt idx="0">
                  <c:v>2.9933452606201098E-3</c:v>
                </c:pt>
                <c:pt idx="1">
                  <c:v>1.8949270248412999E-2</c:v>
                </c:pt>
                <c:pt idx="2">
                  <c:v>3.7926912307739202E-2</c:v>
                </c:pt>
                <c:pt idx="3">
                  <c:v>5.8841705322265597E-2</c:v>
                </c:pt>
                <c:pt idx="4">
                  <c:v>7.4801206588745103E-2</c:v>
                </c:pt>
                <c:pt idx="5">
                  <c:v>9.3799829483032199E-2</c:v>
                </c:pt>
                <c:pt idx="6">
                  <c:v>0.113695383071899</c:v>
                </c:pt>
                <c:pt idx="7">
                  <c:v>0.13663434982299799</c:v>
                </c:pt>
                <c:pt idx="8">
                  <c:v>0.15259170532226499</c:v>
                </c:pt>
                <c:pt idx="9">
                  <c:v>0.174532175064086</c:v>
                </c:pt>
                <c:pt idx="10">
                  <c:v>0.196474313735961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E-4647-8F75-0699CDCF6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122799"/>
        <c:axId val="479121551"/>
      </c:scatterChart>
      <c:valAx>
        <c:axId val="47912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Rooms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121551"/>
        <c:crosses val="autoZero"/>
        <c:crossBetween val="midCat"/>
      </c:valAx>
      <c:valAx>
        <c:axId val="47912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12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as Number</a:t>
            </a:r>
            <a:r>
              <a:rPr lang="en-US" baseline="0"/>
              <a:t> of Classes Grows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273797025371829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'Growing c'!$A$2:$A$12</c:f>
              <c:numCache>
                <c:formatCode>General</c:formatCode>
                <c:ptCount val="1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'Growing c'!$B$2:$B$12</c:f>
              <c:numCache>
                <c:formatCode>General</c:formatCode>
                <c:ptCount val="11"/>
                <c:pt idx="0">
                  <c:v>4.4088363647460903E-3</c:v>
                </c:pt>
                <c:pt idx="1">
                  <c:v>8.3322525024413993E-3</c:v>
                </c:pt>
                <c:pt idx="2">
                  <c:v>1.2337684631347601E-2</c:v>
                </c:pt>
                <c:pt idx="3">
                  <c:v>1.4564037322998E-2</c:v>
                </c:pt>
                <c:pt idx="4">
                  <c:v>1.83842182159423E-2</c:v>
                </c:pt>
                <c:pt idx="5">
                  <c:v>2.3890733718872001E-2</c:v>
                </c:pt>
                <c:pt idx="6">
                  <c:v>2.71801948547363E-2</c:v>
                </c:pt>
                <c:pt idx="7">
                  <c:v>3.1401395797729402E-2</c:v>
                </c:pt>
                <c:pt idx="8">
                  <c:v>3.5237550735473598E-2</c:v>
                </c:pt>
                <c:pt idx="9">
                  <c:v>3.8471221923828097E-2</c:v>
                </c:pt>
                <c:pt idx="10">
                  <c:v>4.0971040725708001E-2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8-42F9-AC30-B683C7FDD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169696"/>
        <c:axId val="909182176"/>
      </c:scatterChart>
      <c:valAx>
        <c:axId val="90916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182176"/>
        <c:crosses val="autoZero"/>
        <c:crossBetween val="midCat"/>
      </c:valAx>
      <c:valAx>
        <c:axId val="9091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16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  <a:r>
              <a:rPr lang="en-US" baseline="0"/>
              <a:t> as Number of Students Grows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2920822397200349E-2"/>
                  <c:y val="-2.183216681248177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'Growing s'!$A$2:$A$12</c:f>
              <c:numCache>
                <c:formatCode>General</c:formatCode>
                <c:ptCount val="1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'Growing s'!$B$2:$B$12</c:f>
              <c:numCache>
                <c:formatCode>General</c:formatCode>
                <c:ptCount val="11"/>
                <c:pt idx="0">
                  <c:v>5.3758621215820304E-3</c:v>
                </c:pt>
                <c:pt idx="1">
                  <c:v>6.9661140441894497E-3</c:v>
                </c:pt>
                <c:pt idx="2">
                  <c:v>8.8455677032470703E-3</c:v>
                </c:pt>
                <c:pt idx="3">
                  <c:v>1.10087394714355E-2</c:v>
                </c:pt>
                <c:pt idx="4">
                  <c:v>1.38776302337646E-2</c:v>
                </c:pt>
                <c:pt idx="5">
                  <c:v>1.5880107879638599E-2</c:v>
                </c:pt>
                <c:pt idx="6">
                  <c:v>1.83737277984619E-2</c:v>
                </c:pt>
                <c:pt idx="7">
                  <c:v>2.0999670028686499E-2</c:v>
                </c:pt>
                <c:pt idx="8">
                  <c:v>2.3187398910522398E-2</c:v>
                </c:pt>
                <c:pt idx="9">
                  <c:v>2.5767803192138599E-2</c:v>
                </c:pt>
                <c:pt idx="10">
                  <c:v>2.8598070144653299E-2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28-400A-BA9C-A7960EFB2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022768"/>
        <c:axId val="923023184"/>
      </c:scatterChart>
      <c:valAx>
        <c:axId val="92302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Students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023184"/>
        <c:crosses val="autoZero"/>
        <c:crossBetween val="midCat"/>
      </c:valAx>
      <c:valAx>
        <c:axId val="9230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02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as Number of Students</a:t>
            </a:r>
            <a:r>
              <a:rPr lang="en-US" baseline="0"/>
              <a:t> Grow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'Growing s'!$A$29:$A$48</c:f>
              <c:numCache>
                <c:formatCode>General</c:formatCode>
                <c:ptCount val="20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20000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</c:numCache>
            </c:numRef>
          </c:xVal>
          <c:yVal>
            <c:numRef>
              <c:f>'Growing s'!$B$29:$B$48</c:f>
              <c:numCache>
                <c:formatCode>General</c:formatCode>
                <c:ptCount val="20"/>
                <c:pt idx="0">
                  <c:v>1.1537075042724601E-3</c:v>
                </c:pt>
                <c:pt idx="1">
                  <c:v>4.6648979187011701E-3</c:v>
                </c:pt>
                <c:pt idx="2">
                  <c:v>7.0338249206542899E-3</c:v>
                </c:pt>
                <c:pt idx="3">
                  <c:v>8.9249610900878906E-3</c:v>
                </c:pt>
                <c:pt idx="4">
                  <c:v>1.0016918182373E-2</c:v>
                </c:pt>
                <c:pt idx="5">
                  <c:v>1.3167381286621E-2</c:v>
                </c:pt>
                <c:pt idx="6">
                  <c:v>1.4683723449707E-2</c:v>
                </c:pt>
                <c:pt idx="7">
                  <c:v>1.5735387802123999E-2</c:v>
                </c:pt>
                <c:pt idx="8">
                  <c:v>1.7439126968383699E-2</c:v>
                </c:pt>
                <c:pt idx="9">
                  <c:v>1.9455194473266602E-2</c:v>
                </c:pt>
                <c:pt idx="10">
                  <c:v>2.3554563522338801E-2</c:v>
                </c:pt>
                <c:pt idx="11">
                  <c:v>5.2006721496581997E-2</c:v>
                </c:pt>
                <c:pt idx="12">
                  <c:v>9.4606161117553697E-2</c:v>
                </c:pt>
                <c:pt idx="13">
                  <c:v>0.134867668151855</c:v>
                </c:pt>
                <c:pt idx="14">
                  <c:v>0.219609260559082</c:v>
                </c:pt>
                <c:pt idx="15">
                  <c:v>0.27824425697326599</c:v>
                </c:pt>
                <c:pt idx="16">
                  <c:v>0.37774825096130299</c:v>
                </c:pt>
                <c:pt idx="17">
                  <c:v>0.48207211494445801</c:v>
                </c:pt>
                <c:pt idx="18">
                  <c:v>0.61728143692016602</c:v>
                </c:pt>
                <c:pt idx="19">
                  <c:v>0.775504350662231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8B-47DC-AC47-843ACF5A3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820000"/>
        <c:axId val="1986820832"/>
      </c:scatterChart>
      <c:valAx>
        <c:axId val="198682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820832"/>
        <c:crosses val="autoZero"/>
        <c:crossBetween val="midCat"/>
      </c:valAx>
      <c:valAx>
        <c:axId val="19868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82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'Growing all'!$B$1</c:f>
              <c:strCache>
                <c:ptCount val="1"/>
                <c:pt idx="0">
                  <c:v>Time(s)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'Growing all'!$A$2:$A$7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'Growing all'!$B$2:$B$7</c:f>
              <c:numCache>
                <c:formatCode>General</c:formatCode>
                <c:ptCount val="6"/>
                <c:pt idx="0">
                  <c:v>2.4974346160888598E-3</c:v>
                </c:pt>
                <c:pt idx="1">
                  <c:v>3.4029483795165998E-3</c:v>
                </c:pt>
                <c:pt idx="2">
                  <c:v>3.3879280090332001E-3</c:v>
                </c:pt>
                <c:pt idx="3">
                  <c:v>5.2586793899536098E-2</c:v>
                </c:pt>
                <c:pt idx="4">
                  <c:v>4.2272448539733798</c:v>
                </c:pt>
                <c:pt idx="5">
                  <c:v>619.38396286964405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6E-4405-8BB2-A50B0D71D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069855"/>
        <c:axId val="272091487"/>
      </c:scatterChart>
      <c:valAx>
        <c:axId val="27206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091487"/>
        <c:crosses val="autoZero"/>
        <c:crossBetween val="midCat"/>
      </c:valAx>
      <c:valAx>
        <c:axId val="27209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06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175554</xdr:colOff>
      <xdr:row>7</xdr:row>
      <xdr:rowOff>77843</xdr:rowOff>
    </xdr:from>
    <xdr:to>
      <xdr:col>10</xdr:col>
      <xdr:colOff>480354</xdr:colOff>
      <xdr:row>21</xdr:row>
      <xdr:rowOff>154042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A2CE72-7870-44B9-874D-3046C28F4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136327</xdr:colOff>
      <xdr:row>10</xdr:row>
      <xdr:rowOff>92976</xdr:rowOff>
    </xdr:from>
    <xdr:to>
      <xdr:col>10</xdr:col>
      <xdr:colOff>456462</xdr:colOff>
      <xdr:row>25</xdr:row>
      <xdr:rowOff>23676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1A975E-37DA-4437-8CD0-F7946C359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472817</xdr:colOff>
      <xdr:row>7</xdr:row>
      <xdr:rowOff>172996</xdr:rowOff>
    </xdr:from>
    <xdr:to>
      <xdr:col>11</xdr:col>
      <xdr:colOff>170763</xdr:colOff>
      <xdr:row>22</xdr:row>
      <xdr:rowOff>84439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BACD19-B889-42A6-826F-D0D2E19F6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530794</xdr:colOff>
      <xdr:row>49</xdr:row>
      <xdr:rowOff>36797</xdr:rowOff>
    </xdr:from>
    <xdr:to>
      <xdr:col>10</xdr:col>
      <xdr:colOff>218179</xdr:colOff>
      <xdr:row>63</xdr:row>
      <xdr:rowOff>158587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FFB1AB-8181-41F0-B340-BBA278359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176212</xdr:colOff>
      <xdr:row>12</xdr:row>
      <xdr:rowOff>161925</xdr:rowOff>
    </xdr:from>
    <xdr:to>
      <xdr:col>14</xdr:col>
      <xdr:colOff>481012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7C8E6A-97ED-4584-948B-F04C9BBF1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FC3D1-2BA8-4DE6-A9D5-2A2FFFF69E2C}">
  <dimension ref="A1:G14"/>
  <sheetViews>
    <sheetView topLeftCell="A12" zoomScale="96" workbookViewId="0">
      <selection activeCell="G32" sqref="G32"/>
    </sheetView>
  </sheetViews>
  <sheetFormatPr defaultRowHeight="15" x14ac:dyDescent="0.25"/>
  <sheetData>
    <row r="1" spans="1:7" x14ac:dyDescent="0.25">
      <c r="A1" t="s">
        <v>0</v>
      </c>
      <c r="B1" t="s">
        <v>3</v>
      </c>
      <c r="G1" t="s">
        <v>1</v>
      </c>
    </row>
    <row r="2" spans="1:7" x14ac:dyDescent="0.25">
      <c r="A2">
        <v>100</v>
      </c>
      <c r="B2">
        <v>2.9933452606201098E-3</v>
      </c>
      <c r="G2" t="s">
        <v>2</v>
      </c>
    </row>
    <row r="3" spans="1:7" x14ac:dyDescent="0.25">
      <c r="A3">
        <v>1000</v>
      </c>
      <c r="B3">
        <v>1.8949270248412999E-2</v>
      </c>
      <c r="G3" t="s">
        <v>21</v>
      </c>
    </row>
    <row r="4" spans="1:7" x14ac:dyDescent="0.25">
      <c r="A4">
        <v>2000</v>
      </c>
      <c r="B4">
        <v>3.7926912307739202E-2</v>
      </c>
      <c r="G4" t="s">
        <v>22</v>
      </c>
    </row>
    <row r="5" spans="1:7" x14ac:dyDescent="0.25">
      <c r="A5">
        <v>3000</v>
      </c>
      <c r="B5">
        <v>5.8841705322265597E-2</v>
      </c>
      <c r="G5" t="s">
        <v>5</v>
      </c>
    </row>
    <row r="6" spans="1:7" x14ac:dyDescent="0.25">
      <c r="A6">
        <v>4000</v>
      </c>
      <c r="B6">
        <v>7.4801206588745103E-2</v>
      </c>
    </row>
    <row r="7" spans="1:7" x14ac:dyDescent="0.25">
      <c r="A7">
        <v>5000</v>
      </c>
      <c r="B7">
        <v>9.3799829483032199E-2</v>
      </c>
    </row>
    <row r="8" spans="1:7" x14ac:dyDescent="0.25">
      <c r="A8">
        <v>6000</v>
      </c>
      <c r="B8">
        <v>0.113695383071899</v>
      </c>
    </row>
    <row r="9" spans="1:7" x14ac:dyDescent="0.25">
      <c r="A9">
        <v>7000</v>
      </c>
      <c r="B9">
        <v>0.13663434982299799</v>
      </c>
    </row>
    <row r="10" spans="1:7" x14ac:dyDescent="0.25">
      <c r="A10">
        <v>8000</v>
      </c>
      <c r="B10">
        <v>0.15259170532226499</v>
      </c>
    </row>
    <row r="11" spans="1:7" x14ac:dyDescent="0.25">
      <c r="A11">
        <v>9000</v>
      </c>
      <c r="B11">
        <v>0.174532175064086</v>
      </c>
    </row>
    <row r="12" spans="1:7" x14ac:dyDescent="0.25">
      <c r="A12">
        <v>10000</v>
      </c>
      <c r="B12">
        <v>0.196474313735961</v>
      </c>
    </row>
    <row r="14" spans="1:7" x14ac:dyDescent="0.25">
      <c r="A14">
        <f>B4-B3</f>
        <v>1.8977642059326203E-2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05B1D-7C8A-41EE-B548-CEC90D6CA114}">
  <dimension ref="A1:F40"/>
  <sheetViews>
    <sheetView topLeftCell="A23" zoomScale="130" workbookViewId="0">
      <selection activeCell="F34" sqref="F34"/>
    </sheetView>
  </sheetViews>
  <sheetFormatPr defaultRowHeight="15" x14ac:dyDescent="0.25"/>
  <sheetData>
    <row r="1" spans="1:6" x14ac:dyDescent="0.25">
      <c r="A1" t="s">
        <v>4</v>
      </c>
      <c r="B1" t="s">
        <v>3</v>
      </c>
      <c r="F1" t="s">
        <v>1</v>
      </c>
    </row>
    <row r="2" spans="1:6" x14ac:dyDescent="0.25">
      <c r="A2">
        <v>100</v>
      </c>
      <c r="B2">
        <v>4.4088363647460903E-3</v>
      </c>
      <c r="F2" t="s">
        <v>2</v>
      </c>
    </row>
    <row r="3" spans="1:6" x14ac:dyDescent="0.25">
      <c r="A3">
        <v>1000</v>
      </c>
      <c r="B3">
        <v>8.3322525024413993E-3</v>
      </c>
      <c r="F3" t="s">
        <v>6</v>
      </c>
    </row>
    <row r="4" spans="1:6" x14ac:dyDescent="0.25">
      <c r="A4">
        <v>2000</v>
      </c>
      <c r="B4">
        <v>1.2337684631347601E-2</v>
      </c>
      <c r="F4" t="s">
        <v>5</v>
      </c>
    </row>
    <row r="5" spans="1:6" x14ac:dyDescent="0.25">
      <c r="A5">
        <v>3000</v>
      </c>
      <c r="B5">
        <v>1.4564037322998E-2</v>
      </c>
    </row>
    <row r="6" spans="1:6" x14ac:dyDescent="0.25">
      <c r="A6">
        <v>4000</v>
      </c>
      <c r="B6">
        <v>1.83842182159423E-2</v>
      </c>
    </row>
    <row r="7" spans="1:6" x14ac:dyDescent="0.25">
      <c r="A7">
        <v>5000</v>
      </c>
      <c r="B7">
        <v>2.3890733718872001E-2</v>
      </c>
    </row>
    <row r="8" spans="1:6" x14ac:dyDescent="0.25">
      <c r="A8">
        <v>6000</v>
      </c>
      <c r="B8">
        <v>2.71801948547363E-2</v>
      </c>
    </row>
    <row r="9" spans="1:6" x14ac:dyDescent="0.25">
      <c r="A9">
        <v>7000</v>
      </c>
      <c r="B9">
        <v>3.1401395797729402E-2</v>
      </c>
    </row>
    <row r="10" spans="1:6" x14ac:dyDescent="0.25">
      <c r="A10">
        <v>8000</v>
      </c>
      <c r="B10">
        <v>3.5237550735473598E-2</v>
      </c>
    </row>
    <row r="11" spans="1:6" x14ac:dyDescent="0.25">
      <c r="A11">
        <v>9000</v>
      </c>
      <c r="B11">
        <v>3.8471221923828097E-2</v>
      </c>
    </row>
    <row r="12" spans="1:6" x14ac:dyDescent="0.25">
      <c r="A12">
        <v>10000</v>
      </c>
      <c r="B12">
        <v>4.0971040725708001E-2</v>
      </c>
    </row>
    <row r="29" spans="1:6" x14ac:dyDescent="0.25">
      <c r="A29" t="s">
        <v>39</v>
      </c>
    </row>
    <row r="30" spans="1:6" x14ac:dyDescent="0.25">
      <c r="A30" t="s">
        <v>4</v>
      </c>
      <c r="B30" t="s">
        <v>31</v>
      </c>
      <c r="C30" t="s">
        <v>32</v>
      </c>
      <c r="D30" t="s">
        <v>38</v>
      </c>
      <c r="F30" t="s">
        <v>1</v>
      </c>
    </row>
    <row r="31" spans="1:6" x14ac:dyDescent="0.25">
      <c r="A31">
        <v>1000</v>
      </c>
      <c r="B31">
        <v>12000</v>
      </c>
      <c r="C31">
        <v>10289</v>
      </c>
      <c r="D31">
        <f>C31/B31</f>
        <v>0.85741666666666672</v>
      </c>
      <c r="F31" t="s">
        <v>40</v>
      </c>
    </row>
    <row r="32" spans="1:6" x14ac:dyDescent="0.25">
      <c r="A32">
        <v>2000</v>
      </c>
      <c r="B32">
        <v>12000</v>
      </c>
      <c r="C32">
        <v>10341</v>
      </c>
      <c r="D32">
        <f t="shared" ref="D32:D40" si="0">C32/B32</f>
        <v>0.86175000000000002</v>
      </c>
      <c r="F32" t="s">
        <v>41</v>
      </c>
    </row>
    <row r="33" spans="1:6" x14ac:dyDescent="0.25">
      <c r="A33">
        <v>3000</v>
      </c>
      <c r="B33">
        <v>12000</v>
      </c>
      <c r="C33">
        <v>10321</v>
      </c>
      <c r="D33">
        <f t="shared" si="0"/>
        <v>0.86008333333333331</v>
      </c>
      <c r="F33" t="s">
        <v>42</v>
      </c>
    </row>
    <row r="34" spans="1:6" x14ac:dyDescent="0.25">
      <c r="A34">
        <v>4000</v>
      </c>
      <c r="B34">
        <v>12000</v>
      </c>
      <c r="C34">
        <v>10240</v>
      </c>
      <c r="D34">
        <f t="shared" si="0"/>
        <v>0.85333333333333339</v>
      </c>
    </row>
    <row r="35" spans="1:6" x14ac:dyDescent="0.25">
      <c r="A35">
        <v>5000</v>
      </c>
      <c r="B35">
        <v>12000</v>
      </c>
      <c r="C35">
        <v>10342</v>
      </c>
      <c r="D35">
        <f t="shared" si="0"/>
        <v>0.86183333333333334</v>
      </c>
    </row>
    <row r="36" spans="1:6" x14ac:dyDescent="0.25">
      <c r="A36">
        <v>6000</v>
      </c>
      <c r="B36">
        <v>12000</v>
      </c>
      <c r="C36">
        <v>10354</v>
      </c>
      <c r="D36">
        <f t="shared" si="0"/>
        <v>0.86283333333333334</v>
      </c>
    </row>
    <row r="37" spans="1:6" x14ac:dyDescent="0.25">
      <c r="A37">
        <v>7000</v>
      </c>
      <c r="B37">
        <v>12000</v>
      </c>
      <c r="C37">
        <v>10336</v>
      </c>
      <c r="D37">
        <f t="shared" si="0"/>
        <v>0.86133333333333328</v>
      </c>
    </row>
    <row r="38" spans="1:6" x14ac:dyDescent="0.25">
      <c r="A38">
        <v>8000</v>
      </c>
      <c r="B38">
        <v>12000</v>
      </c>
      <c r="C38">
        <v>10346</v>
      </c>
      <c r="D38">
        <f t="shared" si="0"/>
        <v>0.86216666666666664</v>
      </c>
    </row>
    <row r="39" spans="1:6" x14ac:dyDescent="0.25">
      <c r="A39">
        <v>9000</v>
      </c>
      <c r="B39">
        <v>12000</v>
      </c>
      <c r="C39">
        <v>10312</v>
      </c>
      <c r="D39">
        <f t="shared" si="0"/>
        <v>0.85933333333333328</v>
      </c>
    </row>
    <row r="40" spans="1:6" x14ac:dyDescent="0.25">
      <c r="A40">
        <v>10000</v>
      </c>
      <c r="B40">
        <v>12000</v>
      </c>
      <c r="C40">
        <v>10339</v>
      </c>
      <c r="D40">
        <f t="shared" si="0"/>
        <v>0.86158333333333337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332C7-9559-48D3-B43D-892CE4A9C68C}">
  <dimension ref="A1:G48"/>
  <sheetViews>
    <sheetView tabSelected="1" topLeftCell="A3" zoomScale="120" workbookViewId="0">
      <selection activeCell="F34" sqref="F34"/>
    </sheetView>
  </sheetViews>
  <sheetFormatPr defaultRowHeight="15" x14ac:dyDescent="0.25"/>
  <sheetData>
    <row r="1" spans="1:6" x14ac:dyDescent="0.25">
      <c r="A1" t="s">
        <v>27</v>
      </c>
      <c r="B1" t="s">
        <v>3</v>
      </c>
      <c r="F1" t="s">
        <v>1</v>
      </c>
    </row>
    <row r="2" spans="1:6" x14ac:dyDescent="0.25">
      <c r="A2">
        <v>100</v>
      </c>
      <c r="B2">
        <v>5.3758621215820304E-3</v>
      </c>
      <c r="F2" t="s">
        <v>6</v>
      </c>
    </row>
    <row r="3" spans="1:6" x14ac:dyDescent="0.25">
      <c r="A3">
        <v>1000</v>
      </c>
      <c r="B3">
        <v>6.9661140441894497E-3</v>
      </c>
      <c r="F3" t="s">
        <v>21</v>
      </c>
    </row>
    <row r="4" spans="1:6" x14ac:dyDescent="0.25">
      <c r="A4">
        <v>2000</v>
      </c>
      <c r="B4">
        <v>8.8455677032470703E-3</v>
      </c>
      <c r="F4" t="s">
        <v>5</v>
      </c>
    </row>
    <row r="5" spans="1:6" x14ac:dyDescent="0.25">
      <c r="A5">
        <v>3000</v>
      </c>
      <c r="B5">
        <v>1.10087394714355E-2</v>
      </c>
      <c r="F5" t="s">
        <v>22</v>
      </c>
    </row>
    <row r="6" spans="1:6" x14ac:dyDescent="0.25">
      <c r="A6">
        <v>4000</v>
      </c>
      <c r="B6">
        <v>1.38776302337646E-2</v>
      </c>
    </row>
    <row r="7" spans="1:6" x14ac:dyDescent="0.25">
      <c r="A7">
        <v>5000</v>
      </c>
      <c r="B7">
        <v>1.5880107879638599E-2</v>
      </c>
    </row>
    <row r="8" spans="1:6" x14ac:dyDescent="0.25">
      <c r="A8">
        <v>6000</v>
      </c>
      <c r="B8">
        <v>1.83737277984619E-2</v>
      </c>
    </row>
    <row r="9" spans="1:6" x14ac:dyDescent="0.25">
      <c r="A9">
        <v>7000</v>
      </c>
      <c r="B9">
        <v>2.0999670028686499E-2</v>
      </c>
    </row>
    <row r="10" spans="1:6" x14ac:dyDescent="0.25">
      <c r="A10">
        <v>8000</v>
      </c>
      <c r="B10">
        <v>2.3187398910522398E-2</v>
      </c>
    </row>
    <row r="11" spans="1:6" x14ac:dyDescent="0.25">
      <c r="A11">
        <v>9000</v>
      </c>
      <c r="B11">
        <v>2.5767803192138599E-2</v>
      </c>
    </row>
    <row r="12" spans="1:6" x14ac:dyDescent="0.25">
      <c r="A12">
        <v>10000</v>
      </c>
      <c r="B12">
        <v>2.8598070144653299E-2</v>
      </c>
    </row>
    <row r="14" spans="1:6" x14ac:dyDescent="0.25">
      <c r="A14">
        <v>1000</v>
      </c>
      <c r="B14">
        <v>0.26197481155395502</v>
      </c>
      <c r="F14" t="s">
        <v>1</v>
      </c>
    </row>
    <row r="15" spans="1:6" x14ac:dyDescent="0.25">
      <c r="A15">
        <v>10000</v>
      </c>
      <c r="B15">
        <v>0.31534957885742099</v>
      </c>
      <c r="F15" t="s">
        <v>23</v>
      </c>
    </row>
    <row r="16" spans="1:6" x14ac:dyDescent="0.25">
      <c r="A16">
        <v>20000</v>
      </c>
      <c r="B16">
        <v>0.33428740501403797</v>
      </c>
      <c r="F16" t="s">
        <v>24</v>
      </c>
    </row>
    <row r="17" spans="1:7" x14ac:dyDescent="0.25">
      <c r="A17">
        <v>30000</v>
      </c>
      <c r="B17">
        <v>0.362805366516113</v>
      </c>
      <c r="F17" t="s">
        <v>25</v>
      </c>
    </row>
    <row r="18" spans="1:7" x14ac:dyDescent="0.25">
      <c r="A18">
        <v>40000</v>
      </c>
      <c r="B18">
        <v>0.39737391471862699</v>
      </c>
      <c r="F18" t="s">
        <v>26</v>
      </c>
    </row>
    <row r="19" spans="1:7" x14ac:dyDescent="0.25">
      <c r="A19">
        <v>50000</v>
      </c>
      <c r="B19">
        <v>0.41348600387573198</v>
      </c>
    </row>
    <row r="20" spans="1:7" x14ac:dyDescent="0.25">
      <c r="A20">
        <v>60000</v>
      </c>
      <c r="B20">
        <v>0.465438842773437</v>
      </c>
    </row>
    <row r="21" spans="1:7" x14ac:dyDescent="0.25">
      <c r="A21">
        <v>70000</v>
      </c>
      <c r="B21">
        <v>0.49935126304626398</v>
      </c>
    </row>
    <row r="22" spans="1:7" x14ac:dyDescent="0.25">
      <c r="A22">
        <v>80000</v>
      </c>
      <c r="B22">
        <v>0.54786324501037598</v>
      </c>
    </row>
    <row r="23" spans="1:7" x14ac:dyDescent="0.25">
      <c r="A23">
        <v>90000</v>
      </c>
      <c r="B23">
        <v>0.59405136108398404</v>
      </c>
    </row>
    <row r="24" spans="1:7" x14ac:dyDescent="0.25">
      <c r="A24">
        <v>100000</v>
      </c>
      <c r="B24">
        <v>0.66184043884277299</v>
      </c>
    </row>
    <row r="27" spans="1:7" x14ac:dyDescent="0.25">
      <c r="A27" t="s">
        <v>28</v>
      </c>
    </row>
    <row r="28" spans="1:7" x14ac:dyDescent="0.25">
      <c r="A28" t="s">
        <v>29</v>
      </c>
      <c r="B28" t="s">
        <v>30</v>
      </c>
      <c r="C28" t="s">
        <v>31</v>
      </c>
      <c r="D28" t="s">
        <v>32</v>
      </c>
      <c r="E28" t="s">
        <v>33</v>
      </c>
      <c r="G28" t="s">
        <v>34</v>
      </c>
    </row>
    <row r="29" spans="1:7" x14ac:dyDescent="0.25">
      <c r="A29">
        <v>100</v>
      </c>
      <c r="B29">
        <v>1.1537075042724601E-3</v>
      </c>
      <c r="C29">
        <v>400</v>
      </c>
      <c r="D29">
        <v>99</v>
      </c>
      <c r="E29">
        <f>D29/C29</f>
        <v>0.2475</v>
      </c>
      <c r="G29">
        <f>MIN(E29:E48)</f>
        <v>0.24570833333333333</v>
      </c>
    </row>
    <row r="30" spans="1:7" x14ac:dyDescent="0.25">
      <c r="A30">
        <v>1000</v>
      </c>
      <c r="B30">
        <v>4.6648979187011701E-3</v>
      </c>
      <c r="C30">
        <v>4000</v>
      </c>
      <c r="D30">
        <v>983</v>
      </c>
      <c r="E30">
        <f t="shared" ref="E30:E48" si="0">D30/C30</f>
        <v>0.24575</v>
      </c>
    </row>
    <row r="31" spans="1:7" x14ac:dyDescent="0.25">
      <c r="A31">
        <v>2000</v>
      </c>
      <c r="B31">
        <v>7.0338249206542899E-3</v>
      </c>
      <c r="C31">
        <v>8000</v>
      </c>
      <c r="D31">
        <v>1977</v>
      </c>
      <c r="E31">
        <f t="shared" si="0"/>
        <v>0.24712500000000001</v>
      </c>
      <c r="G31" t="s">
        <v>1</v>
      </c>
    </row>
    <row r="32" spans="1:7" x14ac:dyDescent="0.25">
      <c r="A32">
        <v>3000</v>
      </c>
      <c r="B32">
        <v>8.9249610900878906E-3</v>
      </c>
      <c r="C32">
        <v>12000</v>
      </c>
      <c r="D32">
        <v>2958</v>
      </c>
      <c r="E32">
        <f t="shared" si="0"/>
        <v>0.2465</v>
      </c>
      <c r="G32" t="s">
        <v>35</v>
      </c>
    </row>
    <row r="33" spans="1:7" x14ac:dyDescent="0.25">
      <c r="A33">
        <v>4000</v>
      </c>
      <c r="B33">
        <v>1.0016918182373E-2</v>
      </c>
      <c r="C33">
        <v>16000</v>
      </c>
      <c r="D33">
        <v>3958</v>
      </c>
      <c r="E33">
        <f t="shared" si="0"/>
        <v>0.24737500000000001</v>
      </c>
      <c r="G33" t="s">
        <v>36</v>
      </c>
    </row>
    <row r="34" spans="1:7" x14ac:dyDescent="0.25">
      <c r="A34">
        <v>5000</v>
      </c>
      <c r="B34">
        <v>1.3167381286621E-2</v>
      </c>
      <c r="C34">
        <v>20000</v>
      </c>
      <c r="D34">
        <v>4931</v>
      </c>
      <c r="E34">
        <f t="shared" si="0"/>
        <v>0.24654999999999999</v>
      </c>
      <c r="G34" t="s">
        <v>37</v>
      </c>
    </row>
    <row r="35" spans="1:7" x14ac:dyDescent="0.25">
      <c r="A35">
        <v>6000</v>
      </c>
      <c r="B35">
        <v>1.4683723449707E-2</v>
      </c>
      <c r="C35">
        <v>24000</v>
      </c>
      <c r="D35">
        <v>5897</v>
      </c>
      <c r="E35">
        <f t="shared" si="0"/>
        <v>0.24570833333333333</v>
      </c>
    </row>
    <row r="36" spans="1:7" x14ac:dyDescent="0.25">
      <c r="A36">
        <v>7000</v>
      </c>
      <c r="B36">
        <v>1.5735387802123999E-2</v>
      </c>
      <c r="C36">
        <v>28000</v>
      </c>
      <c r="D36">
        <v>6893</v>
      </c>
      <c r="E36">
        <f t="shared" si="0"/>
        <v>0.24617857142857144</v>
      </c>
    </row>
    <row r="37" spans="1:7" x14ac:dyDescent="0.25">
      <c r="A37">
        <v>8000</v>
      </c>
      <c r="B37">
        <v>1.7439126968383699E-2</v>
      </c>
      <c r="C37">
        <v>32000</v>
      </c>
      <c r="D37">
        <v>7886</v>
      </c>
      <c r="E37">
        <f t="shared" si="0"/>
        <v>0.2464375</v>
      </c>
    </row>
    <row r="38" spans="1:7" x14ac:dyDescent="0.25">
      <c r="A38">
        <v>9000</v>
      </c>
      <c r="B38">
        <v>1.9455194473266602E-2</v>
      </c>
      <c r="C38">
        <v>36000</v>
      </c>
      <c r="D38">
        <v>8873</v>
      </c>
      <c r="E38">
        <f t="shared" si="0"/>
        <v>0.24647222222222223</v>
      </c>
    </row>
    <row r="39" spans="1:7" x14ac:dyDescent="0.25">
      <c r="A39">
        <v>10000</v>
      </c>
      <c r="B39">
        <v>2.3554563522338801E-2</v>
      </c>
      <c r="C39">
        <v>40000</v>
      </c>
      <c r="D39">
        <v>9837</v>
      </c>
      <c r="E39">
        <f t="shared" si="0"/>
        <v>0.245925</v>
      </c>
    </row>
    <row r="40" spans="1:7" x14ac:dyDescent="0.25">
      <c r="A40">
        <v>20000</v>
      </c>
      <c r="B40">
        <v>5.2006721496581997E-2</v>
      </c>
      <c r="C40">
        <v>80000</v>
      </c>
      <c r="D40">
        <v>19710</v>
      </c>
      <c r="E40">
        <f t="shared" si="0"/>
        <v>0.24637500000000001</v>
      </c>
    </row>
    <row r="41" spans="1:7" x14ac:dyDescent="0.25">
      <c r="A41">
        <v>30000</v>
      </c>
      <c r="B41">
        <v>9.4606161117553697E-2</v>
      </c>
      <c r="C41">
        <v>120000</v>
      </c>
      <c r="D41">
        <v>29599</v>
      </c>
      <c r="E41">
        <f t="shared" si="0"/>
        <v>0.24665833333333334</v>
      </c>
    </row>
    <row r="42" spans="1:7" x14ac:dyDescent="0.25">
      <c r="A42">
        <v>40000</v>
      </c>
      <c r="B42">
        <v>0.134867668151855</v>
      </c>
      <c r="C42">
        <v>160000</v>
      </c>
      <c r="D42">
        <v>39435</v>
      </c>
      <c r="E42">
        <f t="shared" si="0"/>
        <v>0.24646874999999999</v>
      </c>
    </row>
    <row r="43" spans="1:7" x14ac:dyDescent="0.25">
      <c r="A43">
        <v>50000</v>
      </c>
      <c r="B43">
        <v>0.219609260559082</v>
      </c>
      <c r="C43">
        <v>200000</v>
      </c>
      <c r="D43">
        <v>49315</v>
      </c>
      <c r="E43">
        <f t="shared" si="0"/>
        <v>0.24657499999999999</v>
      </c>
    </row>
    <row r="44" spans="1:7" x14ac:dyDescent="0.25">
      <c r="A44">
        <v>60000</v>
      </c>
      <c r="B44">
        <v>0.27824425697326599</v>
      </c>
      <c r="C44">
        <v>240000</v>
      </c>
      <c r="D44">
        <v>59185</v>
      </c>
      <c r="E44">
        <f t="shared" si="0"/>
        <v>0.24660416666666668</v>
      </c>
    </row>
    <row r="45" spans="1:7" x14ac:dyDescent="0.25">
      <c r="A45">
        <v>70000</v>
      </c>
      <c r="B45">
        <v>0.37774825096130299</v>
      </c>
      <c r="C45">
        <v>280000</v>
      </c>
      <c r="D45">
        <v>69052</v>
      </c>
      <c r="E45">
        <f t="shared" si="0"/>
        <v>0.2466142857142857</v>
      </c>
    </row>
    <row r="46" spans="1:7" x14ac:dyDescent="0.25">
      <c r="A46">
        <v>80000</v>
      </c>
      <c r="B46">
        <v>0.48207211494445801</v>
      </c>
      <c r="C46">
        <v>320000</v>
      </c>
      <c r="D46">
        <v>78901</v>
      </c>
      <c r="E46">
        <f t="shared" si="0"/>
        <v>0.24656562500000001</v>
      </c>
    </row>
    <row r="47" spans="1:7" x14ac:dyDescent="0.25">
      <c r="A47">
        <v>90000</v>
      </c>
      <c r="B47">
        <v>0.61728143692016602</v>
      </c>
      <c r="C47">
        <v>360000</v>
      </c>
      <c r="D47">
        <v>88707</v>
      </c>
      <c r="E47">
        <f t="shared" si="0"/>
        <v>0.24640833333333334</v>
      </c>
    </row>
    <row r="48" spans="1:7" x14ac:dyDescent="0.25">
      <c r="A48">
        <v>100000</v>
      </c>
      <c r="B48">
        <v>0.775504350662231</v>
      </c>
      <c r="C48">
        <v>400000</v>
      </c>
      <c r="D48">
        <v>98597</v>
      </c>
      <c r="E48">
        <f t="shared" si="0"/>
        <v>0.2464925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B3B99-A68E-4FBE-92D3-30BCAF95D87E}">
  <dimension ref="A1:I8"/>
  <sheetViews>
    <sheetView workbookViewId="0">
      <selection sqref="A1:B7"/>
    </sheetView>
  </sheetViews>
  <sheetFormatPr defaultRowHeight="15" x14ac:dyDescent="0.25"/>
  <cols>
    <col min="1" max="1" width="18.7109375" customWidth="1"/>
  </cols>
  <sheetData>
    <row r="1" spans="1:9" x14ac:dyDescent="0.25">
      <c r="A1" t="s">
        <v>13</v>
      </c>
      <c r="B1" t="s">
        <v>12</v>
      </c>
      <c r="F1" t="s">
        <v>14</v>
      </c>
      <c r="I1" t="s">
        <v>15</v>
      </c>
    </row>
    <row r="2" spans="1:9" x14ac:dyDescent="0.25">
      <c r="A2">
        <v>0</v>
      </c>
      <c r="B2">
        <v>2.4974346160888598E-3</v>
      </c>
      <c r="F2" t="s">
        <v>7</v>
      </c>
      <c r="I2" t="s">
        <v>16</v>
      </c>
    </row>
    <row r="3" spans="1:9" x14ac:dyDescent="0.25">
      <c r="A3">
        <v>1</v>
      </c>
      <c r="B3">
        <v>3.4029483795165998E-3</v>
      </c>
      <c r="F3" t="s">
        <v>8</v>
      </c>
      <c r="I3" t="s">
        <v>17</v>
      </c>
    </row>
    <row r="4" spans="1:9" x14ac:dyDescent="0.25">
      <c r="A4">
        <v>2</v>
      </c>
      <c r="B4">
        <v>3.3879280090332001E-3</v>
      </c>
      <c r="F4" t="s">
        <v>9</v>
      </c>
      <c r="I4" t="s">
        <v>18</v>
      </c>
    </row>
    <row r="5" spans="1:9" x14ac:dyDescent="0.25">
      <c r="A5">
        <v>3</v>
      </c>
      <c r="B5">
        <v>5.2586793899536098E-2</v>
      </c>
      <c r="F5" t="s">
        <v>10</v>
      </c>
      <c r="I5" t="s">
        <v>19</v>
      </c>
    </row>
    <row r="6" spans="1:9" x14ac:dyDescent="0.25">
      <c r="A6">
        <v>4</v>
      </c>
      <c r="B6">
        <v>4.2272448539733798</v>
      </c>
      <c r="F6" t="s">
        <v>11</v>
      </c>
      <c r="I6" t="s">
        <v>20</v>
      </c>
    </row>
    <row r="7" spans="1:9" x14ac:dyDescent="0.25">
      <c r="A7">
        <v>5</v>
      </c>
      <c r="B7">
        <v>619.38396286964405</v>
      </c>
    </row>
    <row r="8" spans="1:9" x14ac:dyDescent="0.25">
      <c r="A8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Growing r</vt:lpstr>
      <vt:lpstr>Growing c</vt:lpstr>
      <vt:lpstr>Growing s</vt:lpstr>
      <vt:lpstr>Growing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dndin</dc:creator>
  <cp:lastModifiedBy>dndin</cp:lastModifiedBy>
  <dcterms:created xsi:type="dcterms:W3CDTF">2021-10-21T22:45:34Z</dcterms:created>
  <dcterms:modified xsi:type="dcterms:W3CDTF">2021-11-13T19:48:32Z</dcterms:modified>
</cp:coreProperties>
</file>