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AC19FAFD-7DC5-40D5-870D-2ACAC1B37C9F}" xr6:coauthVersionLast="46" xr6:coauthVersionMax="46" xr10:uidLastSave="{00000000-0000-0000-0000-000000000000}"/>
  <bookViews>
    <workbookView xWindow="4695" yWindow="2370" windowWidth="14280" windowHeight="10410" xr2:uid="{41F0CD19-36E9-4CA9-A6FE-2857FFC324B3}"/>
  </bookViews>
  <sheets>
    <sheet name="no constraints" sheetId="1" r:id="rId1"/>
    <sheet name="room constraint" sheetId="2" r:id="rId2"/>
    <sheet name="increasing room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L4" i="2"/>
  <c r="L6" i="2"/>
  <c r="L7" i="2"/>
  <c r="L8" i="2"/>
  <c r="L9" i="2"/>
  <c r="L10" i="2"/>
  <c r="L11" i="2"/>
  <c r="L12" i="2"/>
  <c r="L13" i="2"/>
  <c r="L14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9" i="1"/>
  <c r="J7" i="1"/>
  <c r="J7" i="2"/>
  <c r="J9" i="2"/>
  <c r="J10" i="2"/>
  <c r="J2" i="2"/>
  <c r="J3" i="2"/>
  <c r="J4" i="2"/>
  <c r="J5" i="2"/>
  <c r="J6" i="2"/>
  <c r="J8" i="2"/>
  <c r="J11" i="2"/>
  <c r="J12" i="2"/>
  <c r="J13" i="2"/>
  <c r="J14" i="2"/>
  <c r="J15" i="2"/>
  <c r="J16" i="2"/>
  <c r="J8" i="1"/>
  <c r="J4" i="1"/>
  <c r="J3" i="1"/>
  <c r="L3" i="3" s="1"/>
  <c r="J5" i="1"/>
  <c r="L5" i="2" s="1"/>
  <c r="J6" i="1"/>
  <c r="J10" i="1"/>
  <c r="J11" i="1"/>
  <c r="J12" i="1"/>
  <c r="J13" i="1"/>
  <c r="J14" i="1"/>
  <c r="J15" i="1"/>
  <c r="J16" i="1"/>
  <c r="L16" i="2" s="1"/>
  <c r="J2" i="1"/>
  <c r="L2" i="2" s="1"/>
  <c r="L2" i="3" l="1"/>
  <c r="L3" i="2"/>
  <c r="L5" i="3"/>
</calcChain>
</file>

<file path=xl/sharedStrings.xml><?xml version="1.0" encoding="utf-8"?>
<sst xmlns="http://schemas.openxmlformats.org/spreadsheetml/2006/main" count="36" uniqueCount="14">
  <si>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</si>
  <si>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</si>
  <si>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</si>
  <si>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</si>
  <si>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</si>
  <si>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</si>
  <si>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</si>
  <si>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</si>
  <si>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</si>
  <si>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</si>
  <si>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</si>
  <si>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0.008996963500976562 seconds</t>
  </si>
  <si>
    <t>Diff Exp</t>
  </si>
  <si>
    <t>Diff %Opt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</si>
</sst>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tabSelected="1" workbookViewId="0">
      <selection activeCell="K5" sqref="K5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16"/>
  <sheetViews>
    <sheetView workbookViewId="0">
      <selection activeCell="N15" sqref="N15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0.13311719894409099</v>
      </c>
      <c r="H2">
        <v>3509</v>
      </c>
      <c r="I2">
        <v>2851</v>
      </c>
      <c r="J2">
        <f>I2/H2</f>
        <v>0.81248218865773725</v>
      </c>
      <c r="K2">
        <f>'room constraint'!I2-'no constraints'!I2</f>
        <v>-277</v>
      </c>
      <c r="L2">
        <f>J2-'no constraints'!J2</f>
        <v>-8.1998795042577344E-2</v>
      </c>
    </row>
    <row r="3" spans="1:12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0.13456344604492099</v>
      </c>
      <c r="H3">
        <v>3554</v>
      </c>
      <c r="I3">
        <v>2832</v>
      </c>
      <c r="J3">
        <f t="shared" ref="J3:J16" si="0">I3/H3</f>
        <v>0.79684862127180645</v>
      </c>
      <c r="K3">
        <f>'room constraint'!I3-'no constraints'!I3</f>
        <v>-341</v>
      </c>
      <c r="L3">
        <f>J3-'no constraints'!J3</f>
        <v>-9.8972948462806798E-2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0.14238929748535101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0.14657616615295399</v>
      </c>
      <c r="H5">
        <v>3551</v>
      </c>
      <c r="I5">
        <v>2921</v>
      </c>
      <c r="J5">
        <f t="shared" si="0"/>
        <v>0.82258518727119123</v>
      </c>
      <c r="K5">
        <f>'room constraint'!I5-'no constraints'!I5</f>
        <v>-231</v>
      </c>
      <c r="L5">
        <f>J5-'no constraints'!J5</f>
        <v>-6.8061888173849727E-2</v>
      </c>
    </row>
    <row r="6" spans="1:12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>
        <v>0.17789149284362701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0.156272888183593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0.15972018241882299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0.16385531425475999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0.167012929916381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0.16224861145019501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0.169071674346923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0.168821096420288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0.18248581886291501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0.20447587966918901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0.2127206325531</v>
      </c>
      <c r="H16">
        <v>4559</v>
      </c>
      <c r="I16">
        <v>3844</v>
      </c>
      <c r="J16">
        <f t="shared" si="0"/>
        <v>0.84316736126343494</v>
      </c>
      <c r="K16">
        <f>'room constraint'!I16-'no constraints'!I16</f>
        <v>-321</v>
      </c>
      <c r="L16">
        <f>J16-'no constraints'!J16</f>
        <v>-7.0610611531650602E-2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1"/>
  <sheetViews>
    <sheetView workbookViewId="0">
      <selection activeCell="O14" sqref="O14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4.0020942687988203E-3</v>
      </c>
      <c r="H2">
        <v>3509</v>
      </c>
      <c r="I2">
        <v>3128</v>
      </c>
      <c r="J2">
        <f>I2/H2</f>
        <v>0.89142205756625814</v>
      </c>
      <c r="K2">
        <f>I2-'no constraints'!I2</f>
        <v>0</v>
      </c>
      <c r="L2">
        <f>J2-'no constraints'!J2</f>
        <v>-3.05892613405645E-3</v>
      </c>
    </row>
    <row r="3" spans="1:12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9.9999904632568307E-3</v>
      </c>
      <c r="H3">
        <v>3554</v>
      </c>
      <c r="I3">
        <v>3174</v>
      </c>
      <c r="J3">
        <f t="shared" ref="J3:J16" si="0">I3/H3</f>
        <v>0.89307822172200335</v>
      </c>
      <c r="K3">
        <f>I3-'no constraints'!I3</f>
        <v>1</v>
      </c>
      <c r="L3">
        <f>J3-'no constraints'!J3</f>
        <v>-2.7433480126098919E-3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3.9999485015869097E-3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4.0020942687988203E-3</v>
      </c>
      <c r="H5">
        <v>3551</v>
      </c>
      <c r="I5">
        <v>3159</v>
      </c>
      <c r="J5">
        <f t="shared" si="0"/>
        <v>0.88960856096874119</v>
      </c>
      <c r="K5">
        <f>I5-'no constraints'!I5</f>
        <v>7</v>
      </c>
      <c r="L5">
        <f>J5-'no constraints'!J5</f>
        <v>-1.0385144762997678E-3</v>
      </c>
    </row>
    <row r="6" spans="1:12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 t="s">
        <v>11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8.9969635009765608E-3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4.9865245819091797E-3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7.9994201660156198E-3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8.0056190490722604E-3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3.9997100830078099E-3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7.9998970031738195E-3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7.9998970031738195E-3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4.0059089660644497E-3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3.953218460083E-3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8.0018043518066406E-3</v>
      </c>
      <c r="H16">
        <v>4559</v>
      </c>
      <c r="I16">
        <v>4173</v>
      </c>
      <c r="J16">
        <f t="shared" si="0"/>
        <v>0.91533230971704316</v>
      </c>
      <c r="K16">
        <f>I16-'no constraints'!I16</f>
        <v>8</v>
      </c>
      <c r="L16">
        <f>J16-'no constraints'!J16</f>
        <v>1.5543369219576109E-3</v>
      </c>
    </row>
    <row r="21" spans="1:1" x14ac:dyDescent="0.25">
      <c r="A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constraints</vt:lpstr>
      <vt:lpstr>room constraint</vt:lpstr>
      <vt:lpstr>increasing room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2021-11-09T22:23:00Z</dcterms:modified>
</cp:coreProperties>
</file>