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88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G2" i="1"/>
  <c r="J2" i="1"/>
  <c r="E3" i="1"/>
  <c r="G3" i="1"/>
  <c r="J3" i="1"/>
  <c r="E4" i="1"/>
  <c r="G4" i="1"/>
  <c r="J4" i="1"/>
  <c r="E5" i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G122" i="1"/>
  <c r="J122" i="1"/>
  <c r="G123" i="1"/>
  <c r="J123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J149" i="1"/>
  <c r="J150" i="1"/>
  <c r="J151" i="1"/>
  <c r="J152" i="1"/>
  <c r="J153" i="1"/>
  <c r="J154" i="1"/>
  <c r="J155" i="1"/>
  <c r="J156" i="1"/>
  <c r="E157" i="1"/>
  <c r="J157" i="1"/>
  <c r="E158" i="1"/>
  <c r="J158" i="1"/>
  <c r="J159" i="1"/>
  <c r="J160" i="1"/>
  <c r="G158" i="1"/>
  <c r="G157" i="1"/>
  <c r="G149" i="1"/>
  <c r="G150" i="1"/>
  <c r="G151" i="1"/>
  <c r="G152" i="1"/>
  <c r="G153" i="1"/>
  <c r="G154" i="1"/>
  <c r="G155" i="1"/>
  <c r="G156" i="1"/>
</calcChain>
</file>

<file path=xl/sharedStrings.xml><?xml version="1.0" encoding="utf-8"?>
<sst xmlns="http://schemas.openxmlformats.org/spreadsheetml/2006/main" count="170" uniqueCount="18">
  <si>
    <t>CPU</t>
  </si>
  <si>
    <t>Mem</t>
  </si>
  <si>
    <t>Rate</t>
  </si>
  <si>
    <t>Taxa</t>
  </si>
  <si>
    <t>Replicates</t>
  </si>
  <si>
    <t>CPR</t>
  </si>
  <si>
    <t>TotalCostPerConfig</t>
  </si>
  <si>
    <t>CostPerCPU</t>
  </si>
  <si>
    <t>CostPerGB</t>
  </si>
  <si>
    <t>ExpectedHoursPerReplicate</t>
  </si>
  <si>
    <t>Experiment</t>
  </si>
  <si>
    <t>Normal</t>
  </si>
  <si>
    <t>Super</t>
  </si>
  <si>
    <t>nSensitivity</t>
  </si>
  <si>
    <t>srSensitivity</t>
  </si>
  <si>
    <t>taxaSensitivity</t>
  </si>
  <si>
    <t>Database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</si>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</sst>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21212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2" fontId="0" fillId="0" borderId="0" xfId="0" applyNumberFormat="1"/>
    <xf numFmtId="2" fontId="3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7" fontId="0" fillId="0" borderId="0" xfId="0" applyNumberFormat="1"/>
    <xf numFmtId="168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A5" workbookViewId="0">
      <selection activeCell="K161" sqref="K161"/>
    </sheetView>
  </sheetViews>
  <sheetFormatPr baseColWidth="10" defaultRowHeight="15" x14ac:dyDescent="0"/>
  <cols>
    <col min="1" max="2" width="10.83203125" style="2"/>
    <col min="3" max="3" width="10.83203125" style="6"/>
    <col min="4" max="4" width="11" style="2" bestFit="1" customWidth="1"/>
    <col min="5" max="5" width="10.83203125" style="7"/>
    <col min="6" max="6" width="11.83203125" style="7" bestFit="1" customWidth="1"/>
    <col min="10" max="10" width="16.83203125" bestFit="1" customWidth="1"/>
  </cols>
  <sheetData>
    <row r="1" spans="1:11">
      <c r="A1" s="2" t="s">
        <v>0</v>
      </c>
      <c r="B1" s="2" t="s">
        <v>1</v>
      </c>
      <c r="C1" s="6" t="s">
        <v>7</v>
      </c>
      <c r="D1" s="2" t="s">
        <v>8</v>
      </c>
      <c r="E1" s="7" t="s">
        <v>2</v>
      </c>
      <c r="F1" s="7" t="s">
        <v>9</v>
      </c>
      <c r="G1" t="s">
        <v>5</v>
      </c>
      <c r="H1" t="s">
        <v>3</v>
      </c>
      <c r="I1" t="s">
        <v>4</v>
      </c>
      <c r="J1" t="s">
        <v>6</v>
      </c>
      <c r="K1" t="s">
        <v>10</v>
      </c>
    </row>
    <row r="2" spans="1:11" ht="17">
      <c r="A2" s="2">
        <v>1</v>
      </c>
      <c r="B2" s="2">
        <v>1</v>
      </c>
      <c r="C2" s="4">
        <v>1.0019999999999999E-2</v>
      </c>
      <c r="D2" s="5">
        <v>1.56E-3</v>
      </c>
      <c r="E2" s="7">
        <f>(A2*C2) + (B2*D2)</f>
        <v>1.158E-2</v>
      </c>
      <c r="F2">
        <v>3</v>
      </c>
      <c r="G2">
        <f>F2*E2</f>
        <v>3.474E-2</v>
      </c>
      <c r="H2">
        <v>1</v>
      </c>
      <c r="I2">
        <v>10</v>
      </c>
      <c r="J2">
        <f>I2*H2*G2</f>
        <v>0.34739999999999999</v>
      </c>
      <c r="K2" t="s">
        <v>11</v>
      </c>
    </row>
    <row r="3" spans="1:11" ht="17">
      <c r="A3" s="2">
        <v>1</v>
      </c>
      <c r="B3" s="2">
        <v>2</v>
      </c>
      <c r="C3" s="4">
        <v>1.0019999999999999E-2</v>
      </c>
      <c r="D3" s="5">
        <v>1.56E-3</v>
      </c>
      <c r="E3" s="7">
        <f t="shared" ref="E3:E66" si="0">(D3*B3)+(C3*A3)</f>
        <v>1.3139999999999999E-2</v>
      </c>
      <c r="F3">
        <v>3</v>
      </c>
      <c r="G3">
        <f t="shared" ref="G3:G66" si="1">F3*E3</f>
        <v>3.9419999999999997E-2</v>
      </c>
      <c r="H3">
        <v>1</v>
      </c>
      <c r="I3">
        <v>10</v>
      </c>
      <c r="J3">
        <f t="shared" ref="J3:J66" si="2">I3*H3*G3</f>
        <v>0.39419999999999999</v>
      </c>
      <c r="K3" t="s">
        <v>11</v>
      </c>
    </row>
    <row r="4" spans="1:11" ht="17">
      <c r="A4" s="2">
        <v>1</v>
      </c>
      <c r="B4" s="2">
        <v>3</v>
      </c>
      <c r="C4" s="4">
        <v>1.0019999999999999E-2</v>
      </c>
      <c r="D4" s="5">
        <v>1.56E-3</v>
      </c>
      <c r="E4" s="7">
        <f t="shared" si="0"/>
        <v>1.47E-2</v>
      </c>
      <c r="F4">
        <v>3</v>
      </c>
      <c r="G4">
        <f t="shared" si="1"/>
        <v>4.41E-2</v>
      </c>
      <c r="H4">
        <v>1</v>
      </c>
      <c r="I4">
        <v>10</v>
      </c>
      <c r="J4">
        <f t="shared" si="2"/>
        <v>0.441</v>
      </c>
      <c r="K4" t="s">
        <v>11</v>
      </c>
    </row>
    <row r="5" spans="1:11" ht="17">
      <c r="A5" s="2">
        <v>1</v>
      </c>
      <c r="B5" s="2">
        <v>4</v>
      </c>
      <c r="C5" s="4">
        <v>1.0019999999999999E-2</v>
      </c>
      <c r="D5" s="5">
        <v>1.56E-3</v>
      </c>
      <c r="E5" s="7">
        <f t="shared" si="0"/>
        <v>1.626E-2</v>
      </c>
      <c r="F5">
        <v>3</v>
      </c>
      <c r="G5">
        <f t="shared" si="1"/>
        <v>4.8780000000000004E-2</v>
      </c>
      <c r="H5">
        <v>1</v>
      </c>
      <c r="I5">
        <v>10</v>
      </c>
      <c r="J5">
        <f t="shared" si="2"/>
        <v>0.48780000000000001</v>
      </c>
      <c r="K5" t="s">
        <v>11</v>
      </c>
    </row>
    <row r="6" spans="1:11" ht="17">
      <c r="A6" s="2">
        <v>1</v>
      </c>
      <c r="B6" s="2">
        <v>5</v>
      </c>
      <c r="C6" s="4">
        <v>1.0019999999999999E-2</v>
      </c>
      <c r="D6" s="5">
        <v>1.56E-3</v>
      </c>
      <c r="E6" s="7">
        <f t="shared" si="0"/>
        <v>1.7819999999999999E-2</v>
      </c>
      <c r="F6">
        <v>3</v>
      </c>
      <c r="G6">
        <f t="shared" si="1"/>
        <v>5.3459999999999994E-2</v>
      </c>
      <c r="H6">
        <v>1</v>
      </c>
      <c r="I6">
        <v>10</v>
      </c>
      <c r="J6">
        <f t="shared" si="2"/>
        <v>0.53459999999999996</v>
      </c>
      <c r="K6" t="s">
        <v>11</v>
      </c>
    </row>
    <row r="7" spans="1:11" ht="17">
      <c r="A7" s="2">
        <v>1</v>
      </c>
      <c r="B7" s="2">
        <v>6</v>
      </c>
      <c r="C7" s="4">
        <v>1.0019999999999999E-2</v>
      </c>
      <c r="D7" s="5">
        <v>1.56E-3</v>
      </c>
      <c r="E7" s="7">
        <f t="shared" si="0"/>
        <v>1.9380000000000001E-2</v>
      </c>
      <c r="F7">
        <v>3</v>
      </c>
      <c r="G7">
        <f t="shared" si="1"/>
        <v>5.8140000000000004E-2</v>
      </c>
      <c r="H7">
        <v>1</v>
      </c>
      <c r="I7">
        <v>10</v>
      </c>
      <c r="J7">
        <f t="shared" si="2"/>
        <v>0.58140000000000003</v>
      </c>
      <c r="K7" t="s">
        <v>11</v>
      </c>
    </row>
    <row r="8" spans="1:11" ht="17">
      <c r="A8" s="2">
        <v>1</v>
      </c>
      <c r="B8" s="2">
        <v>7</v>
      </c>
      <c r="C8" s="4">
        <v>1.0019999999999999E-2</v>
      </c>
      <c r="D8" s="5">
        <v>1.56E-3</v>
      </c>
      <c r="E8" s="7">
        <f t="shared" si="0"/>
        <v>2.094E-2</v>
      </c>
      <c r="F8">
        <v>3</v>
      </c>
      <c r="G8">
        <f t="shared" si="1"/>
        <v>6.2820000000000001E-2</v>
      </c>
      <c r="H8">
        <v>1</v>
      </c>
      <c r="I8">
        <v>10</v>
      </c>
      <c r="J8">
        <f t="shared" si="2"/>
        <v>0.62819999999999998</v>
      </c>
      <c r="K8" t="s">
        <v>11</v>
      </c>
    </row>
    <row r="9" spans="1:11" ht="17">
      <c r="A9" s="2">
        <v>1</v>
      </c>
      <c r="B9" s="2">
        <v>8</v>
      </c>
      <c r="C9" s="4">
        <v>1.0019999999999999E-2</v>
      </c>
      <c r="D9" s="5">
        <v>1.56E-3</v>
      </c>
      <c r="E9" s="7">
        <f t="shared" si="0"/>
        <v>2.2499999999999999E-2</v>
      </c>
      <c r="F9">
        <v>3</v>
      </c>
      <c r="G9">
        <f t="shared" si="1"/>
        <v>6.7500000000000004E-2</v>
      </c>
      <c r="H9">
        <v>1</v>
      </c>
      <c r="I9">
        <v>10</v>
      </c>
      <c r="J9">
        <f t="shared" si="2"/>
        <v>0.67500000000000004</v>
      </c>
      <c r="K9" t="s">
        <v>11</v>
      </c>
    </row>
    <row r="10" spans="1:11" ht="17">
      <c r="A10" s="2">
        <v>1</v>
      </c>
      <c r="B10" s="2">
        <v>10</v>
      </c>
      <c r="C10" s="4">
        <v>1.0019999999999999E-2</v>
      </c>
      <c r="D10" s="5">
        <v>1.56E-3</v>
      </c>
      <c r="E10" s="7">
        <f t="shared" si="0"/>
        <v>2.5619999999999997E-2</v>
      </c>
      <c r="F10">
        <v>3</v>
      </c>
      <c r="G10">
        <f t="shared" si="1"/>
        <v>7.6859999999999984E-2</v>
      </c>
      <c r="H10">
        <v>1</v>
      </c>
      <c r="I10">
        <v>10</v>
      </c>
      <c r="J10">
        <f t="shared" si="2"/>
        <v>0.76859999999999984</v>
      </c>
      <c r="K10" t="s">
        <v>11</v>
      </c>
    </row>
    <row r="11" spans="1:11" ht="17">
      <c r="A11" s="2">
        <v>1</v>
      </c>
      <c r="B11" s="2">
        <v>12</v>
      </c>
      <c r="C11" s="4">
        <v>1.0019999999999999E-2</v>
      </c>
      <c r="D11" s="5">
        <v>1.56E-3</v>
      </c>
      <c r="E11" s="7">
        <f t="shared" si="0"/>
        <v>2.8740000000000002E-2</v>
      </c>
      <c r="F11">
        <v>3</v>
      </c>
      <c r="G11">
        <f t="shared" si="1"/>
        <v>8.6220000000000005E-2</v>
      </c>
      <c r="H11">
        <v>1</v>
      </c>
      <c r="I11">
        <v>10</v>
      </c>
      <c r="J11">
        <f t="shared" si="2"/>
        <v>0.86220000000000008</v>
      </c>
      <c r="K11" t="s">
        <v>11</v>
      </c>
    </row>
    <row r="12" spans="1:11" ht="17">
      <c r="A12" s="2">
        <v>1</v>
      </c>
      <c r="B12" s="2">
        <v>16</v>
      </c>
      <c r="C12" s="4">
        <v>1.0019999999999999E-2</v>
      </c>
      <c r="D12" s="5">
        <v>1.56E-3</v>
      </c>
      <c r="E12" s="7">
        <f t="shared" si="0"/>
        <v>3.4979999999999997E-2</v>
      </c>
      <c r="F12">
        <v>3</v>
      </c>
      <c r="G12">
        <f t="shared" si="1"/>
        <v>0.10493999999999999</v>
      </c>
      <c r="H12">
        <v>1</v>
      </c>
      <c r="I12">
        <v>10</v>
      </c>
      <c r="J12">
        <f t="shared" si="2"/>
        <v>1.0493999999999999</v>
      </c>
      <c r="K12" t="s">
        <v>11</v>
      </c>
    </row>
    <row r="13" spans="1:11" ht="17">
      <c r="A13" s="2">
        <v>1</v>
      </c>
      <c r="B13" s="2">
        <v>24</v>
      </c>
      <c r="C13" s="4">
        <v>1.0019999999999999E-2</v>
      </c>
      <c r="D13" s="5">
        <v>1.56E-3</v>
      </c>
      <c r="E13" s="7">
        <f t="shared" si="0"/>
        <v>4.7460000000000002E-2</v>
      </c>
      <c r="F13">
        <v>3</v>
      </c>
      <c r="G13">
        <f t="shared" si="1"/>
        <v>0.14238000000000001</v>
      </c>
      <c r="H13">
        <v>1</v>
      </c>
      <c r="I13">
        <v>10</v>
      </c>
      <c r="J13">
        <f t="shared" si="2"/>
        <v>1.4238</v>
      </c>
      <c r="K13" t="s">
        <v>11</v>
      </c>
    </row>
    <row r="14" spans="1:11" ht="17">
      <c r="A14" s="2">
        <v>2</v>
      </c>
      <c r="B14" s="3">
        <v>1</v>
      </c>
      <c r="C14" s="4">
        <v>1.0019999999999999E-2</v>
      </c>
      <c r="D14" s="5">
        <v>1.56E-3</v>
      </c>
      <c r="E14" s="7">
        <f t="shared" si="0"/>
        <v>2.1599999999999998E-2</v>
      </c>
      <c r="F14">
        <v>3</v>
      </c>
      <c r="G14">
        <f t="shared" si="1"/>
        <v>6.4799999999999996E-2</v>
      </c>
      <c r="H14">
        <v>1</v>
      </c>
      <c r="I14">
        <v>10</v>
      </c>
      <c r="J14">
        <f t="shared" si="2"/>
        <v>0.64799999999999991</v>
      </c>
      <c r="K14" t="s">
        <v>11</v>
      </c>
    </row>
    <row r="15" spans="1:11" ht="17">
      <c r="A15" s="2">
        <v>2</v>
      </c>
      <c r="B15" s="3">
        <v>2</v>
      </c>
      <c r="C15" s="4">
        <v>1.0019999999999999E-2</v>
      </c>
      <c r="D15" s="5">
        <v>1.56E-3</v>
      </c>
      <c r="E15" s="7">
        <f t="shared" si="0"/>
        <v>2.316E-2</v>
      </c>
      <c r="F15">
        <v>3</v>
      </c>
      <c r="G15">
        <f t="shared" si="1"/>
        <v>6.948E-2</v>
      </c>
      <c r="H15">
        <v>1</v>
      </c>
      <c r="I15">
        <v>10</v>
      </c>
      <c r="J15">
        <f t="shared" si="2"/>
        <v>0.69479999999999997</v>
      </c>
      <c r="K15" t="s">
        <v>11</v>
      </c>
    </row>
    <row r="16" spans="1:11" ht="17">
      <c r="A16" s="2">
        <v>2</v>
      </c>
      <c r="B16" s="3">
        <v>3</v>
      </c>
      <c r="C16" s="4">
        <v>1.0019999999999999E-2</v>
      </c>
      <c r="D16" s="5">
        <v>1.56E-3</v>
      </c>
      <c r="E16" s="7">
        <f t="shared" si="0"/>
        <v>2.4719999999999999E-2</v>
      </c>
      <c r="F16">
        <v>3</v>
      </c>
      <c r="G16">
        <f t="shared" si="1"/>
        <v>7.4160000000000004E-2</v>
      </c>
      <c r="H16">
        <v>1</v>
      </c>
      <c r="I16">
        <v>10</v>
      </c>
      <c r="J16">
        <f t="shared" si="2"/>
        <v>0.74160000000000004</v>
      </c>
      <c r="K16" t="s">
        <v>11</v>
      </c>
    </row>
    <row r="17" spans="1:11" ht="17">
      <c r="A17" s="2">
        <v>2</v>
      </c>
      <c r="B17" s="3">
        <v>4</v>
      </c>
      <c r="C17" s="4">
        <v>1.0019999999999999E-2</v>
      </c>
      <c r="D17" s="5">
        <v>1.56E-3</v>
      </c>
      <c r="E17" s="7">
        <f t="shared" si="0"/>
        <v>2.6279999999999998E-2</v>
      </c>
      <c r="F17">
        <v>3</v>
      </c>
      <c r="G17">
        <f t="shared" si="1"/>
        <v>7.8839999999999993E-2</v>
      </c>
      <c r="H17">
        <v>1</v>
      </c>
      <c r="I17">
        <v>10</v>
      </c>
      <c r="J17">
        <f t="shared" si="2"/>
        <v>0.78839999999999999</v>
      </c>
      <c r="K17" t="s">
        <v>11</v>
      </c>
    </row>
    <row r="18" spans="1:11" ht="17">
      <c r="A18" s="2">
        <v>2</v>
      </c>
      <c r="B18" s="3">
        <v>5</v>
      </c>
      <c r="C18" s="4">
        <v>1.0019999999999999E-2</v>
      </c>
      <c r="D18" s="5">
        <v>1.56E-3</v>
      </c>
      <c r="E18" s="7">
        <f t="shared" si="0"/>
        <v>2.7839999999999997E-2</v>
      </c>
      <c r="F18">
        <v>3</v>
      </c>
      <c r="G18">
        <f t="shared" si="1"/>
        <v>8.3519999999999983E-2</v>
      </c>
      <c r="H18">
        <v>1</v>
      </c>
      <c r="I18">
        <v>10</v>
      </c>
      <c r="J18">
        <f t="shared" si="2"/>
        <v>0.83519999999999983</v>
      </c>
      <c r="K18" t="s">
        <v>11</v>
      </c>
    </row>
    <row r="19" spans="1:11" ht="17">
      <c r="A19" s="2">
        <v>2</v>
      </c>
      <c r="B19" s="3">
        <v>6</v>
      </c>
      <c r="C19" s="4">
        <v>1.0019999999999999E-2</v>
      </c>
      <c r="D19" s="5">
        <v>1.56E-3</v>
      </c>
      <c r="E19" s="7">
        <f t="shared" si="0"/>
        <v>2.9399999999999999E-2</v>
      </c>
      <c r="F19">
        <v>3</v>
      </c>
      <c r="G19">
        <f t="shared" si="1"/>
        <v>8.8200000000000001E-2</v>
      </c>
      <c r="H19">
        <v>1</v>
      </c>
      <c r="I19">
        <v>10</v>
      </c>
      <c r="J19">
        <f t="shared" si="2"/>
        <v>0.88200000000000001</v>
      </c>
      <c r="K19" t="s">
        <v>11</v>
      </c>
    </row>
    <row r="20" spans="1:11" ht="17">
      <c r="A20" s="2">
        <v>2</v>
      </c>
      <c r="B20" s="3">
        <v>7</v>
      </c>
      <c r="C20" s="4">
        <v>1.0019999999999999E-2</v>
      </c>
      <c r="D20" s="5">
        <v>1.56E-3</v>
      </c>
      <c r="E20" s="7">
        <f t="shared" si="0"/>
        <v>3.0959999999999998E-2</v>
      </c>
      <c r="F20">
        <v>3</v>
      </c>
      <c r="G20">
        <f t="shared" si="1"/>
        <v>9.287999999999999E-2</v>
      </c>
      <c r="H20">
        <v>1</v>
      </c>
      <c r="I20">
        <v>10</v>
      </c>
      <c r="J20">
        <f t="shared" si="2"/>
        <v>0.92879999999999985</v>
      </c>
      <c r="K20" t="s">
        <v>11</v>
      </c>
    </row>
    <row r="21" spans="1:11" ht="17">
      <c r="A21" s="2">
        <v>2</v>
      </c>
      <c r="B21" s="3">
        <v>8</v>
      </c>
      <c r="C21" s="4">
        <v>1.0019999999999999E-2</v>
      </c>
      <c r="D21" s="5">
        <v>1.56E-3</v>
      </c>
      <c r="E21" s="7">
        <f t="shared" si="0"/>
        <v>3.252E-2</v>
      </c>
      <c r="F21">
        <v>3</v>
      </c>
      <c r="G21">
        <f t="shared" si="1"/>
        <v>9.7560000000000008E-2</v>
      </c>
      <c r="H21">
        <v>1</v>
      </c>
      <c r="I21">
        <v>10</v>
      </c>
      <c r="J21">
        <f t="shared" si="2"/>
        <v>0.97560000000000002</v>
      </c>
      <c r="K21" t="s">
        <v>11</v>
      </c>
    </row>
    <row r="22" spans="1:11" ht="17">
      <c r="A22" s="2">
        <v>2</v>
      </c>
      <c r="B22" s="3">
        <v>10</v>
      </c>
      <c r="C22" s="4">
        <v>1.0019999999999999E-2</v>
      </c>
      <c r="D22" s="5">
        <v>1.56E-3</v>
      </c>
      <c r="E22" s="7">
        <f t="shared" si="0"/>
        <v>3.5639999999999998E-2</v>
      </c>
      <c r="F22">
        <v>3</v>
      </c>
      <c r="G22">
        <f t="shared" si="1"/>
        <v>0.10691999999999999</v>
      </c>
      <c r="H22">
        <v>1</v>
      </c>
      <c r="I22">
        <v>10</v>
      </c>
      <c r="J22">
        <f t="shared" si="2"/>
        <v>1.0691999999999999</v>
      </c>
      <c r="K22" t="s">
        <v>11</v>
      </c>
    </row>
    <row r="23" spans="1:11" ht="17">
      <c r="A23" s="2">
        <v>2</v>
      </c>
      <c r="B23" s="3">
        <v>12</v>
      </c>
      <c r="C23" s="4">
        <v>1.0019999999999999E-2</v>
      </c>
      <c r="D23" s="5">
        <v>1.56E-3</v>
      </c>
      <c r="E23" s="7">
        <f t="shared" si="0"/>
        <v>3.8760000000000003E-2</v>
      </c>
      <c r="F23">
        <v>3</v>
      </c>
      <c r="G23">
        <f t="shared" si="1"/>
        <v>0.11628000000000001</v>
      </c>
      <c r="H23">
        <v>1</v>
      </c>
      <c r="I23">
        <v>10</v>
      </c>
      <c r="J23">
        <f t="shared" si="2"/>
        <v>1.1628000000000001</v>
      </c>
      <c r="K23" t="s">
        <v>11</v>
      </c>
    </row>
    <row r="24" spans="1:11" ht="17">
      <c r="A24" s="2">
        <v>2</v>
      </c>
      <c r="B24" s="3">
        <v>16</v>
      </c>
      <c r="C24" s="4">
        <v>1.0019999999999999E-2</v>
      </c>
      <c r="D24" s="5">
        <v>1.56E-3</v>
      </c>
      <c r="E24" s="7">
        <f t="shared" si="0"/>
        <v>4.4999999999999998E-2</v>
      </c>
      <c r="F24">
        <v>3</v>
      </c>
      <c r="G24">
        <f t="shared" si="1"/>
        <v>0.13500000000000001</v>
      </c>
      <c r="H24">
        <v>1</v>
      </c>
      <c r="I24">
        <v>10</v>
      </c>
      <c r="J24">
        <f t="shared" si="2"/>
        <v>1.35</v>
      </c>
      <c r="K24" t="s">
        <v>11</v>
      </c>
    </row>
    <row r="25" spans="1:11" ht="17">
      <c r="A25" s="2">
        <v>2</v>
      </c>
      <c r="B25" s="3">
        <v>24</v>
      </c>
      <c r="C25" s="4">
        <v>1.0019999999999999E-2</v>
      </c>
      <c r="D25" s="5">
        <v>1.56E-3</v>
      </c>
      <c r="E25" s="7">
        <f t="shared" si="0"/>
        <v>5.7480000000000003E-2</v>
      </c>
      <c r="F25">
        <v>3</v>
      </c>
      <c r="G25">
        <f t="shared" si="1"/>
        <v>0.17244000000000001</v>
      </c>
      <c r="H25">
        <v>1</v>
      </c>
      <c r="I25">
        <v>10</v>
      </c>
      <c r="J25">
        <f t="shared" si="2"/>
        <v>1.7244000000000002</v>
      </c>
      <c r="K25" t="s">
        <v>11</v>
      </c>
    </row>
    <row r="26" spans="1:11" ht="17">
      <c r="A26" s="2">
        <v>3</v>
      </c>
      <c r="B26" s="3">
        <v>1</v>
      </c>
      <c r="C26" s="4">
        <v>1.0019999999999999E-2</v>
      </c>
      <c r="D26" s="5">
        <v>1.56E-3</v>
      </c>
      <c r="E26" s="7">
        <f t="shared" si="0"/>
        <v>3.1619999999999995E-2</v>
      </c>
      <c r="F26">
        <v>3</v>
      </c>
      <c r="G26">
        <f t="shared" si="1"/>
        <v>9.4859999999999986E-2</v>
      </c>
      <c r="H26">
        <v>1</v>
      </c>
      <c r="I26">
        <v>10</v>
      </c>
      <c r="J26">
        <f t="shared" si="2"/>
        <v>0.94859999999999989</v>
      </c>
      <c r="K26" t="s">
        <v>11</v>
      </c>
    </row>
    <row r="27" spans="1:11" ht="17">
      <c r="A27" s="2">
        <v>3</v>
      </c>
      <c r="B27" s="3">
        <v>2</v>
      </c>
      <c r="C27" s="4">
        <v>1.0019999999999999E-2</v>
      </c>
      <c r="D27" s="5">
        <v>1.56E-3</v>
      </c>
      <c r="E27" s="7">
        <f t="shared" si="0"/>
        <v>3.3179999999999994E-2</v>
      </c>
      <c r="F27">
        <v>3</v>
      </c>
      <c r="G27">
        <f t="shared" si="1"/>
        <v>9.953999999999999E-2</v>
      </c>
      <c r="H27">
        <v>1</v>
      </c>
      <c r="I27">
        <v>10</v>
      </c>
      <c r="J27">
        <f t="shared" si="2"/>
        <v>0.99539999999999984</v>
      </c>
      <c r="K27" t="s">
        <v>11</v>
      </c>
    </row>
    <row r="28" spans="1:11" ht="17">
      <c r="A28" s="2">
        <v>3</v>
      </c>
      <c r="B28" s="3">
        <v>3</v>
      </c>
      <c r="C28" s="4">
        <v>1.0019999999999999E-2</v>
      </c>
      <c r="D28" s="5">
        <v>1.56E-3</v>
      </c>
      <c r="E28" s="7">
        <f t="shared" si="0"/>
        <v>3.4739999999999993E-2</v>
      </c>
      <c r="F28">
        <v>3</v>
      </c>
      <c r="G28">
        <f t="shared" si="1"/>
        <v>0.10421999999999998</v>
      </c>
      <c r="H28">
        <v>1</v>
      </c>
      <c r="I28">
        <v>10</v>
      </c>
      <c r="J28">
        <f t="shared" si="2"/>
        <v>1.0421999999999998</v>
      </c>
      <c r="K28" t="s">
        <v>11</v>
      </c>
    </row>
    <row r="29" spans="1:11" ht="17">
      <c r="A29" s="2">
        <v>3</v>
      </c>
      <c r="B29" s="3">
        <v>4</v>
      </c>
      <c r="C29" s="4">
        <v>1.0019999999999999E-2</v>
      </c>
      <c r="D29" s="5">
        <v>1.56E-3</v>
      </c>
      <c r="E29" s="7">
        <f t="shared" si="0"/>
        <v>3.6299999999999999E-2</v>
      </c>
      <c r="F29">
        <v>3</v>
      </c>
      <c r="G29">
        <f t="shared" si="1"/>
        <v>0.1089</v>
      </c>
      <c r="H29">
        <v>1</v>
      </c>
      <c r="I29">
        <v>10</v>
      </c>
      <c r="J29">
        <f t="shared" si="2"/>
        <v>1.089</v>
      </c>
      <c r="K29" t="s">
        <v>11</v>
      </c>
    </row>
    <row r="30" spans="1:11" ht="17">
      <c r="A30" s="2">
        <v>3</v>
      </c>
      <c r="B30" s="3">
        <v>5</v>
      </c>
      <c r="C30" s="4">
        <v>1.0019999999999999E-2</v>
      </c>
      <c r="D30" s="5">
        <v>1.56E-3</v>
      </c>
      <c r="E30" s="7">
        <f t="shared" si="0"/>
        <v>3.7859999999999998E-2</v>
      </c>
      <c r="F30">
        <v>3</v>
      </c>
      <c r="G30">
        <f t="shared" si="1"/>
        <v>0.11357999999999999</v>
      </c>
      <c r="H30">
        <v>1</v>
      </c>
      <c r="I30">
        <v>10</v>
      </c>
      <c r="J30">
        <f t="shared" si="2"/>
        <v>1.1357999999999999</v>
      </c>
      <c r="K30" t="s">
        <v>11</v>
      </c>
    </row>
    <row r="31" spans="1:11" ht="17">
      <c r="A31" s="2">
        <v>3</v>
      </c>
      <c r="B31" s="3">
        <v>6</v>
      </c>
      <c r="C31" s="4">
        <v>1.0019999999999999E-2</v>
      </c>
      <c r="D31" s="5">
        <v>1.56E-3</v>
      </c>
      <c r="E31" s="7">
        <f t="shared" si="0"/>
        <v>3.9419999999999997E-2</v>
      </c>
      <c r="F31">
        <v>3</v>
      </c>
      <c r="G31">
        <f t="shared" si="1"/>
        <v>0.11825999999999999</v>
      </c>
      <c r="H31">
        <v>1</v>
      </c>
      <c r="I31">
        <v>10</v>
      </c>
      <c r="J31">
        <f t="shared" si="2"/>
        <v>1.1825999999999999</v>
      </c>
      <c r="K31" t="s">
        <v>11</v>
      </c>
    </row>
    <row r="32" spans="1:11" ht="17">
      <c r="A32" s="2">
        <v>3</v>
      </c>
      <c r="B32" s="3">
        <v>7</v>
      </c>
      <c r="C32" s="4">
        <v>1.0019999999999999E-2</v>
      </c>
      <c r="D32" s="5">
        <v>1.56E-3</v>
      </c>
      <c r="E32" s="7">
        <f t="shared" si="0"/>
        <v>4.0979999999999996E-2</v>
      </c>
      <c r="F32">
        <v>3</v>
      </c>
      <c r="G32">
        <f t="shared" si="1"/>
        <v>0.12293999999999999</v>
      </c>
      <c r="H32">
        <v>1</v>
      </c>
      <c r="I32">
        <v>10</v>
      </c>
      <c r="J32">
        <f t="shared" si="2"/>
        <v>1.2294</v>
      </c>
      <c r="K32" t="s">
        <v>11</v>
      </c>
    </row>
    <row r="33" spans="1:11" ht="17">
      <c r="A33" s="2">
        <v>3</v>
      </c>
      <c r="B33" s="3">
        <v>8</v>
      </c>
      <c r="C33" s="4">
        <v>1.0019999999999999E-2</v>
      </c>
      <c r="D33" s="5">
        <v>1.56E-3</v>
      </c>
      <c r="E33" s="7">
        <f t="shared" si="0"/>
        <v>4.2539999999999994E-2</v>
      </c>
      <c r="F33">
        <v>3</v>
      </c>
      <c r="G33">
        <f t="shared" si="1"/>
        <v>0.12761999999999998</v>
      </c>
      <c r="H33">
        <v>1</v>
      </c>
      <c r="I33">
        <v>10</v>
      </c>
      <c r="J33">
        <f t="shared" si="2"/>
        <v>1.2761999999999998</v>
      </c>
      <c r="K33" t="s">
        <v>11</v>
      </c>
    </row>
    <row r="34" spans="1:11" ht="17">
      <c r="A34" s="2">
        <v>3</v>
      </c>
      <c r="B34" s="3">
        <v>10</v>
      </c>
      <c r="C34" s="4">
        <v>1.0019999999999999E-2</v>
      </c>
      <c r="D34" s="5">
        <v>1.56E-3</v>
      </c>
      <c r="E34" s="7">
        <f t="shared" si="0"/>
        <v>4.5659999999999992E-2</v>
      </c>
      <c r="F34">
        <v>3</v>
      </c>
      <c r="G34">
        <f t="shared" si="1"/>
        <v>0.13697999999999999</v>
      </c>
      <c r="H34">
        <v>1</v>
      </c>
      <c r="I34">
        <v>10</v>
      </c>
      <c r="J34">
        <f t="shared" si="2"/>
        <v>1.3697999999999999</v>
      </c>
      <c r="K34" t="s">
        <v>11</v>
      </c>
    </row>
    <row r="35" spans="1:11" ht="17">
      <c r="A35" s="2">
        <v>3</v>
      </c>
      <c r="B35" s="3">
        <v>12</v>
      </c>
      <c r="C35" s="4">
        <v>1.0019999999999999E-2</v>
      </c>
      <c r="D35" s="5">
        <v>1.56E-3</v>
      </c>
      <c r="E35" s="7">
        <f t="shared" si="0"/>
        <v>4.8779999999999997E-2</v>
      </c>
      <c r="F35">
        <v>3</v>
      </c>
      <c r="G35">
        <f t="shared" si="1"/>
        <v>0.14634</v>
      </c>
      <c r="H35">
        <v>1</v>
      </c>
      <c r="I35">
        <v>10</v>
      </c>
      <c r="J35">
        <f t="shared" si="2"/>
        <v>1.4634</v>
      </c>
      <c r="K35" t="s">
        <v>11</v>
      </c>
    </row>
    <row r="36" spans="1:11" ht="17">
      <c r="A36" s="2">
        <v>3</v>
      </c>
      <c r="B36" s="3">
        <v>16</v>
      </c>
      <c r="C36" s="4">
        <v>1.0019999999999999E-2</v>
      </c>
      <c r="D36" s="5">
        <v>1.56E-3</v>
      </c>
      <c r="E36" s="7">
        <f t="shared" si="0"/>
        <v>5.5019999999999999E-2</v>
      </c>
      <c r="F36">
        <v>3</v>
      </c>
      <c r="G36">
        <f t="shared" si="1"/>
        <v>0.16505999999999998</v>
      </c>
      <c r="H36">
        <v>1</v>
      </c>
      <c r="I36">
        <v>10</v>
      </c>
      <c r="J36">
        <f t="shared" si="2"/>
        <v>1.6505999999999998</v>
      </c>
      <c r="K36" t="s">
        <v>11</v>
      </c>
    </row>
    <row r="37" spans="1:11" ht="17">
      <c r="A37" s="2">
        <v>3</v>
      </c>
      <c r="B37" s="3">
        <v>24</v>
      </c>
      <c r="C37" s="4">
        <v>1.0019999999999999E-2</v>
      </c>
      <c r="D37" s="5">
        <v>1.56E-3</v>
      </c>
      <c r="E37" s="7">
        <f t="shared" si="0"/>
        <v>6.7500000000000004E-2</v>
      </c>
      <c r="F37">
        <v>3</v>
      </c>
      <c r="G37">
        <f t="shared" si="1"/>
        <v>0.20250000000000001</v>
      </c>
      <c r="H37">
        <v>1</v>
      </c>
      <c r="I37">
        <v>10</v>
      </c>
      <c r="J37">
        <f t="shared" si="2"/>
        <v>2.0250000000000004</v>
      </c>
      <c r="K37" t="s">
        <v>11</v>
      </c>
    </row>
    <row r="38" spans="1:11" ht="17">
      <c r="A38" s="2">
        <v>4</v>
      </c>
      <c r="B38" s="3">
        <v>1</v>
      </c>
      <c r="C38" s="4">
        <v>1.0019999999999999E-2</v>
      </c>
      <c r="D38" s="5">
        <v>1.56E-3</v>
      </c>
      <c r="E38" s="7">
        <f t="shared" si="0"/>
        <v>4.1639999999999996E-2</v>
      </c>
      <c r="F38">
        <v>3</v>
      </c>
      <c r="G38">
        <f t="shared" si="1"/>
        <v>0.12491999999999999</v>
      </c>
      <c r="H38">
        <v>1</v>
      </c>
      <c r="I38">
        <v>10</v>
      </c>
      <c r="J38">
        <f t="shared" si="2"/>
        <v>1.2491999999999999</v>
      </c>
      <c r="K38" t="s">
        <v>11</v>
      </c>
    </row>
    <row r="39" spans="1:11" ht="17">
      <c r="A39" s="2">
        <v>4</v>
      </c>
      <c r="B39" s="3">
        <v>2</v>
      </c>
      <c r="C39" s="4">
        <v>1.0019999999999999E-2</v>
      </c>
      <c r="D39" s="5">
        <v>1.56E-3</v>
      </c>
      <c r="E39" s="7">
        <f t="shared" si="0"/>
        <v>4.3199999999999995E-2</v>
      </c>
      <c r="F39">
        <v>3</v>
      </c>
      <c r="G39">
        <f t="shared" si="1"/>
        <v>0.12959999999999999</v>
      </c>
      <c r="H39">
        <v>1</v>
      </c>
      <c r="I39">
        <v>10</v>
      </c>
      <c r="J39">
        <f t="shared" si="2"/>
        <v>1.2959999999999998</v>
      </c>
      <c r="K39" t="s">
        <v>11</v>
      </c>
    </row>
    <row r="40" spans="1:11" ht="17">
      <c r="A40" s="2">
        <v>4</v>
      </c>
      <c r="B40" s="3">
        <v>3</v>
      </c>
      <c r="C40" s="4">
        <v>1.0019999999999999E-2</v>
      </c>
      <c r="D40" s="5">
        <v>1.56E-3</v>
      </c>
      <c r="E40" s="7">
        <f t="shared" si="0"/>
        <v>4.4759999999999994E-2</v>
      </c>
      <c r="F40">
        <v>3</v>
      </c>
      <c r="G40">
        <f t="shared" si="1"/>
        <v>0.13427999999999998</v>
      </c>
      <c r="H40">
        <v>1</v>
      </c>
      <c r="I40">
        <v>10</v>
      </c>
      <c r="J40">
        <f t="shared" si="2"/>
        <v>1.3427999999999998</v>
      </c>
      <c r="K40" t="s">
        <v>11</v>
      </c>
    </row>
    <row r="41" spans="1:11" ht="17">
      <c r="A41" s="2">
        <v>4</v>
      </c>
      <c r="B41" s="3">
        <v>4</v>
      </c>
      <c r="C41" s="4">
        <v>1.0019999999999999E-2</v>
      </c>
      <c r="D41" s="5">
        <v>1.56E-3</v>
      </c>
      <c r="E41" s="7">
        <f t="shared" si="0"/>
        <v>4.632E-2</v>
      </c>
      <c r="F41">
        <v>3</v>
      </c>
      <c r="G41">
        <f t="shared" si="1"/>
        <v>0.13896</v>
      </c>
      <c r="H41">
        <v>1</v>
      </c>
      <c r="I41">
        <v>10</v>
      </c>
      <c r="J41">
        <f t="shared" si="2"/>
        <v>1.3895999999999999</v>
      </c>
      <c r="K41" t="s">
        <v>11</v>
      </c>
    </row>
    <row r="42" spans="1:11" ht="17">
      <c r="A42" s="2">
        <v>4</v>
      </c>
      <c r="B42" s="3">
        <v>5</v>
      </c>
      <c r="C42" s="4">
        <v>1.0019999999999999E-2</v>
      </c>
      <c r="D42" s="5">
        <v>1.56E-3</v>
      </c>
      <c r="E42" s="7">
        <f t="shared" si="0"/>
        <v>4.7879999999999999E-2</v>
      </c>
      <c r="F42">
        <v>3</v>
      </c>
      <c r="G42">
        <f t="shared" si="1"/>
        <v>0.14363999999999999</v>
      </c>
      <c r="H42">
        <v>1</v>
      </c>
      <c r="I42">
        <v>10</v>
      </c>
      <c r="J42">
        <f t="shared" si="2"/>
        <v>1.4363999999999999</v>
      </c>
      <c r="K42" t="s">
        <v>11</v>
      </c>
    </row>
    <row r="43" spans="1:11" ht="17">
      <c r="A43" s="2">
        <v>4</v>
      </c>
      <c r="B43" s="3">
        <v>6</v>
      </c>
      <c r="C43" s="4">
        <v>1.0019999999999999E-2</v>
      </c>
      <c r="D43" s="5">
        <v>1.56E-3</v>
      </c>
      <c r="E43" s="7">
        <f t="shared" si="0"/>
        <v>4.9439999999999998E-2</v>
      </c>
      <c r="F43">
        <v>3</v>
      </c>
      <c r="G43">
        <f t="shared" si="1"/>
        <v>0.14832000000000001</v>
      </c>
      <c r="H43">
        <v>1</v>
      </c>
      <c r="I43">
        <v>10</v>
      </c>
      <c r="J43">
        <f t="shared" si="2"/>
        <v>1.4832000000000001</v>
      </c>
      <c r="K43" t="s">
        <v>11</v>
      </c>
    </row>
    <row r="44" spans="1:11" ht="17">
      <c r="A44" s="2">
        <v>4</v>
      </c>
      <c r="B44" s="3">
        <v>7</v>
      </c>
      <c r="C44" s="4">
        <v>1.0019999999999999E-2</v>
      </c>
      <c r="D44" s="5">
        <v>1.56E-3</v>
      </c>
      <c r="E44" s="7">
        <f t="shared" si="0"/>
        <v>5.0999999999999997E-2</v>
      </c>
      <c r="F44">
        <v>3</v>
      </c>
      <c r="G44">
        <f t="shared" si="1"/>
        <v>0.153</v>
      </c>
      <c r="H44">
        <v>1</v>
      </c>
      <c r="I44">
        <v>10</v>
      </c>
      <c r="J44">
        <f t="shared" si="2"/>
        <v>1.53</v>
      </c>
      <c r="K44" t="s">
        <v>11</v>
      </c>
    </row>
    <row r="45" spans="1:11" ht="17">
      <c r="A45" s="2">
        <v>4</v>
      </c>
      <c r="B45" s="3">
        <v>8</v>
      </c>
      <c r="C45" s="4">
        <v>1.0019999999999999E-2</v>
      </c>
      <c r="D45" s="5">
        <v>1.56E-3</v>
      </c>
      <c r="E45" s="7">
        <f t="shared" si="0"/>
        <v>5.2559999999999996E-2</v>
      </c>
      <c r="F45">
        <v>3</v>
      </c>
      <c r="G45">
        <f t="shared" si="1"/>
        <v>0.15767999999999999</v>
      </c>
      <c r="H45">
        <v>1</v>
      </c>
      <c r="I45">
        <v>10</v>
      </c>
      <c r="J45">
        <f t="shared" si="2"/>
        <v>1.5768</v>
      </c>
      <c r="K45" t="s">
        <v>11</v>
      </c>
    </row>
    <row r="46" spans="1:11" ht="17">
      <c r="A46" s="2">
        <v>4</v>
      </c>
      <c r="B46" s="3">
        <v>10</v>
      </c>
      <c r="C46" s="4">
        <v>1.0019999999999999E-2</v>
      </c>
      <c r="D46" s="5">
        <v>1.56E-3</v>
      </c>
      <c r="E46" s="7">
        <f t="shared" si="0"/>
        <v>5.5679999999999993E-2</v>
      </c>
      <c r="F46">
        <v>3</v>
      </c>
      <c r="G46">
        <f t="shared" si="1"/>
        <v>0.16703999999999997</v>
      </c>
      <c r="H46">
        <v>1</v>
      </c>
      <c r="I46">
        <v>10</v>
      </c>
      <c r="J46">
        <f t="shared" si="2"/>
        <v>1.6703999999999997</v>
      </c>
      <c r="K46" t="s">
        <v>11</v>
      </c>
    </row>
    <row r="47" spans="1:11" ht="17">
      <c r="A47" s="2">
        <v>4</v>
      </c>
      <c r="B47" s="3">
        <v>12</v>
      </c>
      <c r="C47" s="4">
        <v>1.0019999999999999E-2</v>
      </c>
      <c r="D47" s="5">
        <v>1.56E-3</v>
      </c>
      <c r="E47" s="7">
        <f t="shared" si="0"/>
        <v>5.8799999999999998E-2</v>
      </c>
      <c r="F47">
        <v>3</v>
      </c>
      <c r="G47">
        <f t="shared" si="1"/>
        <v>0.1764</v>
      </c>
      <c r="H47">
        <v>1</v>
      </c>
      <c r="I47">
        <v>10</v>
      </c>
      <c r="J47">
        <f t="shared" si="2"/>
        <v>1.764</v>
      </c>
      <c r="K47" t="s">
        <v>11</v>
      </c>
    </row>
    <row r="48" spans="1:11" ht="17">
      <c r="A48" s="2">
        <v>4</v>
      </c>
      <c r="B48" s="3">
        <v>16</v>
      </c>
      <c r="C48" s="4">
        <v>1.0019999999999999E-2</v>
      </c>
      <c r="D48" s="5">
        <v>1.56E-3</v>
      </c>
      <c r="E48" s="7">
        <f t="shared" si="0"/>
        <v>6.5040000000000001E-2</v>
      </c>
      <c r="F48">
        <v>3</v>
      </c>
      <c r="G48">
        <f t="shared" si="1"/>
        <v>0.19512000000000002</v>
      </c>
      <c r="H48">
        <v>1</v>
      </c>
      <c r="I48">
        <v>10</v>
      </c>
      <c r="J48">
        <f t="shared" si="2"/>
        <v>1.9512</v>
      </c>
      <c r="K48" t="s">
        <v>11</v>
      </c>
    </row>
    <row r="49" spans="1:11" ht="17">
      <c r="A49" s="2">
        <v>4</v>
      </c>
      <c r="B49" s="3">
        <v>24</v>
      </c>
      <c r="C49" s="4">
        <v>1.0019999999999999E-2</v>
      </c>
      <c r="D49" s="5">
        <v>1.56E-3</v>
      </c>
      <c r="E49" s="7">
        <f t="shared" si="0"/>
        <v>7.7520000000000006E-2</v>
      </c>
      <c r="F49">
        <v>3</v>
      </c>
      <c r="G49">
        <f t="shared" si="1"/>
        <v>0.23256000000000002</v>
      </c>
      <c r="H49">
        <v>1</v>
      </c>
      <c r="I49">
        <v>10</v>
      </c>
      <c r="J49">
        <f t="shared" si="2"/>
        <v>2.3256000000000001</v>
      </c>
      <c r="K49" t="s">
        <v>11</v>
      </c>
    </row>
    <row r="50" spans="1:11" ht="17">
      <c r="A50" s="2">
        <v>5</v>
      </c>
      <c r="B50" s="3">
        <v>1</v>
      </c>
      <c r="C50" s="4">
        <v>1.0019999999999999E-2</v>
      </c>
      <c r="D50" s="5">
        <v>1.56E-3</v>
      </c>
      <c r="E50" s="7">
        <f t="shared" si="0"/>
        <v>5.1659999999999998E-2</v>
      </c>
      <c r="F50">
        <v>3</v>
      </c>
      <c r="G50">
        <f t="shared" si="1"/>
        <v>0.15498000000000001</v>
      </c>
      <c r="H50">
        <v>1</v>
      </c>
      <c r="I50">
        <v>10</v>
      </c>
      <c r="J50">
        <f t="shared" si="2"/>
        <v>1.5498000000000001</v>
      </c>
      <c r="K50" t="s">
        <v>11</v>
      </c>
    </row>
    <row r="51" spans="1:11" ht="17">
      <c r="A51" s="2">
        <v>5</v>
      </c>
      <c r="B51" s="3">
        <v>2</v>
      </c>
      <c r="C51" s="4">
        <v>1.0019999999999999E-2</v>
      </c>
      <c r="D51" s="5">
        <v>1.56E-3</v>
      </c>
      <c r="E51" s="7">
        <f t="shared" si="0"/>
        <v>5.3219999999999996E-2</v>
      </c>
      <c r="F51">
        <v>3</v>
      </c>
      <c r="G51">
        <f t="shared" si="1"/>
        <v>0.15966</v>
      </c>
      <c r="H51">
        <v>1</v>
      </c>
      <c r="I51">
        <v>10</v>
      </c>
      <c r="J51">
        <f t="shared" si="2"/>
        <v>1.5966</v>
      </c>
      <c r="K51" t="s">
        <v>11</v>
      </c>
    </row>
    <row r="52" spans="1:11" ht="17">
      <c r="A52" s="2">
        <v>5</v>
      </c>
      <c r="B52" s="3">
        <v>3</v>
      </c>
      <c r="C52" s="4">
        <v>1.0019999999999999E-2</v>
      </c>
      <c r="D52" s="5">
        <v>1.56E-3</v>
      </c>
      <c r="E52" s="7">
        <f t="shared" si="0"/>
        <v>5.4779999999999995E-2</v>
      </c>
      <c r="F52">
        <v>3</v>
      </c>
      <c r="G52">
        <f t="shared" si="1"/>
        <v>0.16433999999999999</v>
      </c>
      <c r="H52">
        <v>1</v>
      </c>
      <c r="I52">
        <v>10</v>
      </c>
      <c r="J52">
        <f t="shared" si="2"/>
        <v>1.6433999999999997</v>
      </c>
      <c r="K52" t="s">
        <v>11</v>
      </c>
    </row>
    <row r="53" spans="1:11" ht="17">
      <c r="A53" s="2">
        <v>5</v>
      </c>
      <c r="B53" s="3">
        <v>4</v>
      </c>
      <c r="C53" s="4">
        <v>1.0019999999999999E-2</v>
      </c>
      <c r="D53" s="5">
        <v>1.56E-3</v>
      </c>
      <c r="E53" s="7">
        <f t="shared" si="0"/>
        <v>5.6340000000000001E-2</v>
      </c>
      <c r="F53">
        <v>3</v>
      </c>
      <c r="G53">
        <f t="shared" si="1"/>
        <v>0.16902</v>
      </c>
      <c r="H53">
        <v>1</v>
      </c>
      <c r="I53">
        <v>10</v>
      </c>
      <c r="J53">
        <f t="shared" si="2"/>
        <v>1.6901999999999999</v>
      </c>
      <c r="K53" t="s">
        <v>11</v>
      </c>
    </row>
    <row r="54" spans="1:11" ht="17">
      <c r="A54" s="2">
        <v>5</v>
      </c>
      <c r="B54" s="3">
        <v>5</v>
      </c>
      <c r="C54" s="4">
        <v>1.0019999999999999E-2</v>
      </c>
      <c r="D54" s="5">
        <v>1.56E-3</v>
      </c>
      <c r="E54" s="7">
        <f t="shared" si="0"/>
        <v>5.79E-2</v>
      </c>
      <c r="F54">
        <v>3</v>
      </c>
      <c r="G54">
        <f t="shared" si="1"/>
        <v>0.17369999999999999</v>
      </c>
      <c r="H54">
        <v>1</v>
      </c>
      <c r="I54">
        <v>10</v>
      </c>
      <c r="J54">
        <f t="shared" si="2"/>
        <v>1.7369999999999999</v>
      </c>
      <c r="K54" t="s">
        <v>11</v>
      </c>
    </row>
    <row r="55" spans="1:11" ht="17">
      <c r="A55" s="2">
        <v>5</v>
      </c>
      <c r="B55" s="3">
        <v>6</v>
      </c>
      <c r="C55" s="4">
        <v>1.0019999999999999E-2</v>
      </c>
      <c r="D55" s="5">
        <v>1.56E-3</v>
      </c>
      <c r="E55" s="7">
        <f t="shared" si="0"/>
        <v>5.9459999999999999E-2</v>
      </c>
      <c r="F55">
        <v>3</v>
      </c>
      <c r="G55">
        <f t="shared" si="1"/>
        <v>0.17837999999999998</v>
      </c>
      <c r="H55">
        <v>1</v>
      </c>
      <c r="I55">
        <v>10</v>
      </c>
      <c r="J55">
        <f t="shared" si="2"/>
        <v>1.7837999999999998</v>
      </c>
      <c r="K55" t="s">
        <v>11</v>
      </c>
    </row>
    <row r="56" spans="1:11" ht="17">
      <c r="A56" s="2">
        <v>5</v>
      </c>
      <c r="B56" s="3">
        <v>7</v>
      </c>
      <c r="C56" s="4">
        <v>1.0019999999999999E-2</v>
      </c>
      <c r="D56" s="5">
        <v>1.56E-3</v>
      </c>
      <c r="E56" s="7">
        <f t="shared" si="0"/>
        <v>6.1019999999999998E-2</v>
      </c>
      <c r="F56">
        <v>3</v>
      </c>
      <c r="G56">
        <f t="shared" si="1"/>
        <v>0.18306</v>
      </c>
      <c r="H56">
        <v>1</v>
      </c>
      <c r="I56">
        <v>10</v>
      </c>
      <c r="J56">
        <f t="shared" si="2"/>
        <v>1.8306</v>
      </c>
      <c r="K56" t="s">
        <v>11</v>
      </c>
    </row>
    <row r="57" spans="1:11" ht="17">
      <c r="A57" s="2">
        <v>5</v>
      </c>
      <c r="B57" s="3">
        <v>8</v>
      </c>
      <c r="C57" s="4">
        <v>1.0019999999999999E-2</v>
      </c>
      <c r="D57" s="5">
        <v>1.56E-3</v>
      </c>
      <c r="E57" s="7">
        <f t="shared" si="0"/>
        <v>6.2579999999999997E-2</v>
      </c>
      <c r="F57">
        <v>3</v>
      </c>
      <c r="G57">
        <f t="shared" si="1"/>
        <v>0.18773999999999999</v>
      </c>
      <c r="H57">
        <v>1</v>
      </c>
      <c r="I57">
        <v>10</v>
      </c>
      <c r="J57">
        <f t="shared" si="2"/>
        <v>1.8774</v>
      </c>
      <c r="K57" t="s">
        <v>11</v>
      </c>
    </row>
    <row r="58" spans="1:11" ht="17">
      <c r="A58" s="2">
        <v>5</v>
      </c>
      <c r="B58" s="3">
        <v>10</v>
      </c>
      <c r="C58" s="4">
        <v>1.0019999999999999E-2</v>
      </c>
      <c r="D58" s="5">
        <v>1.56E-3</v>
      </c>
      <c r="E58" s="7">
        <f t="shared" si="0"/>
        <v>6.5699999999999995E-2</v>
      </c>
      <c r="F58">
        <v>3</v>
      </c>
      <c r="G58">
        <f t="shared" si="1"/>
        <v>0.1971</v>
      </c>
      <c r="H58">
        <v>1</v>
      </c>
      <c r="I58">
        <v>10</v>
      </c>
      <c r="J58">
        <f t="shared" si="2"/>
        <v>1.9710000000000001</v>
      </c>
      <c r="K58" t="s">
        <v>11</v>
      </c>
    </row>
    <row r="59" spans="1:11" ht="17">
      <c r="A59" s="2">
        <v>5</v>
      </c>
      <c r="B59" s="3">
        <v>12</v>
      </c>
      <c r="C59" s="4">
        <v>1.0019999999999999E-2</v>
      </c>
      <c r="D59" s="5">
        <v>1.56E-3</v>
      </c>
      <c r="E59" s="7">
        <f t="shared" si="0"/>
        <v>6.8819999999999992E-2</v>
      </c>
      <c r="F59">
        <v>3</v>
      </c>
      <c r="G59">
        <f t="shared" si="1"/>
        <v>0.20645999999999998</v>
      </c>
      <c r="H59">
        <v>1</v>
      </c>
      <c r="I59">
        <v>10</v>
      </c>
      <c r="J59">
        <f t="shared" si="2"/>
        <v>2.0645999999999995</v>
      </c>
      <c r="K59" t="s">
        <v>11</v>
      </c>
    </row>
    <row r="60" spans="1:11" ht="17">
      <c r="A60" s="2">
        <v>5</v>
      </c>
      <c r="B60" s="3">
        <v>16</v>
      </c>
      <c r="C60" s="4">
        <v>1.0019999999999999E-2</v>
      </c>
      <c r="D60" s="5">
        <v>1.56E-3</v>
      </c>
      <c r="E60" s="7">
        <f t="shared" si="0"/>
        <v>7.5060000000000002E-2</v>
      </c>
      <c r="F60">
        <v>3</v>
      </c>
      <c r="G60">
        <f t="shared" si="1"/>
        <v>0.22517999999999999</v>
      </c>
      <c r="H60">
        <v>1</v>
      </c>
      <c r="I60">
        <v>10</v>
      </c>
      <c r="J60">
        <f t="shared" si="2"/>
        <v>2.2517999999999998</v>
      </c>
      <c r="K60" t="s">
        <v>11</v>
      </c>
    </row>
    <row r="61" spans="1:11" ht="17">
      <c r="A61" s="2">
        <v>5</v>
      </c>
      <c r="B61" s="3">
        <v>24</v>
      </c>
      <c r="C61" s="4">
        <v>1.0019999999999999E-2</v>
      </c>
      <c r="D61" s="5">
        <v>1.56E-3</v>
      </c>
      <c r="E61" s="7">
        <f t="shared" si="0"/>
        <v>8.7540000000000007E-2</v>
      </c>
      <c r="F61">
        <v>3</v>
      </c>
      <c r="G61">
        <f t="shared" si="1"/>
        <v>0.26262000000000002</v>
      </c>
      <c r="H61">
        <v>1</v>
      </c>
      <c r="I61">
        <v>10</v>
      </c>
      <c r="J61">
        <f t="shared" si="2"/>
        <v>2.6262000000000003</v>
      </c>
      <c r="K61" t="s">
        <v>11</v>
      </c>
    </row>
    <row r="62" spans="1:11" ht="17">
      <c r="A62" s="2">
        <v>6</v>
      </c>
      <c r="B62" s="3">
        <v>1</v>
      </c>
      <c r="C62" s="4">
        <v>1.0019999999999999E-2</v>
      </c>
      <c r="D62" s="5">
        <v>1.56E-3</v>
      </c>
      <c r="E62" s="7">
        <f t="shared" si="0"/>
        <v>6.1679999999999992E-2</v>
      </c>
      <c r="F62">
        <v>3</v>
      </c>
      <c r="G62">
        <f t="shared" si="1"/>
        <v>0.18503999999999998</v>
      </c>
      <c r="H62">
        <v>1</v>
      </c>
      <c r="I62">
        <v>10</v>
      </c>
      <c r="J62">
        <f t="shared" si="2"/>
        <v>1.8503999999999998</v>
      </c>
      <c r="K62" t="s">
        <v>11</v>
      </c>
    </row>
    <row r="63" spans="1:11" ht="17">
      <c r="A63" s="2">
        <v>6</v>
      </c>
      <c r="B63" s="3">
        <v>2</v>
      </c>
      <c r="C63" s="4">
        <v>1.0019999999999999E-2</v>
      </c>
      <c r="D63" s="5">
        <v>1.56E-3</v>
      </c>
      <c r="E63" s="7">
        <f t="shared" si="0"/>
        <v>6.3239999999999991E-2</v>
      </c>
      <c r="F63">
        <v>3</v>
      </c>
      <c r="G63">
        <f t="shared" si="1"/>
        <v>0.18971999999999997</v>
      </c>
      <c r="H63">
        <v>1</v>
      </c>
      <c r="I63">
        <v>10</v>
      </c>
      <c r="J63">
        <f t="shared" si="2"/>
        <v>1.8971999999999998</v>
      </c>
      <c r="K63" t="s">
        <v>11</v>
      </c>
    </row>
    <row r="64" spans="1:11" ht="17">
      <c r="A64" s="2">
        <v>6</v>
      </c>
      <c r="B64" s="3">
        <v>3</v>
      </c>
      <c r="C64" s="4">
        <v>1.0019999999999999E-2</v>
      </c>
      <c r="D64" s="5">
        <v>1.56E-3</v>
      </c>
      <c r="E64" s="7">
        <f t="shared" si="0"/>
        <v>6.4799999999999996E-2</v>
      </c>
      <c r="F64">
        <v>3</v>
      </c>
      <c r="G64">
        <f t="shared" si="1"/>
        <v>0.19439999999999999</v>
      </c>
      <c r="H64">
        <v>1</v>
      </c>
      <c r="I64">
        <v>10</v>
      </c>
      <c r="J64">
        <f t="shared" si="2"/>
        <v>1.944</v>
      </c>
      <c r="K64" t="s">
        <v>11</v>
      </c>
    </row>
    <row r="65" spans="1:11" ht="17">
      <c r="A65" s="2">
        <v>6</v>
      </c>
      <c r="B65" s="3">
        <v>4</v>
      </c>
      <c r="C65" s="4">
        <v>1.0019999999999999E-2</v>
      </c>
      <c r="D65" s="5">
        <v>1.56E-3</v>
      </c>
      <c r="E65" s="7">
        <f t="shared" si="0"/>
        <v>6.6359999999999988E-2</v>
      </c>
      <c r="F65">
        <v>3</v>
      </c>
      <c r="G65">
        <f t="shared" si="1"/>
        <v>0.19907999999999998</v>
      </c>
      <c r="H65">
        <v>1</v>
      </c>
      <c r="I65">
        <v>10</v>
      </c>
      <c r="J65">
        <f t="shared" si="2"/>
        <v>1.9907999999999997</v>
      </c>
      <c r="K65" t="s">
        <v>11</v>
      </c>
    </row>
    <row r="66" spans="1:11" ht="17">
      <c r="A66" s="2">
        <v>6</v>
      </c>
      <c r="B66" s="3">
        <v>5</v>
      </c>
      <c r="C66" s="4">
        <v>1.0019999999999999E-2</v>
      </c>
      <c r="D66" s="5">
        <v>1.56E-3</v>
      </c>
      <c r="E66" s="7">
        <f t="shared" si="0"/>
        <v>6.7919999999999994E-2</v>
      </c>
      <c r="F66">
        <v>3</v>
      </c>
      <c r="G66">
        <f t="shared" si="1"/>
        <v>0.20376</v>
      </c>
      <c r="H66">
        <v>1</v>
      </c>
      <c r="I66">
        <v>10</v>
      </c>
      <c r="J66">
        <f t="shared" si="2"/>
        <v>2.0375999999999999</v>
      </c>
      <c r="K66" t="s">
        <v>11</v>
      </c>
    </row>
    <row r="67" spans="1:11" ht="17">
      <c r="A67" s="2">
        <v>6</v>
      </c>
      <c r="B67" s="3">
        <v>6</v>
      </c>
      <c r="C67" s="4">
        <v>1.0019999999999999E-2</v>
      </c>
      <c r="D67" s="5">
        <v>1.56E-3</v>
      </c>
      <c r="E67" s="7">
        <f t="shared" ref="E67:E130" si="3">(D67*B67)+(C67*A67)</f>
        <v>6.9479999999999986E-2</v>
      </c>
      <c r="F67">
        <v>3</v>
      </c>
      <c r="G67">
        <f t="shared" ref="G67:G130" si="4">F67*E67</f>
        <v>0.20843999999999996</v>
      </c>
      <c r="H67">
        <v>1</v>
      </c>
      <c r="I67">
        <v>10</v>
      </c>
      <c r="J67">
        <f t="shared" ref="J67:J130" si="5">I67*H67*G67</f>
        <v>2.0843999999999996</v>
      </c>
      <c r="K67" t="s">
        <v>11</v>
      </c>
    </row>
    <row r="68" spans="1:11" ht="17">
      <c r="A68" s="2">
        <v>6</v>
      </c>
      <c r="B68" s="3">
        <v>7</v>
      </c>
      <c r="C68" s="4">
        <v>1.0019999999999999E-2</v>
      </c>
      <c r="D68" s="5">
        <v>1.56E-3</v>
      </c>
      <c r="E68" s="7">
        <f t="shared" si="3"/>
        <v>7.1039999999999992E-2</v>
      </c>
      <c r="F68">
        <v>3</v>
      </c>
      <c r="G68">
        <f t="shared" si="4"/>
        <v>0.21311999999999998</v>
      </c>
      <c r="H68">
        <v>1</v>
      </c>
      <c r="I68">
        <v>10</v>
      </c>
      <c r="J68">
        <f t="shared" si="5"/>
        <v>2.1311999999999998</v>
      </c>
      <c r="K68" t="s">
        <v>11</v>
      </c>
    </row>
    <row r="69" spans="1:11" ht="17">
      <c r="A69" s="2">
        <v>6</v>
      </c>
      <c r="B69" s="3">
        <v>8</v>
      </c>
      <c r="C69" s="4">
        <v>1.0019999999999999E-2</v>
      </c>
      <c r="D69" s="5">
        <v>1.56E-3</v>
      </c>
      <c r="E69" s="7">
        <f t="shared" si="3"/>
        <v>7.2599999999999998E-2</v>
      </c>
      <c r="F69">
        <v>3</v>
      </c>
      <c r="G69">
        <f t="shared" si="4"/>
        <v>0.21779999999999999</v>
      </c>
      <c r="H69">
        <v>1</v>
      </c>
      <c r="I69">
        <v>10</v>
      </c>
      <c r="J69">
        <f t="shared" si="5"/>
        <v>2.1779999999999999</v>
      </c>
      <c r="K69" t="s">
        <v>11</v>
      </c>
    </row>
    <row r="70" spans="1:11" ht="17">
      <c r="A70" s="2">
        <v>6</v>
      </c>
      <c r="B70" s="3">
        <v>10</v>
      </c>
      <c r="C70" s="4">
        <v>1.0019999999999999E-2</v>
      </c>
      <c r="D70" s="5">
        <v>1.56E-3</v>
      </c>
      <c r="E70" s="7">
        <f t="shared" si="3"/>
        <v>7.5719999999999996E-2</v>
      </c>
      <c r="F70">
        <v>3</v>
      </c>
      <c r="G70">
        <f t="shared" si="4"/>
        <v>0.22715999999999997</v>
      </c>
      <c r="H70">
        <v>1</v>
      </c>
      <c r="I70">
        <v>10</v>
      </c>
      <c r="J70">
        <f t="shared" si="5"/>
        <v>2.2715999999999998</v>
      </c>
      <c r="K70" t="s">
        <v>11</v>
      </c>
    </row>
    <row r="71" spans="1:11" ht="17">
      <c r="A71" s="2">
        <v>6</v>
      </c>
      <c r="B71" s="3">
        <v>12</v>
      </c>
      <c r="C71" s="4">
        <v>1.0019999999999999E-2</v>
      </c>
      <c r="D71" s="5">
        <v>1.56E-3</v>
      </c>
      <c r="E71" s="7">
        <f t="shared" si="3"/>
        <v>7.8839999999999993E-2</v>
      </c>
      <c r="F71">
        <v>3</v>
      </c>
      <c r="G71">
        <f t="shared" si="4"/>
        <v>0.23651999999999998</v>
      </c>
      <c r="H71">
        <v>1</v>
      </c>
      <c r="I71">
        <v>10</v>
      </c>
      <c r="J71">
        <f t="shared" si="5"/>
        <v>2.3651999999999997</v>
      </c>
      <c r="K71" t="s">
        <v>11</v>
      </c>
    </row>
    <row r="72" spans="1:11" ht="17">
      <c r="A72" s="2">
        <v>6</v>
      </c>
      <c r="B72" s="3">
        <v>16</v>
      </c>
      <c r="C72" s="4">
        <v>1.0019999999999999E-2</v>
      </c>
      <c r="D72" s="5">
        <v>1.56E-3</v>
      </c>
      <c r="E72" s="7">
        <f t="shared" si="3"/>
        <v>8.5079999999999989E-2</v>
      </c>
      <c r="F72">
        <v>3</v>
      </c>
      <c r="G72">
        <f t="shared" si="4"/>
        <v>0.25523999999999997</v>
      </c>
      <c r="H72">
        <v>1</v>
      </c>
      <c r="I72">
        <v>10</v>
      </c>
      <c r="J72">
        <f t="shared" si="5"/>
        <v>2.5523999999999996</v>
      </c>
      <c r="K72" t="s">
        <v>11</v>
      </c>
    </row>
    <row r="73" spans="1:11" ht="17">
      <c r="A73" s="2">
        <v>6</v>
      </c>
      <c r="B73" s="3">
        <v>24</v>
      </c>
      <c r="C73" s="4">
        <v>1.0019999999999999E-2</v>
      </c>
      <c r="D73" s="5">
        <v>1.56E-3</v>
      </c>
      <c r="E73" s="7">
        <f t="shared" si="3"/>
        <v>9.7559999999999994E-2</v>
      </c>
      <c r="F73">
        <v>3</v>
      </c>
      <c r="G73">
        <f t="shared" si="4"/>
        <v>0.29268</v>
      </c>
      <c r="H73">
        <v>1</v>
      </c>
      <c r="I73">
        <v>10</v>
      </c>
      <c r="J73">
        <f t="shared" si="5"/>
        <v>2.9268000000000001</v>
      </c>
      <c r="K73" t="s">
        <v>11</v>
      </c>
    </row>
    <row r="74" spans="1:11" ht="17">
      <c r="A74" s="2">
        <v>7</v>
      </c>
      <c r="B74" s="3">
        <v>1</v>
      </c>
      <c r="C74" s="4">
        <v>1.0019999999999999E-2</v>
      </c>
      <c r="D74" s="5">
        <v>1.56E-3</v>
      </c>
      <c r="E74" s="7">
        <f t="shared" si="3"/>
        <v>7.17E-2</v>
      </c>
      <c r="F74">
        <v>3</v>
      </c>
      <c r="G74">
        <f t="shared" si="4"/>
        <v>0.21510000000000001</v>
      </c>
      <c r="H74">
        <v>1</v>
      </c>
      <c r="I74">
        <v>10</v>
      </c>
      <c r="J74">
        <f t="shared" si="5"/>
        <v>2.1510000000000002</v>
      </c>
      <c r="K74" t="s">
        <v>11</v>
      </c>
    </row>
    <row r="75" spans="1:11" ht="17">
      <c r="A75" s="2">
        <v>7</v>
      </c>
      <c r="B75" s="3">
        <v>2</v>
      </c>
      <c r="C75" s="4">
        <v>1.0019999999999999E-2</v>
      </c>
      <c r="D75" s="5">
        <v>1.56E-3</v>
      </c>
      <c r="E75" s="7">
        <f t="shared" si="3"/>
        <v>7.3259999999999992E-2</v>
      </c>
      <c r="F75">
        <v>3</v>
      </c>
      <c r="G75">
        <f t="shared" si="4"/>
        <v>0.21977999999999998</v>
      </c>
      <c r="H75">
        <v>1</v>
      </c>
      <c r="I75">
        <v>10</v>
      </c>
      <c r="J75">
        <f t="shared" si="5"/>
        <v>2.1978</v>
      </c>
      <c r="K75" t="s">
        <v>11</v>
      </c>
    </row>
    <row r="76" spans="1:11" ht="17">
      <c r="A76" s="2">
        <v>7</v>
      </c>
      <c r="B76" s="3">
        <v>3</v>
      </c>
      <c r="C76" s="4">
        <v>1.0019999999999999E-2</v>
      </c>
      <c r="D76" s="5">
        <v>1.56E-3</v>
      </c>
      <c r="E76" s="7">
        <f t="shared" si="3"/>
        <v>7.4819999999999998E-2</v>
      </c>
      <c r="F76">
        <v>3</v>
      </c>
      <c r="G76">
        <f t="shared" si="4"/>
        <v>0.22445999999999999</v>
      </c>
      <c r="H76">
        <v>1</v>
      </c>
      <c r="I76">
        <v>10</v>
      </c>
      <c r="J76">
        <f t="shared" si="5"/>
        <v>2.2446000000000002</v>
      </c>
      <c r="K76" t="s">
        <v>11</v>
      </c>
    </row>
    <row r="77" spans="1:11" ht="17">
      <c r="A77" s="2">
        <v>7</v>
      </c>
      <c r="B77" s="3">
        <v>4</v>
      </c>
      <c r="C77" s="4">
        <v>1.0019999999999999E-2</v>
      </c>
      <c r="D77" s="5">
        <v>1.56E-3</v>
      </c>
      <c r="E77" s="7">
        <f t="shared" si="3"/>
        <v>7.637999999999999E-2</v>
      </c>
      <c r="F77">
        <v>3</v>
      </c>
      <c r="G77">
        <f t="shared" si="4"/>
        <v>0.22913999999999995</v>
      </c>
      <c r="H77">
        <v>1</v>
      </c>
      <c r="I77">
        <v>10</v>
      </c>
      <c r="J77">
        <f t="shared" si="5"/>
        <v>2.2913999999999994</v>
      </c>
      <c r="K77" t="s">
        <v>11</v>
      </c>
    </row>
    <row r="78" spans="1:11" ht="17">
      <c r="A78" s="2">
        <v>7</v>
      </c>
      <c r="B78" s="3">
        <v>5</v>
      </c>
      <c r="C78" s="4">
        <v>1.0019999999999999E-2</v>
      </c>
      <c r="D78" s="5">
        <v>1.56E-3</v>
      </c>
      <c r="E78" s="7">
        <f t="shared" si="3"/>
        <v>7.7939999999999995E-2</v>
      </c>
      <c r="F78">
        <v>3</v>
      </c>
      <c r="G78">
        <f t="shared" si="4"/>
        <v>0.23381999999999997</v>
      </c>
      <c r="H78">
        <v>1</v>
      </c>
      <c r="I78">
        <v>10</v>
      </c>
      <c r="J78">
        <f t="shared" si="5"/>
        <v>2.3381999999999996</v>
      </c>
      <c r="K78" t="s">
        <v>11</v>
      </c>
    </row>
    <row r="79" spans="1:11" ht="17">
      <c r="A79" s="2">
        <v>7</v>
      </c>
      <c r="B79" s="3">
        <v>6</v>
      </c>
      <c r="C79" s="4">
        <v>1.0019999999999999E-2</v>
      </c>
      <c r="D79" s="5">
        <v>1.56E-3</v>
      </c>
      <c r="E79" s="7">
        <f t="shared" si="3"/>
        <v>7.9499999999999987E-2</v>
      </c>
      <c r="F79">
        <v>3</v>
      </c>
      <c r="G79">
        <f t="shared" si="4"/>
        <v>0.23849999999999996</v>
      </c>
      <c r="H79">
        <v>1</v>
      </c>
      <c r="I79">
        <v>10</v>
      </c>
      <c r="J79">
        <f t="shared" si="5"/>
        <v>2.3849999999999998</v>
      </c>
      <c r="K79" t="s">
        <v>11</v>
      </c>
    </row>
    <row r="80" spans="1:11" ht="17">
      <c r="A80" s="2">
        <v>7</v>
      </c>
      <c r="B80" s="3">
        <v>7</v>
      </c>
      <c r="C80" s="4">
        <v>1.0019999999999999E-2</v>
      </c>
      <c r="D80" s="5">
        <v>1.56E-3</v>
      </c>
      <c r="E80" s="7">
        <f t="shared" si="3"/>
        <v>8.1059999999999993E-2</v>
      </c>
      <c r="F80">
        <v>3</v>
      </c>
      <c r="G80">
        <f t="shared" si="4"/>
        <v>0.24317999999999998</v>
      </c>
      <c r="H80">
        <v>1</v>
      </c>
      <c r="I80">
        <v>10</v>
      </c>
      <c r="J80">
        <f t="shared" si="5"/>
        <v>2.4318</v>
      </c>
      <c r="K80" t="s">
        <v>11</v>
      </c>
    </row>
    <row r="81" spans="1:11" ht="17">
      <c r="A81" s="2">
        <v>7</v>
      </c>
      <c r="B81" s="3">
        <v>8</v>
      </c>
      <c r="C81" s="4">
        <v>1.0019999999999999E-2</v>
      </c>
      <c r="D81" s="5">
        <v>1.56E-3</v>
      </c>
      <c r="E81" s="7">
        <f t="shared" si="3"/>
        <v>8.2619999999999999E-2</v>
      </c>
      <c r="F81">
        <v>3</v>
      </c>
      <c r="G81">
        <f t="shared" si="4"/>
        <v>0.24786</v>
      </c>
      <c r="H81">
        <v>1</v>
      </c>
      <c r="I81">
        <v>10</v>
      </c>
      <c r="J81">
        <f t="shared" si="5"/>
        <v>2.4786000000000001</v>
      </c>
      <c r="K81" t="s">
        <v>11</v>
      </c>
    </row>
    <row r="82" spans="1:11" ht="17">
      <c r="A82" s="2">
        <v>7</v>
      </c>
      <c r="B82" s="3">
        <v>10</v>
      </c>
      <c r="C82" s="4">
        <v>1.0019999999999999E-2</v>
      </c>
      <c r="D82" s="5">
        <v>1.56E-3</v>
      </c>
      <c r="E82" s="7">
        <f t="shared" si="3"/>
        <v>8.5739999999999997E-2</v>
      </c>
      <c r="F82">
        <v>3</v>
      </c>
      <c r="G82">
        <f t="shared" si="4"/>
        <v>0.25722</v>
      </c>
      <c r="H82">
        <v>1</v>
      </c>
      <c r="I82">
        <v>10</v>
      </c>
      <c r="J82">
        <f t="shared" si="5"/>
        <v>2.5722</v>
      </c>
      <c r="K82" t="s">
        <v>11</v>
      </c>
    </row>
    <row r="83" spans="1:11" ht="17">
      <c r="A83" s="2">
        <v>7</v>
      </c>
      <c r="B83" s="3">
        <v>12</v>
      </c>
      <c r="C83" s="4">
        <v>1.0019999999999999E-2</v>
      </c>
      <c r="D83" s="5">
        <v>1.56E-3</v>
      </c>
      <c r="E83" s="7">
        <f t="shared" si="3"/>
        <v>8.8859999999999995E-2</v>
      </c>
      <c r="F83">
        <v>3</v>
      </c>
      <c r="G83">
        <f t="shared" si="4"/>
        <v>0.26657999999999998</v>
      </c>
      <c r="H83">
        <v>1</v>
      </c>
      <c r="I83">
        <v>10</v>
      </c>
      <c r="J83">
        <f t="shared" si="5"/>
        <v>2.6657999999999999</v>
      </c>
      <c r="K83" t="s">
        <v>11</v>
      </c>
    </row>
    <row r="84" spans="1:11" ht="17">
      <c r="A84" s="2">
        <v>7</v>
      </c>
      <c r="B84" s="3">
        <v>16</v>
      </c>
      <c r="C84" s="4">
        <v>1.0019999999999999E-2</v>
      </c>
      <c r="D84" s="5">
        <v>1.56E-3</v>
      </c>
      <c r="E84" s="7">
        <f t="shared" si="3"/>
        <v>9.509999999999999E-2</v>
      </c>
      <c r="F84">
        <v>3</v>
      </c>
      <c r="G84">
        <f t="shared" si="4"/>
        <v>0.2853</v>
      </c>
      <c r="H84">
        <v>1</v>
      </c>
      <c r="I84">
        <v>10</v>
      </c>
      <c r="J84">
        <f t="shared" si="5"/>
        <v>2.8529999999999998</v>
      </c>
      <c r="K84" t="s">
        <v>11</v>
      </c>
    </row>
    <row r="85" spans="1:11" ht="17">
      <c r="A85" s="2">
        <v>7</v>
      </c>
      <c r="B85" s="3">
        <v>24</v>
      </c>
      <c r="C85" s="4">
        <v>1.0019999999999999E-2</v>
      </c>
      <c r="D85" s="5">
        <v>1.56E-3</v>
      </c>
      <c r="E85" s="7">
        <f t="shared" si="3"/>
        <v>0.10758</v>
      </c>
      <c r="F85">
        <v>3</v>
      </c>
      <c r="G85">
        <f t="shared" si="4"/>
        <v>0.32273999999999997</v>
      </c>
      <c r="H85">
        <v>1</v>
      </c>
      <c r="I85">
        <v>10</v>
      </c>
      <c r="J85">
        <f t="shared" si="5"/>
        <v>3.2273999999999998</v>
      </c>
      <c r="K85" t="s">
        <v>11</v>
      </c>
    </row>
    <row r="86" spans="1:11" ht="17">
      <c r="A86" s="2">
        <v>8</v>
      </c>
      <c r="B86" s="3">
        <v>1</v>
      </c>
      <c r="C86" s="4">
        <v>1.0019999999999999E-2</v>
      </c>
      <c r="D86" s="5">
        <v>1.56E-3</v>
      </c>
      <c r="E86" s="7">
        <f t="shared" si="3"/>
        <v>8.1720000000000001E-2</v>
      </c>
      <c r="F86">
        <v>3</v>
      </c>
      <c r="G86">
        <f t="shared" si="4"/>
        <v>0.24515999999999999</v>
      </c>
      <c r="H86">
        <v>1</v>
      </c>
      <c r="I86">
        <v>10</v>
      </c>
      <c r="J86">
        <f t="shared" si="5"/>
        <v>2.4516</v>
      </c>
      <c r="K86" t="s">
        <v>11</v>
      </c>
    </row>
    <row r="87" spans="1:11" ht="17">
      <c r="A87" s="2">
        <v>8</v>
      </c>
      <c r="B87" s="3">
        <v>2</v>
      </c>
      <c r="C87" s="4">
        <v>1.0019999999999999E-2</v>
      </c>
      <c r="D87" s="5">
        <v>1.56E-3</v>
      </c>
      <c r="E87" s="7">
        <f t="shared" si="3"/>
        <v>8.3279999999999993E-2</v>
      </c>
      <c r="F87">
        <v>3</v>
      </c>
      <c r="G87">
        <f t="shared" si="4"/>
        <v>0.24983999999999998</v>
      </c>
      <c r="H87">
        <v>1</v>
      </c>
      <c r="I87">
        <v>10</v>
      </c>
      <c r="J87">
        <f t="shared" si="5"/>
        <v>2.4983999999999997</v>
      </c>
      <c r="K87" t="s">
        <v>11</v>
      </c>
    </row>
    <row r="88" spans="1:11" ht="17">
      <c r="A88" s="2">
        <v>8</v>
      </c>
      <c r="B88" s="3">
        <v>3</v>
      </c>
      <c r="C88" s="4">
        <v>1.0019999999999999E-2</v>
      </c>
      <c r="D88" s="5">
        <v>1.56E-3</v>
      </c>
      <c r="E88" s="7">
        <f t="shared" si="3"/>
        <v>8.4839999999999999E-2</v>
      </c>
      <c r="F88">
        <v>3</v>
      </c>
      <c r="G88">
        <f t="shared" si="4"/>
        <v>0.25451999999999997</v>
      </c>
      <c r="H88">
        <v>1</v>
      </c>
      <c r="I88">
        <v>10</v>
      </c>
      <c r="J88">
        <f t="shared" si="5"/>
        <v>2.5451999999999995</v>
      </c>
      <c r="K88" t="s">
        <v>11</v>
      </c>
    </row>
    <row r="89" spans="1:11" ht="17">
      <c r="A89" s="2">
        <v>8</v>
      </c>
      <c r="B89" s="3">
        <v>4</v>
      </c>
      <c r="C89" s="4">
        <v>1.0019999999999999E-2</v>
      </c>
      <c r="D89" s="5">
        <v>1.56E-3</v>
      </c>
      <c r="E89" s="7">
        <f t="shared" si="3"/>
        <v>8.6399999999999991E-2</v>
      </c>
      <c r="F89">
        <v>3</v>
      </c>
      <c r="G89">
        <f t="shared" si="4"/>
        <v>0.25919999999999999</v>
      </c>
      <c r="H89">
        <v>1</v>
      </c>
      <c r="I89">
        <v>10</v>
      </c>
      <c r="J89">
        <f t="shared" si="5"/>
        <v>2.5919999999999996</v>
      </c>
      <c r="K89" t="s">
        <v>11</v>
      </c>
    </row>
    <row r="90" spans="1:11" ht="17">
      <c r="A90" s="2">
        <v>8</v>
      </c>
      <c r="B90" s="3">
        <v>5</v>
      </c>
      <c r="C90" s="4">
        <v>1.0019999999999999E-2</v>
      </c>
      <c r="D90" s="5">
        <v>1.56E-3</v>
      </c>
      <c r="E90" s="7">
        <f t="shared" si="3"/>
        <v>8.7959999999999997E-2</v>
      </c>
      <c r="F90">
        <v>3</v>
      </c>
      <c r="G90">
        <f t="shared" si="4"/>
        <v>0.26388</v>
      </c>
      <c r="H90">
        <v>1</v>
      </c>
      <c r="I90">
        <v>10</v>
      </c>
      <c r="J90">
        <f t="shared" si="5"/>
        <v>2.6387999999999998</v>
      </c>
      <c r="K90" t="s">
        <v>11</v>
      </c>
    </row>
    <row r="91" spans="1:11" ht="17">
      <c r="A91" s="2">
        <v>8</v>
      </c>
      <c r="B91" s="3">
        <v>6</v>
      </c>
      <c r="C91" s="4">
        <v>1.0019999999999999E-2</v>
      </c>
      <c r="D91" s="5">
        <v>1.56E-3</v>
      </c>
      <c r="E91" s="7">
        <f t="shared" si="3"/>
        <v>8.9519999999999988E-2</v>
      </c>
      <c r="F91">
        <v>3</v>
      </c>
      <c r="G91">
        <f t="shared" si="4"/>
        <v>0.26855999999999997</v>
      </c>
      <c r="H91">
        <v>1</v>
      </c>
      <c r="I91">
        <v>10</v>
      </c>
      <c r="J91">
        <f t="shared" si="5"/>
        <v>2.6855999999999995</v>
      </c>
      <c r="K91" t="s">
        <v>11</v>
      </c>
    </row>
    <row r="92" spans="1:11" ht="17">
      <c r="A92" s="2">
        <v>8</v>
      </c>
      <c r="B92" s="3">
        <v>7</v>
      </c>
      <c r="C92" s="4">
        <v>1.0019999999999999E-2</v>
      </c>
      <c r="D92" s="5">
        <v>1.56E-3</v>
      </c>
      <c r="E92" s="7">
        <f t="shared" si="3"/>
        <v>9.1079999999999994E-2</v>
      </c>
      <c r="F92">
        <v>3</v>
      </c>
      <c r="G92">
        <f t="shared" si="4"/>
        <v>0.27323999999999998</v>
      </c>
      <c r="H92">
        <v>1</v>
      </c>
      <c r="I92">
        <v>10</v>
      </c>
      <c r="J92">
        <f t="shared" si="5"/>
        <v>2.7323999999999997</v>
      </c>
      <c r="K92" t="s">
        <v>11</v>
      </c>
    </row>
    <row r="93" spans="1:11" ht="17">
      <c r="A93" s="2">
        <v>8</v>
      </c>
      <c r="B93" s="3">
        <v>8</v>
      </c>
      <c r="C93" s="4">
        <v>1.0019999999999999E-2</v>
      </c>
      <c r="D93" s="5">
        <v>1.56E-3</v>
      </c>
      <c r="E93" s="7">
        <f t="shared" si="3"/>
        <v>9.264E-2</v>
      </c>
      <c r="F93">
        <v>3</v>
      </c>
      <c r="G93">
        <f t="shared" si="4"/>
        <v>0.27792</v>
      </c>
      <c r="H93">
        <v>1</v>
      </c>
      <c r="I93">
        <v>10</v>
      </c>
      <c r="J93">
        <f t="shared" si="5"/>
        <v>2.7791999999999999</v>
      </c>
      <c r="K93" t="s">
        <v>11</v>
      </c>
    </row>
    <row r="94" spans="1:11" ht="17">
      <c r="A94" s="2">
        <v>8</v>
      </c>
      <c r="B94" s="3">
        <v>10</v>
      </c>
      <c r="C94" s="4">
        <v>1.0019999999999999E-2</v>
      </c>
      <c r="D94" s="5">
        <v>1.56E-3</v>
      </c>
      <c r="E94" s="7">
        <f t="shared" si="3"/>
        <v>9.5759999999999998E-2</v>
      </c>
      <c r="F94">
        <v>3</v>
      </c>
      <c r="G94">
        <f t="shared" si="4"/>
        <v>0.28727999999999998</v>
      </c>
      <c r="H94">
        <v>1</v>
      </c>
      <c r="I94">
        <v>10</v>
      </c>
      <c r="J94">
        <f t="shared" si="5"/>
        <v>2.8727999999999998</v>
      </c>
      <c r="K94" t="s">
        <v>11</v>
      </c>
    </row>
    <row r="95" spans="1:11" ht="17">
      <c r="A95" s="2">
        <v>8</v>
      </c>
      <c r="B95" s="3">
        <v>12</v>
      </c>
      <c r="C95" s="4">
        <v>1.0019999999999999E-2</v>
      </c>
      <c r="D95" s="5">
        <v>1.56E-3</v>
      </c>
      <c r="E95" s="7">
        <f t="shared" si="3"/>
        <v>9.8879999999999996E-2</v>
      </c>
      <c r="F95">
        <v>3</v>
      </c>
      <c r="G95">
        <f t="shared" si="4"/>
        <v>0.29664000000000001</v>
      </c>
      <c r="H95">
        <v>1</v>
      </c>
      <c r="I95">
        <v>10</v>
      </c>
      <c r="J95">
        <f t="shared" si="5"/>
        <v>2.9664000000000001</v>
      </c>
      <c r="K95" t="s">
        <v>11</v>
      </c>
    </row>
    <row r="96" spans="1:11" ht="17">
      <c r="A96" s="2">
        <v>8</v>
      </c>
      <c r="B96" s="3">
        <v>16</v>
      </c>
      <c r="C96" s="4">
        <v>1.0019999999999999E-2</v>
      </c>
      <c r="D96" s="5">
        <v>1.56E-3</v>
      </c>
      <c r="E96" s="7">
        <f t="shared" si="3"/>
        <v>0.10511999999999999</v>
      </c>
      <c r="F96">
        <v>3</v>
      </c>
      <c r="G96">
        <f t="shared" si="4"/>
        <v>0.31535999999999997</v>
      </c>
      <c r="H96">
        <v>1</v>
      </c>
      <c r="I96">
        <v>10</v>
      </c>
      <c r="J96">
        <f t="shared" si="5"/>
        <v>3.1536</v>
      </c>
      <c r="K96" t="s">
        <v>11</v>
      </c>
    </row>
    <row r="97" spans="1:11" ht="17">
      <c r="A97" s="2">
        <v>8</v>
      </c>
      <c r="B97" s="3">
        <v>24</v>
      </c>
      <c r="C97" s="4">
        <v>1.0019999999999999E-2</v>
      </c>
      <c r="D97" s="5">
        <v>1.56E-3</v>
      </c>
      <c r="E97" s="7">
        <f t="shared" si="3"/>
        <v>0.1176</v>
      </c>
      <c r="F97">
        <v>3</v>
      </c>
      <c r="G97">
        <f t="shared" si="4"/>
        <v>0.3528</v>
      </c>
      <c r="H97">
        <v>1</v>
      </c>
      <c r="I97">
        <v>10</v>
      </c>
      <c r="J97">
        <f t="shared" si="5"/>
        <v>3.528</v>
      </c>
      <c r="K97" t="s">
        <v>11</v>
      </c>
    </row>
    <row r="98" spans="1:11" ht="17">
      <c r="A98" s="2">
        <v>12</v>
      </c>
      <c r="B98" s="3">
        <v>1</v>
      </c>
      <c r="C98" s="4">
        <v>1.0019999999999999E-2</v>
      </c>
      <c r="D98" s="5">
        <v>1.56E-3</v>
      </c>
      <c r="E98" s="7">
        <f t="shared" si="3"/>
        <v>0.12179999999999999</v>
      </c>
      <c r="F98">
        <v>3</v>
      </c>
      <c r="G98">
        <f t="shared" si="4"/>
        <v>0.36539999999999995</v>
      </c>
      <c r="H98">
        <v>1</v>
      </c>
      <c r="I98">
        <v>10</v>
      </c>
      <c r="J98">
        <f t="shared" si="5"/>
        <v>3.6539999999999995</v>
      </c>
      <c r="K98" t="s">
        <v>11</v>
      </c>
    </row>
    <row r="99" spans="1:11" ht="17">
      <c r="A99" s="2">
        <v>12</v>
      </c>
      <c r="B99" s="3">
        <v>2</v>
      </c>
      <c r="C99" s="4">
        <v>1.0019999999999999E-2</v>
      </c>
      <c r="D99" s="5">
        <v>1.56E-3</v>
      </c>
      <c r="E99" s="7">
        <f t="shared" si="3"/>
        <v>0.12335999999999998</v>
      </c>
      <c r="F99">
        <v>3</v>
      </c>
      <c r="G99">
        <f t="shared" si="4"/>
        <v>0.37007999999999996</v>
      </c>
      <c r="H99">
        <v>1</v>
      </c>
      <c r="I99">
        <v>10</v>
      </c>
      <c r="J99">
        <f t="shared" si="5"/>
        <v>3.7007999999999996</v>
      </c>
      <c r="K99" t="s">
        <v>11</v>
      </c>
    </row>
    <row r="100" spans="1:11" ht="17">
      <c r="A100" s="2">
        <v>12</v>
      </c>
      <c r="B100" s="3">
        <v>3</v>
      </c>
      <c r="C100" s="4">
        <v>1.0019999999999999E-2</v>
      </c>
      <c r="D100" s="5">
        <v>1.56E-3</v>
      </c>
      <c r="E100" s="7">
        <f t="shared" si="3"/>
        <v>0.12491999999999999</v>
      </c>
      <c r="F100">
        <v>3</v>
      </c>
      <c r="G100">
        <f t="shared" si="4"/>
        <v>0.37475999999999998</v>
      </c>
      <c r="H100">
        <v>1</v>
      </c>
      <c r="I100">
        <v>10</v>
      </c>
      <c r="J100">
        <f t="shared" si="5"/>
        <v>3.7475999999999998</v>
      </c>
      <c r="K100" t="s">
        <v>11</v>
      </c>
    </row>
    <row r="101" spans="1:11" ht="17">
      <c r="A101" s="2">
        <v>12</v>
      </c>
      <c r="B101" s="3">
        <v>4</v>
      </c>
      <c r="C101" s="4">
        <v>1.0019999999999999E-2</v>
      </c>
      <c r="D101" s="5">
        <v>1.56E-3</v>
      </c>
      <c r="E101" s="7">
        <f t="shared" si="3"/>
        <v>0.12647999999999998</v>
      </c>
      <c r="F101">
        <v>3</v>
      </c>
      <c r="G101">
        <f t="shared" si="4"/>
        <v>0.37943999999999994</v>
      </c>
      <c r="H101">
        <v>1</v>
      </c>
      <c r="I101">
        <v>10</v>
      </c>
      <c r="J101">
        <f t="shared" si="5"/>
        <v>3.7943999999999996</v>
      </c>
      <c r="K101" t="s">
        <v>11</v>
      </c>
    </row>
    <row r="102" spans="1:11" ht="17">
      <c r="A102" s="2">
        <v>12</v>
      </c>
      <c r="B102" s="3">
        <v>5</v>
      </c>
      <c r="C102" s="4">
        <v>1.0019999999999999E-2</v>
      </c>
      <c r="D102" s="5">
        <v>1.56E-3</v>
      </c>
      <c r="E102" s="7">
        <f t="shared" si="3"/>
        <v>0.12803999999999999</v>
      </c>
      <c r="F102">
        <v>3</v>
      </c>
      <c r="G102">
        <f t="shared" si="4"/>
        <v>0.38411999999999996</v>
      </c>
      <c r="H102">
        <v>1</v>
      </c>
      <c r="I102">
        <v>10</v>
      </c>
      <c r="J102">
        <f t="shared" si="5"/>
        <v>3.8411999999999997</v>
      </c>
      <c r="K102" t="s">
        <v>11</v>
      </c>
    </row>
    <row r="103" spans="1:11" ht="17">
      <c r="A103" s="2">
        <v>12</v>
      </c>
      <c r="B103" s="3">
        <v>6</v>
      </c>
      <c r="C103" s="4">
        <v>1.0019999999999999E-2</v>
      </c>
      <c r="D103" s="5">
        <v>1.56E-3</v>
      </c>
      <c r="E103" s="7">
        <f t="shared" si="3"/>
        <v>0.12959999999999999</v>
      </c>
      <c r="F103">
        <v>3</v>
      </c>
      <c r="G103">
        <f t="shared" si="4"/>
        <v>0.38879999999999998</v>
      </c>
      <c r="H103">
        <v>1</v>
      </c>
      <c r="I103">
        <v>10</v>
      </c>
      <c r="J103">
        <f t="shared" si="5"/>
        <v>3.8879999999999999</v>
      </c>
      <c r="K103" t="s">
        <v>11</v>
      </c>
    </row>
    <row r="104" spans="1:11" ht="17">
      <c r="A104" s="2">
        <v>12</v>
      </c>
      <c r="B104" s="3">
        <v>7</v>
      </c>
      <c r="C104" s="4">
        <v>1.0019999999999999E-2</v>
      </c>
      <c r="D104" s="5">
        <v>1.56E-3</v>
      </c>
      <c r="E104" s="7">
        <f t="shared" si="3"/>
        <v>0.13116</v>
      </c>
      <c r="F104">
        <v>3</v>
      </c>
      <c r="G104">
        <f t="shared" si="4"/>
        <v>0.39348</v>
      </c>
      <c r="H104">
        <v>1</v>
      </c>
      <c r="I104">
        <v>10</v>
      </c>
      <c r="J104">
        <f t="shared" si="5"/>
        <v>3.9348000000000001</v>
      </c>
      <c r="K104" t="s">
        <v>11</v>
      </c>
    </row>
    <row r="105" spans="1:11" ht="17">
      <c r="A105" s="2">
        <v>12</v>
      </c>
      <c r="B105" s="3">
        <v>8</v>
      </c>
      <c r="C105" s="4">
        <v>1.0019999999999999E-2</v>
      </c>
      <c r="D105" s="5">
        <v>1.56E-3</v>
      </c>
      <c r="E105" s="7">
        <f t="shared" si="3"/>
        <v>0.13271999999999998</v>
      </c>
      <c r="F105">
        <v>3</v>
      </c>
      <c r="G105">
        <f t="shared" si="4"/>
        <v>0.39815999999999996</v>
      </c>
      <c r="H105">
        <v>1</v>
      </c>
      <c r="I105">
        <v>10</v>
      </c>
      <c r="J105">
        <f t="shared" si="5"/>
        <v>3.9815999999999994</v>
      </c>
      <c r="K105" t="s">
        <v>11</v>
      </c>
    </row>
    <row r="106" spans="1:11" ht="17">
      <c r="A106" s="2">
        <v>12</v>
      </c>
      <c r="B106" s="3">
        <v>10</v>
      </c>
      <c r="C106" s="4">
        <v>1.0019999999999999E-2</v>
      </c>
      <c r="D106" s="5">
        <v>1.56E-3</v>
      </c>
      <c r="E106" s="7">
        <f t="shared" si="3"/>
        <v>0.13583999999999999</v>
      </c>
      <c r="F106">
        <v>3</v>
      </c>
      <c r="G106">
        <f t="shared" si="4"/>
        <v>0.40751999999999999</v>
      </c>
      <c r="H106">
        <v>1</v>
      </c>
      <c r="I106">
        <v>10</v>
      </c>
      <c r="J106">
        <f t="shared" si="5"/>
        <v>4.0751999999999997</v>
      </c>
      <c r="K106" t="s">
        <v>11</v>
      </c>
    </row>
    <row r="107" spans="1:11" ht="17">
      <c r="A107" s="2">
        <v>12</v>
      </c>
      <c r="B107" s="3">
        <v>12</v>
      </c>
      <c r="C107" s="4">
        <v>1.0019999999999999E-2</v>
      </c>
      <c r="D107" s="5">
        <v>1.56E-3</v>
      </c>
      <c r="E107" s="7">
        <f t="shared" si="3"/>
        <v>0.13895999999999997</v>
      </c>
      <c r="F107">
        <v>3</v>
      </c>
      <c r="G107">
        <f t="shared" si="4"/>
        <v>0.41687999999999992</v>
      </c>
      <c r="H107">
        <v>1</v>
      </c>
      <c r="I107">
        <v>10</v>
      </c>
      <c r="J107">
        <f t="shared" si="5"/>
        <v>4.1687999999999992</v>
      </c>
      <c r="K107" t="s">
        <v>11</v>
      </c>
    </row>
    <row r="108" spans="1:11" ht="17">
      <c r="A108" s="2">
        <v>12</v>
      </c>
      <c r="B108" s="3">
        <v>16</v>
      </c>
      <c r="C108" s="4">
        <v>1.0019999999999999E-2</v>
      </c>
      <c r="D108" s="5">
        <v>1.56E-3</v>
      </c>
      <c r="E108" s="7">
        <f t="shared" si="3"/>
        <v>0.1452</v>
      </c>
      <c r="F108">
        <v>3</v>
      </c>
      <c r="G108">
        <f t="shared" si="4"/>
        <v>0.43559999999999999</v>
      </c>
      <c r="H108">
        <v>1</v>
      </c>
      <c r="I108">
        <v>10</v>
      </c>
      <c r="J108">
        <f t="shared" si="5"/>
        <v>4.3559999999999999</v>
      </c>
      <c r="K108" t="s">
        <v>11</v>
      </c>
    </row>
    <row r="109" spans="1:11" ht="17">
      <c r="A109" s="2">
        <v>12</v>
      </c>
      <c r="B109" s="3">
        <v>24</v>
      </c>
      <c r="C109" s="4">
        <v>1.0019999999999999E-2</v>
      </c>
      <c r="D109" s="5">
        <v>1.56E-3</v>
      </c>
      <c r="E109" s="7">
        <f t="shared" si="3"/>
        <v>0.15767999999999999</v>
      </c>
      <c r="F109">
        <v>3</v>
      </c>
      <c r="G109">
        <f t="shared" si="4"/>
        <v>0.47303999999999996</v>
      </c>
      <c r="H109">
        <v>1</v>
      </c>
      <c r="I109">
        <v>10</v>
      </c>
      <c r="J109">
        <f t="shared" si="5"/>
        <v>4.7303999999999995</v>
      </c>
      <c r="K109" t="s">
        <v>11</v>
      </c>
    </row>
    <row r="110" spans="1:11" ht="17">
      <c r="A110" s="2">
        <v>16</v>
      </c>
      <c r="B110" s="3">
        <v>1</v>
      </c>
      <c r="C110" s="4">
        <v>1.0019999999999999E-2</v>
      </c>
      <c r="D110" s="5">
        <v>1.56E-3</v>
      </c>
      <c r="E110" s="7">
        <f t="shared" si="3"/>
        <v>0.16188</v>
      </c>
      <c r="F110">
        <v>3</v>
      </c>
      <c r="G110">
        <f t="shared" si="4"/>
        <v>0.48563999999999996</v>
      </c>
      <c r="H110">
        <v>1</v>
      </c>
      <c r="I110">
        <v>10</v>
      </c>
      <c r="J110">
        <f t="shared" si="5"/>
        <v>4.8563999999999998</v>
      </c>
      <c r="K110" t="s">
        <v>11</v>
      </c>
    </row>
    <row r="111" spans="1:11" ht="17">
      <c r="A111" s="2">
        <v>16</v>
      </c>
      <c r="B111" s="3">
        <v>2</v>
      </c>
      <c r="C111" s="4">
        <v>1.0019999999999999E-2</v>
      </c>
      <c r="D111" s="5">
        <v>1.56E-3</v>
      </c>
      <c r="E111" s="7">
        <f t="shared" si="3"/>
        <v>0.16344</v>
      </c>
      <c r="F111">
        <v>3</v>
      </c>
      <c r="G111">
        <f t="shared" si="4"/>
        <v>0.49031999999999998</v>
      </c>
      <c r="H111">
        <v>1</v>
      </c>
      <c r="I111">
        <v>10</v>
      </c>
      <c r="J111">
        <f t="shared" si="5"/>
        <v>4.9032</v>
      </c>
      <c r="K111" t="s">
        <v>11</v>
      </c>
    </row>
    <row r="112" spans="1:11" ht="17">
      <c r="A112" s="2">
        <v>16</v>
      </c>
      <c r="B112" s="3">
        <v>3</v>
      </c>
      <c r="C112" s="4">
        <v>1.0019999999999999E-2</v>
      </c>
      <c r="D112" s="5">
        <v>1.56E-3</v>
      </c>
      <c r="E112" s="7">
        <f t="shared" si="3"/>
        <v>0.16499999999999998</v>
      </c>
      <c r="F112">
        <v>3</v>
      </c>
      <c r="G112">
        <f t="shared" si="4"/>
        <v>0.49499999999999994</v>
      </c>
      <c r="H112">
        <v>1</v>
      </c>
      <c r="I112">
        <v>10</v>
      </c>
      <c r="J112">
        <f t="shared" si="5"/>
        <v>4.9499999999999993</v>
      </c>
      <c r="K112" t="s">
        <v>11</v>
      </c>
    </row>
    <row r="113" spans="1:11" ht="17">
      <c r="A113" s="2">
        <v>16</v>
      </c>
      <c r="B113" s="3">
        <v>4</v>
      </c>
      <c r="C113" s="4">
        <v>1.0019999999999999E-2</v>
      </c>
      <c r="D113" s="5">
        <v>1.56E-3</v>
      </c>
      <c r="E113" s="7">
        <f t="shared" si="3"/>
        <v>0.16655999999999999</v>
      </c>
      <c r="F113">
        <v>3</v>
      </c>
      <c r="G113">
        <f t="shared" si="4"/>
        <v>0.49967999999999996</v>
      </c>
      <c r="H113">
        <v>1</v>
      </c>
      <c r="I113">
        <v>10</v>
      </c>
      <c r="J113">
        <f t="shared" si="5"/>
        <v>4.9967999999999995</v>
      </c>
      <c r="K113" t="s">
        <v>11</v>
      </c>
    </row>
    <row r="114" spans="1:11" ht="17">
      <c r="A114" s="2">
        <v>16</v>
      </c>
      <c r="B114" s="3">
        <v>5</v>
      </c>
      <c r="C114" s="4">
        <v>1.0019999999999999E-2</v>
      </c>
      <c r="D114" s="5">
        <v>1.56E-3</v>
      </c>
      <c r="E114" s="7">
        <f t="shared" si="3"/>
        <v>0.16811999999999999</v>
      </c>
      <c r="F114">
        <v>3</v>
      </c>
      <c r="G114">
        <f t="shared" si="4"/>
        <v>0.50435999999999992</v>
      </c>
      <c r="H114">
        <v>1</v>
      </c>
      <c r="I114">
        <v>10</v>
      </c>
      <c r="J114">
        <f t="shared" si="5"/>
        <v>5.0435999999999996</v>
      </c>
      <c r="K114" t="s">
        <v>11</v>
      </c>
    </row>
    <row r="115" spans="1:11" ht="17">
      <c r="A115" s="2">
        <v>16</v>
      </c>
      <c r="B115" s="3">
        <v>6</v>
      </c>
      <c r="C115" s="4">
        <v>1.0019999999999999E-2</v>
      </c>
      <c r="D115" s="5">
        <v>1.56E-3</v>
      </c>
      <c r="E115" s="7">
        <f t="shared" si="3"/>
        <v>0.16968</v>
      </c>
      <c r="F115">
        <v>3</v>
      </c>
      <c r="G115">
        <f t="shared" si="4"/>
        <v>0.50903999999999994</v>
      </c>
      <c r="H115">
        <v>1</v>
      </c>
      <c r="I115">
        <v>10</v>
      </c>
      <c r="J115">
        <f t="shared" si="5"/>
        <v>5.0903999999999989</v>
      </c>
      <c r="K115" t="s">
        <v>11</v>
      </c>
    </row>
    <row r="116" spans="1:11" ht="17">
      <c r="A116" s="2">
        <v>16</v>
      </c>
      <c r="B116" s="3">
        <v>7</v>
      </c>
      <c r="C116" s="4">
        <v>1.0019999999999999E-2</v>
      </c>
      <c r="D116" s="5">
        <v>1.56E-3</v>
      </c>
      <c r="E116" s="7">
        <f t="shared" si="3"/>
        <v>0.17124</v>
      </c>
      <c r="F116">
        <v>3</v>
      </c>
      <c r="G116">
        <f t="shared" si="4"/>
        <v>0.51371999999999995</v>
      </c>
      <c r="H116">
        <v>1</v>
      </c>
      <c r="I116">
        <v>10</v>
      </c>
      <c r="J116">
        <f t="shared" si="5"/>
        <v>5.1372</v>
      </c>
      <c r="K116" t="s">
        <v>11</v>
      </c>
    </row>
    <row r="117" spans="1:11" ht="17">
      <c r="A117" s="2">
        <v>16</v>
      </c>
      <c r="B117" s="3">
        <v>8</v>
      </c>
      <c r="C117" s="4">
        <v>1.0019999999999999E-2</v>
      </c>
      <c r="D117" s="5">
        <v>1.56E-3</v>
      </c>
      <c r="E117" s="7">
        <f t="shared" si="3"/>
        <v>0.17279999999999998</v>
      </c>
      <c r="F117">
        <v>3</v>
      </c>
      <c r="G117">
        <f t="shared" si="4"/>
        <v>0.51839999999999997</v>
      </c>
      <c r="H117">
        <v>1</v>
      </c>
      <c r="I117">
        <v>10</v>
      </c>
      <c r="J117">
        <f t="shared" si="5"/>
        <v>5.1839999999999993</v>
      </c>
      <c r="K117" t="s">
        <v>11</v>
      </c>
    </row>
    <row r="118" spans="1:11" ht="17">
      <c r="A118" s="2">
        <v>16</v>
      </c>
      <c r="B118" s="3">
        <v>10</v>
      </c>
      <c r="C118" s="4">
        <v>1.0019999999999999E-2</v>
      </c>
      <c r="D118" s="5">
        <v>1.56E-3</v>
      </c>
      <c r="E118" s="7">
        <f t="shared" si="3"/>
        <v>0.17591999999999999</v>
      </c>
      <c r="F118">
        <v>3</v>
      </c>
      <c r="G118">
        <f t="shared" si="4"/>
        <v>0.52776000000000001</v>
      </c>
      <c r="H118">
        <v>1</v>
      </c>
      <c r="I118">
        <v>10</v>
      </c>
      <c r="J118">
        <f t="shared" si="5"/>
        <v>5.2775999999999996</v>
      </c>
      <c r="K118" t="s">
        <v>11</v>
      </c>
    </row>
    <row r="119" spans="1:11" ht="17">
      <c r="A119" s="2">
        <v>16</v>
      </c>
      <c r="B119" s="3">
        <v>12</v>
      </c>
      <c r="C119" s="4">
        <v>1.0019999999999999E-2</v>
      </c>
      <c r="D119" s="5">
        <v>1.56E-3</v>
      </c>
      <c r="E119" s="7">
        <f t="shared" si="3"/>
        <v>0.17903999999999998</v>
      </c>
      <c r="F119">
        <v>3</v>
      </c>
      <c r="G119">
        <f t="shared" si="4"/>
        <v>0.53711999999999993</v>
      </c>
      <c r="H119">
        <v>1</v>
      </c>
      <c r="I119">
        <v>10</v>
      </c>
      <c r="J119">
        <f t="shared" si="5"/>
        <v>5.3711999999999991</v>
      </c>
      <c r="K119" t="s">
        <v>11</v>
      </c>
    </row>
    <row r="120" spans="1:11" ht="17">
      <c r="A120" s="2">
        <v>16</v>
      </c>
      <c r="B120" s="3">
        <v>16</v>
      </c>
      <c r="C120" s="4">
        <v>1.0019999999999999E-2</v>
      </c>
      <c r="D120" s="5">
        <v>1.56E-3</v>
      </c>
      <c r="E120" s="7">
        <f t="shared" si="3"/>
        <v>0.18528</v>
      </c>
      <c r="F120">
        <v>3</v>
      </c>
      <c r="G120">
        <f t="shared" si="4"/>
        <v>0.55584</v>
      </c>
      <c r="H120">
        <v>1</v>
      </c>
      <c r="I120">
        <v>10</v>
      </c>
      <c r="J120">
        <f t="shared" si="5"/>
        <v>5.5583999999999998</v>
      </c>
      <c r="K120" t="s">
        <v>11</v>
      </c>
    </row>
    <row r="121" spans="1:11" ht="17">
      <c r="A121" s="2">
        <v>16</v>
      </c>
      <c r="B121" s="3">
        <v>24</v>
      </c>
      <c r="C121" s="4">
        <v>1.0019999999999999E-2</v>
      </c>
      <c r="D121" s="5">
        <v>1.56E-3</v>
      </c>
      <c r="E121" s="7">
        <f t="shared" si="3"/>
        <v>0.19775999999999999</v>
      </c>
      <c r="F121">
        <v>3</v>
      </c>
      <c r="G121">
        <f t="shared" si="4"/>
        <v>0.59328000000000003</v>
      </c>
      <c r="H121">
        <v>1</v>
      </c>
      <c r="I121">
        <v>10</v>
      </c>
      <c r="J121">
        <f t="shared" si="5"/>
        <v>5.9328000000000003</v>
      </c>
      <c r="K121" t="s">
        <v>11</v>
      </c>
    </row>
    <row r="122" spans="1:11" ht="17">
      <c r="A122" s="2">
        <v>16</v>
      </c>
      <c r="B122" s="3">
        <v>60</v>
      </c>
      <c r="C122" s="4">
        <v>1.0019999999999999E-2</v>
      </c>
      <c r="D122" s="5">
        <v>1.56E-3</v>
      </c>
      <c r="E122" s="1">
        <v>0.24</v>
      </c>
      <c r="F122">
        <v>3</v>
      </c>
      <c r="G122">
        <f t="shared" si="4"/>
        <v>0.72</v>
      </c>
      <c r="H122">
        <v>1</v>
      </c>
      <c r="I122">
        <v>10</v>
      </c>
      <c r="J122">
        <f t="shared" si="5"/>
        <v>7.1999999999999993</v>
      </c>
      <c r="K122" t="s">
        <v>12</v>
      </c>
    </row>
    <row r="123" spans="1:11" ht="17">
      <c r="A123" s="2">
        <v>16</v>
      </c>
      <c r="B123" s="3">
        <v>120</v>
      </c>
      <c r="C123" s="4">
        <v>1.0019999999999999E-2</v>
      </c>
      <c r="D123" s="5">
        <v>1.56E-3</v>
      </c>
      <c r="E123" s="1">
        <v>0.48</v>
      </c>
      <c r="F123">
        <v>3</v>
      </c>
      <c r="G123">
        <f t="shared" si="4"/>
        <v>1.44</v>
      </c>
      <c r="H123">
        <v>1</v>
      </c>
      <c r="I123">
        <v>10</v>
      </c>
      <c r="J123">
        <f t="shared" si="5"/>
        <v>14.399999999999999</v>
      </c>
      <c r="K123" t="s">
        <v>12</v>
      </c>
    </row>
    <row r="124" spans="1:11" ht="17">
      <c r="A124" s="2">
        <v>32</v>
      </c>
      <c r="B124" s="3">
        <v>208</v>
      </c>
      <c r="C124" s="4">
        <v>1.0019999999999999E-2</v>
      </c>
      <c r="D124" s="5">
        <v>1.56E-3</v>
      </c>
      <c r="E124" s="1">
        <v>0.56000000000000005</v>
      </c>
      <c r="F124">
        <v>3</v>
      </c>
      <c r="G124">
        <f t="shared" si="4"/>
        <v>1.6800000000000002</v>
      </c>
      <c r="H124">
        <v>1</v>
      </c>
      <c r="I124">
        <v>10</v>
      </c>
      <c r="J124">
        <f t="shared" si="5"/>
        <v>16.8</v>
      </c>
      <c r="K124" t="s">
        <v>12</v>
      </c>
    </row>
    <row r="125" spans="1:11" ht="17">
      <c r="A125" s="2">
        <v>20</v>
      </c>
      <c r="B125" s="3">
        <v>1</v>
      </c>
      <c r="C125" s="4">
        <v>1.0019999999999999E-2</v>
      </c>
      <c r="D125" s="5">
        <v>1.56E-3</v>
      </c>
      <c r="E125" s="7">
        <f t="shared" si="3"/>
        <v>0.20196</v>
      </c>
      <c r="F125">
        <v>3</v>
      </c>
      <c r="G125">
        <f t="shared" si="4"/>
        <v>0.60587999999999997</v>
      </c>
      <c r="H125">
        <v>1</v>
      </c>
      <c r="I125">
        <v>10</v>
      </c>
      <c r="J125">
        <f t="shared" si="5"/>
        <v>6.0587999999999997</v>
      </c>
      <c r="K125" t="s">
        <v>11</v>
      </c>
    </row>
    <row r="126" spans="1:11" ht="17">
      <c r="A126" s="2">
        <v>20</v>
      </c>
      <c r="B126" s="3">
        <v>2</v>
      </c>
      <c r="C126" s="4">
        <v>1.0019999999999999E-2</v>
      </c>
      <c r="D126" s="5">
        <v>1.56E-3</v>
      </c>
      <c r="E126" s="7">
        <f t="shared" si="3"/>
        <v>0.20352000000000001</v>
      </c>
      <c r="F126">
        <v>3</v>
      </c>
      <c r="G126">
        <f t="shared" si="4"/>
        <v>0.61055999999999999</v>
      </c>
      <c r="H126">
        <v>1</v>
      </c>
      <c r="I126">
        <v>10</v>
      </c>
      <c r="J126">
        <f t="shared" si="5"/>
        <v>6.1055999999999999</v>
      </c>
      <c r="K126" t="s">
        <v>11</v>
      </c>
    </row>
    <row r="127" spans="1:11" ht="17">
      <c r="A127" s="2">
        <v>20</v>
      </c>
      <c r="B127" s="3">
        <v>3</v>
      </c>
      <c r="C127" s="4">
        <v>1.0019999999999999E-2</v>
      </c>
      <c r="D127" s="5">
        <v>1.56E-3</v>
      </c>
      <c r="E127" s="7">
        <f t="shared" si="3"/>
        <v>0.20507999999999998</v>
      </c>
      <c r="F127">
        <v>3</v>
      </c>
      <c r="G127">
        <f t="shared" si="4"/>
        <v>0.61524000000000001</v>
      </c>
      <c r="H127">
        <v>1</v>
      </c>
      <c r="I127">
        <v>10</v>
      </c>
      <c r="J127">
        <f t="shared" si="5"/>
        <v>6.1524000000000001</v>
      </c>
      <c r="K127" t="s">
        <v>11</v>
      </c>
    </row>
    <row r="128" spans="1:11" ht="17">
      <c r="A128" s="2">
        <v>20</v>
      </c>
      <c r="B128" s="3">
        <v>4</v>
      </c>
      <c r="C128" s="4">
        <v>1.0019999999999999E-2</v>
      </c>
      <c r="D128" s="5">
        <v>1.56E-3</v>
      </c>
      <c r="E128" s="7">
        <f t="shared" si="3"/>
        <v>0.20663999999999999</v>
      </c>
      <c r="F128">
        <v>3</v>
      </c>
      <c r="G128">
        <f t="shared" si="4"/>
        <v>0.61992000000000003</v>
      </c>
      <c r="H128">
        <v>1</v>
      </c>
      <c r="I128">
        <v>10</v>
      </c>
      <c r="J128">
        <f t="shared" si="5"/>
        <v>6.1992000000000003</v>
      </c>
      <c r="K128" t="s">
        <v>11</v>
      </c>
    </row>
    <row r="129" spans="1:11" ht="17">
      <c r="A129" s="2">
        <v>20</v>
      </c>
      <c r="B129" s="3">
        <v>5</v>
      </c>
      <c r="C129" s="4">
        <v>1.0019999999999999E-2</v>
      </c>
      <c r="D129" s="5">
        <v>1.56E-3</v>
      </c>
      <c r="E129" s="7">
        <f t="shared" si="3"/>
        <v>0.2082</v>
      </c>
      <c r="F129">
        <v>3</v>
      </c>
      <c r="G129">
        <f t="shared" si="4"/>
        <v>0.62460000000000004</v>
      </c>
      <c r="H129">
        <v>1</v>
      </c>
      <c r="I129">
        <v>10</v>
      </c>
      <c r="J129">
        <f t="shared" si="5"/>
        <v>6.2460000000000004</v>
      </c>
      <c r="K129" t="s">
        <v>11</v>
      </c>
    </row>
    <row r="130" spans="1:11" ht="17">
      <c r="A130" s="2">
        <v>20</v>
      </c>
      <c r="B130" s="3">
        <v>6</v>
      </c>
      <c r="C130" s="4">
        <v>1.0019999999999999E-2</v>
      </c>
      <c r="D130" s="5">
        <v>1.56E-3</v>
      </c>
      <c r="E130" s="7">
        <f t="shared" si="3"/>
        <v>0.20976</v>
      </c>
      <c r="F130">
        <v>3</v>
      </c>
      <c r="G130">
        <f t="shared" si="4"/>
        <v>0.62928000000000006</v>
      </c>
      <c r="H130">
        <v>1</v>
      </c>
      <c r="I130">
        <v>10</v>
      </c>
      <c r="J130">
        <f t="shared" si="5"/>
        <v>6.2928000000000006</v>
      </c>
      <c r="K130" t="s">
        <v>11</v>
      </c>
    </row>
    <row r="131" spans="1:11" ht="17">
      <c r="A131" s="2">
        <v>20</v>
      </c>
      <c r="B131" s="3">
        <v>7</v>
      </c>
      <c r="C131" s="4">
        <v>1.0019999999999999E-2</v>
      </c>
      <c r="D131" s="5">
        <v>1.56E-3</v>
      </c>
      <c r="E131" s="7">
        <f t="shared" ref="E131:E148" si="6">(D131*B131)+(C131*A131)</f>
        <v>0.21132000000000001</v>
      </c>
      <c r="F131">
        <v>3</v>
      </c>
      <c r="G131">
        <f t="shared" ref="G131:G157" si="7">F131*E131</f>
        <v>0.63396000000000008</v>
      </c>
      <c r="H131">
        <v>1</v>
      </c>
      <c r="I131">
        <v>10</v>
      </c>
      <c r="J131">
        <f t="shared" ref="J131:J148" si="8">I131*H131*G131</f>
        <v>6.3396000000000008</v>
      </c>
      <c r="K131" t="s">
        <v>11</v>
      </c>
    </row>
    <row r="132" spans="1:11" ht="17">
      <c r="A132" s="2">
        <v>20</v>
      </c>
      <c r="B132" s="3">
        <v>8</v>
      </c>
      <c r="C132" s="4">
        <v>1.0019999999999999E-2</v>
      </c>
      <c r="D132" s="5">
        <v>1.56E-3</v>
      </c>
      <c r="E132" s="7">
        <f t="shared" si="6"/>
        <v>0.21287999999999999</v>
      </c>
      <c r="F132">
        <v>3</v>
      </c>
      <c r="G132">
        <f t="shared" si="7"/>
        <v>0.63863999999999999</v>
      </c>
      <c r="H132">
        <v>1</v>
      </c>
      <c r="I132">
        <v>10</v>
      </c>
      <c r="J132">
        <f t="shared" si="8"/>
        <v>6.3864000000000001</v>
      </c>
      <c r="K132" t="s">
        <v>11</v>
      </c>
    </row>
    <row r="133" spans="1:11" ht="17">
      <c r="A133" s="2">
        <v>20</v>
      </c>
      <c r="B133" s="3">
        <v>10</v>
      </c>
      <c r="C133" s="4">
        <v>1.0019999999999999E-2</v>
      </c>
      <c r="D133" s="5">
        <v>1.56E-3</v>
      </c>
      <c r="E133" s="7">
        <f t="shared" si="6"/>
        <v>0.216</v>
      </c>
      <c r="F133">
        <v>3</v>
      </c>
      <c r="G133">
        <f t="shared" si="7"/>
        <v>0.64800000000000002</v>
      </c>
      <c r="H133">
        <v>1</v>
      </c>
      <c r="I133">
        <v>10</v>
      </c>
      <c r="J133">
        <f t="shared" si="8"/>
        <v>6.48</v>
      </c>
      <c r="K133" t="s">
        <v>11</v>
      </c>
    </row>
    <row r="134" spans="1:11" ht="17">
      <c r="A134" s="2">
        <v>20</v>
      </c>
      <c r="B134" s="3">
        <v>12</v>
      </c>
      <c r="C134" s="4">
        <v>1.0019999999999999E-2</v>
      </c>
      <c r="D134" s="5">
        <v>1.56E-3</v>
      </c>
      <c r="E134" s="7">
        <f t="shared" si="6"/>
        <v>0.21911999999999998</v>
      </c>
      <c r="F134">
        <v>3</v>
      </c>
      <c r="G134">
        <f t="shared" si="7"/>
        <v>0.65735999999999994</v>
      </c>
      <c r="H134">
        <v>1</v>
      </c>
      <c r="I134">
        <v>10</v>
      </c>
      <c r="J134">
        <f t="shared" si="8"/>
        <v>6.573599999999999</v>
      </c>
      <c r="K134" t="s">
        <v>11</v>
      </c>
    </row>
    <row r="135" spans="1:11" ht="17">
      <c r="A135" s="2">
        <v>20</v>
      </c>
      <c r="B135" s="3">
        <v>16</v>
      </c>
      <c r="C135" s="4">
        <v>1.0019999999999999E-2</v>
      </c>
      <c r="D135" s="5">
        <v>1.56E-3</v>
      </c>
      <c r="E135" s="7">
        <f t="shared" si="6"/>
        <v>0.22536</v>
      </c>
      <c r="F135">
        <v>3</v>
      </c>
      <c r="G135">
        <f t="shared" si="7"/>
        <v>0.67608000000000001</v>
      </c>
      <c r="H135">
        <v>1</v>
      </c>
      <c r="I135">
        <v>10</v>
      </c>
      <c r="J135">
        <f t="shared" si="8"/>
        <v>6.7607999999999997</v>
      </c>
      <c r="K135" t="s">
        <v>11</v>
      </c>
    </row>
    <row r="136" spans="1:11" ht="17">
      <c r="A136" s="2">
        <v>20</v>
      </c>
      <c r="B136" s="3">
        <v>24</v>
      </c>
      <c r="C136" s="4">
        <v>1.0019999999999999E-2</v>
      </c>
      <c r="D136" s="5">
        <v>1.56E-3</v>
      </c>
      <c r="E136" s="7">
        <f t="shared" si="6"/>
        <v>0.23784</v>
      </c>
      <c r="F136">
        <v>3</v>
      </c>
      <c r="G136">
        <f t="shared" si="7"/>
        <v>0.71351999999999993</v>
      </c>
      <c r="H136">
        <v>1</v>
      </c>
      <c r="I136">
        <v>10</v>
      </c>
      <c r="J136">
        <f t="shared" si="8"/>
        <v>7.1351999999999993</v>
      </c>
      <c r="K136" t="s">
        <v>11</v>
      </c>
    </row>
    <row r="137" spans="1:11" ht="17">
      <c r="A137" s="2">
        <v>24</v>
      </c>
      <c r="B137" s="3">
        <v>1</v>
      </c>
      <c r="C137" s="4">
        <v>1.0019999999999999E-2</v>
      </c>
      <c r="D137" s="5">
        <v>1.56E-3</v>
      </c>
      <c r="E137" s="7">
        <f t="shared" si="6"/>
        <v>0.24203999999999998</v>
      </c>
      <c r="F137">
        <v>3</v>
      </c>
      <c r="G137">
        <f t="shared" si="7"/>
        <v>0.72611999999999988</v>
      </c>
      <c r="H137">
        <v>1</v>
      </c>
      <c r="I137">
        <v>10</v>
      </c>
      <c r="J137">
        <f t="shared" si="8"/>
        <v>7.2611999999999988</v>
      </c>
      <c r="K137" t="s">
        <v>11</v>
      </c>
    </row>
    <row r="138" spans="1:11" ht="17">
      <c r="A138" s="2">
        <v>24</v>
      </c>
      <c r="B138" s="3">
        <v>2</v>
      </c>
      <c r="C138" s="4">
        <v>1.0019999999999999E-2</v>
      </c>
      <c r="D138" s="5">
        <v>1.56E-3</v>
      </c>
      <c r="E138" s="7">
        <f t="shared" si="6"/>
        <v>0.24359999999999998</v>
      </c>
      <c r="F138">
        <v>3</v>
      </c>
      <c r="G138">
        <f t="shared" si="7"/>
        <v>0.73079999999999989</v>
      </c>
      <c r="H138">
        <v>1</v>
      </c>
      <c r="I138">
        <v>10</v>
      </c>
      <c r="J138">
        <f t="shared" si="8"/>
        <v>7.3079999999999989</v>
      </c>
      <c r="K138" t="s">
        <v>11</v>
      </c>
    </row>
    <row r="139" spans="1:11" ht="17">
      <c r="A139" s="2">
        <v>24</v>
      </c>
      <c r="B139" s="3">
        <v>3</v>
      </c>
      <c r="C139" s="4">
        <v>1.0019999999999999E-2</v>
      </c>
      <c r="D139" s="5">
        <v>1.56E-3</v>
      </c>
      <c r="E139" s="7">
        <f t="shared" si="6"/>
        <v>0.24515999999999996</v>
      </c>
      <c r="F139">
        <v>3</v>
      </c>
      <c r="G139">
        <f t="shared" si="7"/>
        <v>0.73547999999999991</v>
      </c>
      <c r="H139">
        <v>1</v>
      </c>
      <c r="I139">
        <v>10</v>
      </c>
      <c r="J139">
        <f t="shared" si="8"/>
        <v>7.3547999999999991</v>
      </c>
      <c r="K139" t="s">
        <v>11</v>
      </c>
    </row>
    <row r="140" spans="1:11" ht="17">
      <c r="A140" s="2">
        <v>24</v>
      </c>
      <c r="B140" s="3">
        <v>4</v>
      </c>
      <c r="C140" s="4">
        <v>1.0019999999999999E-2</v>
      </c>
      <c r="D140" s="5">
        <v>1.56E-3</v>
      </c>
      <c r="E140" s="7">
        <f t="shared" si="6"/>
        <v>0.24671999999999997</v>
      </c>
      <c r="F140">
        <v>3</v>
      </c>
      <c r="G140">
        <f t="shared" si="7"/>
        <v>0.74015999999999993</v>
      </c>
      <c r="H140">
        <v>1</v>
      </c>
      <c r="I140">
        <v>10</v>
      </c>
      <c r="J140">
        <f t="shared" si="8"/>
        <v>7.4015999999999993</v>
      </c>
      <c r="K140" t="s">
        <v>11</v>
      </c>
    </row>
    <row r="141" spans="1:11" ht="17">
      <c r="A141" s="2">
        <v>24</v>
      </c>
      <c r="B141" s="3">
        <v>5</v>
      </c>
      <c r="C141" s="4">
        <v>1.0019999999999999E-2</v>
      </c>
      <c r="D141" s="5">
        <v>1.56E-3</v>
      </c>
      <c r="E141" s="7">
        <f t="shared" si="6"/>
        <v>0.24827999999999997</v>
      </c>
      <c r="F141">
        <v>3</v>
      </c>
      <c r="G141">
        <f t="shared" si="7"/>
        <v>0.74483999999999995</v>
      </c>
      <c r="H141">
        <v>1</v>
      </c>
      <c r="I141">
        <v>10</v>
      </c>
      <c r="J141">
        <f t="shared" si="8"/>
        <v>7.4483999999999995</v>
      </c>
      <c r="K141" t="s">
        <v>11</v>
      </c>
    </row>
    <row r="142" spans="1:11" ht="17">
      <c r="A142" s="2">
        <v>24</v>
      </c>
      <c r="B142" s="3">
        <v>6</v>
      </c>
      <c r="C142" s="4">
        <v>1.0019999999999999E-2</v>
      </c>
      <c r="D142" s="5">
        <v>1.56E-3</v>
      </c>
      <c r="E142" s="7">
        <f t="shared" si="6"/>
        <v>0.24983999999999998</v>
      </c>
      <c r="F142">
        <v>3</v>
      </c>
      <c r="G142">
        <f t="shared" si="7"/>
        <v>0.74951999999999996</v>
      </c>
      <c r="H142">
        <v>1</v>
      </c>
      <c r="I142">
        <v>10</v>
      </c>
      <c r="J142">
        <f t="shared" si="8"/>
        <v>7.4951999999999996</v>
      </c>
      <c r="K142" t="s">
        <v>11</v>
      </c>
    </row>
    <row r="143" spans="1:11" ht="17">
      <c r="A143" s="2">
        <v>24</v>
      </c>
      <c r="B143" s="3">
        <v>7</v>
      </c>
      <c r="C143" s="4">
        <v>1.0019999999999999E-2</v>
      </c>
      <c r="D143" s="5">
        <v>1.56E-3</v>
      </c>
      <c r="E143" s="7">
        <f t="shared" si="6"/>
        <v>0.25139999999999996</v>
      </c>
      <c r="F143">
        <v>3</v>
      </c>
      <c r="G143">
        <f t="shared" si="7"/>
        <v>0.75419999999999987</v>
      </c>
      <c r="H143">
        <v>1</v>
      </c>
      <c r="I143">
        <v>10</v>
      </c>
      <c r="J143">
        <f t="shared" si="8"/>
        <v>7.5419999999999989</v>
      </c>
      <c r="K143" t="s">
        <v>11</v>
      </c>
    </row>
    <row r="144" spans="1:11" ht="17">
      <c r="A144" s="2">
        <v>24</v>
      </c>
      <c r="B144" s="3">
        <v>8</v>
      </c>
      <c r="C144" s="4">
        <v>1.0019999999999999E-2</v>
      </c>
      <c r="D144" s="5">
        <v>1.56E-3</v>
      </c>
      <c r="E144" s="7">
        <f t="shared" si="6"/>
        <v>0.25295999999999996</v>
      </c>
      <c r="F144">
        <v>3</v>
      </c>
      <c r="G144">
        <f t="shared" si="7"/>
        <v>0.75887999999999989</v>
      </c>
      <c r="H144">
        <v>1</v>
      </c>
      <c r="I144">
        <v>10</v>
      </c>
      <c r="J144">
        <f t="shared" si="8"/>
        <v>7.5887999999999991</v>
      </c>
      <c r="K144" t="s">
        <v>11</v>
      </c>
    </row>
    <row r="145" spans="1:11" ht="17">
      <c r="A145" s="2">
        <v>24</v>
      </c>
      <c r="B145" s="3">
        <v>10</v>
      </c>
      <c r="C145" s="4">
        <v>1.0019999999999999E-2</v>
      </c>
      <c r="D145" s="5">
        <v>1.56E-3</v>
      </c>
      <c r="E145" s="7">
        <f t="shared" si="6"/>
        <v>0.25607999999999997</v>
      </c>
      <c r="F145">
        <v>3</v>
      </c>
      <c r="G145">
        <f t="shared" si="7"/>
        <v>0.76823999999999992</v>
      </c>
      <c r="H145">
        <v>1</v>
      </c>
      <c r="I145">
        <v>10</v>
      </c>
      <c r="J145">
        <f t="shared" si="8"/>
        <v>7.6823999999999995</v>
      </c>
      <c r="K145" t="s">
        <v>11</v>
      </c>
    </row>
    <row r="146" spans="1:11" ht="17">
      <c r="A146" s="2">
        <v>24</v>
      </c>
      <c r="B146" s="3">
        <v>12</v>
      </c>
      <c r="C146" s="4">
        <v>1.0019999999999999E-2</v>
      </c>
      <c r="D146" s="5">
        <v>1.56E-3</v>
      </c>
      <c r="E146" s="7">
        <f t="shared" si="6"/>
        <v>0.25919999999999999</v>
      </c>
      <c r="F146">
        <v>3</v>
      </c>
      <c r="G146">
        <f t="shared" si="7"/>
        <v>0.77759999999999996</v>
      </c>
      <c r="H146">
        <v>1</v>
      </c>
      <c r="I146">
        <v>10</v>
      </c>
      <c r="J146">
        <f t="shared" si="8"/>
        <v>7.7759999999999998</v>
      </c>
      <c r="K146" t="s">
        <v>11</v>
      </c>
    </row>
    <row r="147" spans="1:11" ht="17">
      <c r="A147" s="2">
        <v>24</v>
      </c>
      <c r="B147" s="3">
        <v>16</v>
      </c>
      <c r="C147" s="4">
        <v>1.0019999999999999E-2</v>
      </c>
      <c r="D147" s="5">
        <v>1.56E-3</v>
      </c>
      <c r="E147" s="7">
        <f t="shared" si="6"/>
        <v>0.26543999999999995</v>
      </c>
      <c r="F147">
        <v>3</v>
      </c>
      <c r="G147">
        <f t="shared" si="7"/>
        <v>0.79631999999999992</v>
      </c>
      <c r="H147">
        <v>1</v>
      </c>
      <c r="I147">
        <v>10</v>
      </c>
      <c r="J147">
        <f t="shared" si="8"/>
        <v>7.9631999999999987</v>
      </c>
      <c r="K147" t="s">
        <v>11</v>
      </c>
    </row>
    <row r="148" spans="1:11" ht="17">
      <c r="A148" s="2">
        <v>24</v>
      </c>
      <c r="B148" s="3">
        <v>24</v>
      </c>
      <c r="C148" s="4">
        <v>1.0019999999999999E-2</v>
      </c>
      <c r="D148" s="5">
        <v>1.56E-3</v>
      </c>
      <c r="E148" s="7">
        <f t="shared" si="6"/>
        <v>0.27791999999999994</v>
      </c>
      <c r="F148">
        <v>3</v>
      </c>
      <c r="G148">
        <f t="shared" si="7"/>
        <v>0.83375999999999983</v>
      </c>
      <c r="H148">
        <v>1</v>
      </c>
      <c r="I148">
        <v>10</v>
      </c>
      <c r="J148">
        <f t="shared" si="8"/>
        <v>8.3375999999999983</v>
      </c>
      <c r="K148" t="s">
        <v>11</v>
      </c>
    </row>
    <row r="149" spans="1:11" ht="17">
      <c r="A149" s="2">
        <v>4</v>
      </c>
      <c r="B149" s="2">
        <v>16</v>
      </c>
      <c r="E149" s="1">
        <v>0.06</v>
      </c>
      <c r="F149">
        <v>300</v>
      </c>
      <c r="G149">
        <f t="shared" si="7"/>
        <v>18</v>
      </c>
      <c r="H149">
        <v>1</v>
      </c>
      <c r="I149">
        <v>1</v>
      </c>
      <c r="J149">
        <f>F149*E149</f>
        <v>18</v>
      </c>
      <c r="K149" t="s">
        <v>13</v>
      </c>
    </row>
    <row r="150" spans="1:11" ht="17">
      <c r="A150" s="2">
        <v>4</v>
      </c>
      <c r="B150" s="2">
        <v>16</v>
      </c>
      <c r="E150" s="1">
        <v>0.06</v>
      </c>
      <c r="F150">
        <v>100</v>
      </c>
      <c r="G150">
        <f t="shared" si="7"/>
        <v>6</v>
      </c>
      <c r="H150">
        <v>1</v>
      </c>
      <c r="I150">
        <v>1</v>
      </c>
      <c r="J150">
        <f>F150*E150</f>
        <v>6</v>
      </c>
      <c r="K150" t="s">
        <v>14</v>
      </c>
    </row>
    <row r="151" spans="1:11" ht="17">
      <c r="A151" s="2">
        <v>1</v>
      </c>
      <c r="B151" s="2">
        <v>3.75</v>
      </c>
      <c r="E151" s="1">
        <v>1.4999999999999999E-2</v>
      </c>
      <c r="F151">
        <v>50</v>
      </c>
      <c r="G151">
        <f t="shared" si="7"/>
        <v>0.75</v>
      </c>
      <c r="H151">
        <v>1</v>
      </c>
      <c r="I151">
        <v>1</v>
      </c>
      <c r="J151">
        <f>F151*E151</f>
        <v>0.75</v>
      </c>
      <c r="K151" t="s">
        <v>15</v>
      </c>
    </row>
    <row r="152" spans="1:11" ht="17">
      <c r="A152" s="2">
        <v>2</v>
      </c>
      <c r="B152" s="2">
        <v>7.5</v>
      </c>
      <c r="E152" s="1">
        <v>0.03</v>
      </c>
      <c r="F152">
        <v>50</v>
      </c>
      <c r="G152">
        <f t="shared" si="7"/>
        <v>1.5</v>
      </c>
      <c r="H152">
        <v>1</v>
      </c>
      <c r="I152">
        <v>1</v>
      </c>
      <c r="J152">
        <f>F152*E152</f>
        <v>1.5</v>
      </c>
      <c r="K152" t="s">
        <v>15</v>
      </c>
    </row>
    <row r="153" spans="1:11" ht="17">
      <c r="A153" s="2">
        <v>4</v>
      </c>
      <c r="B153" s="2">
        <v>15</v>
      </c>
      <c r="E153" s="1">
        <v>0.06</v>
      </c>
      <c r="F153">
        <v>50</v>
      </c>
      <c r="G153">
        <f t="shared" si="7"/>
        <v>3</v>
      </c>
      <c r="H153">
        <v>1</v>
      </c>
      <c r="I153">
        <v>1</v>
      </c>
      <c r="J153">
        <f>F153*E153</f>
        <v>3</v>
      </c>
      <c r="K153" t="s">
        <v>15</v>
      </c>
    </row>
    <row r="154" spans="1:11" ht="17">
      <c r="A154" s="2">
        <v>8</v>
      </c>
      <c r="B154" s="2">
        <v>30</v>
      </c>
      <c r="E154" s="1">
        <v>0.12</v>
      </c>
      <c r="F154">
        <v>50</v>
      </c>
      <c r="G154">
        <f t="shared" si="7"/>
        <v>6</v>
      </c>
      <c r="H154">
        <v>1</v>
      </c>
      <c r="I154">
        <v>1</v>
      </c>
      <c r="J154">
        <f>F154*E154</f>
        <v>6</v>
      </c>
      <c r="K154" t="s">
        <v>15</v>
      </c>
    </row>
    <row r="155" spans="1:11" ht="17">
      <c r="A155" s="2">
        <v>16</v>
      </c>
      <c r="B155" s="2">
        <v>60</v>
      </c>
      <c r="E155" s="1">
        <v>0.24</v>
      </c>
      <c r="F155">
        <v>50</v>
      </c>
      <c r="G155">
        <f t="shared" si="7"/>
        <v>12</v>
      </c>
      <c r="H155">
        <v>1</v>
      </c>
      <c r="I155">
        <v>1</v>
      </c>
      <c r="J155">
        <f>F155*E155</f>
        <v>12</v>
      </c>
      <c r="K155" t="s">
        <v>15</v>
      </c>
    </row>
    <row r="156" spans="1:11" ht="17">
      <c r="A156" s="2">
        <v>32</v>
      </c>
      <c r="B156" s="2">
        <v>120</v>
      </c>
      <c r="E156" s="1">
        <v>0.48</v>
      </c>
      <c r="F156">
        <v>50</v>
      </c>
      <c r="G156">
        <f t="shared" si="7"/>
        <v>24</v>
      </c>
      <c r="H156">
        <v>1</v>
      </c>
      <c r="I156">
        <v>1</v>
      </c>
      <c r="J156">
        <f>F156*E156</f>
        <v>24</v>
      </c>
      <c r="K156" t="s">
        <v>15</v>
      </c>
    </row>
    <row r="157" spans="1:11" ht="17">
      <c r="A157" s="2">
        <v>108</v>
      </c>
      <c r="B157" s="2">
        <v>208</v>
      </c>
      <c r="C157" s="4">
        <v>1.0019999999999999E-2</v>
      </c>
      <c r="D157" s="5">
        <v>1.56E-3</v>
      </c>
      <c r="E157" s="7">
        <f t="shared" ref="E157" si="9">(D157*B157)+(C157*A157)</f>
        <v>1.4066399999999999</v>
      </c>
      <c r="F157">
        <v>5</v>
      </c>
      <c r="G157">
        <f t="shared" si="7"/>
        <v>7.033199999999999</v>
      </c>
      <c r="H157">
        <v>1</v>
      </c>
      <c r="I157">
        <v>1</v>
      </c>
      <c r="J157">
        <f>F157*E157</f>
        <v>7.033199999999999</v>
      </c>
      <c r="K157" t="s">
        <v>12</v>
      </c>
    </row>
    <row r="158" spans="1:11" ht="17">
      <c r="A158" s="2">
        <v>216</v>
      </c>
      <c r="B158" s="2">
        <v>1000</v>
      </c>
      <c r="C158" s="4">
        <v>1.0019999999999999E-2</v>
      </c>
      <c r="D158" s="5">
        <v>1.56E-3</v>
      </c>
      <c r="E158" s="7">
        <f t="shared" ref="E158" si="10">(D158*B158)+(C158*A158)</f>
        <v>3.7243200000000001</v>
      </c>
      <c r="F158">
        <v>5</v>
      </c>
      <c r="G158">
        <f t="shared" ref="G158" si="11">F158*E158</f>
        <v>18.621600000000001</v>
      </c>
      <c r="H158">
        <v>1</v>
      </c>
      <c r="I158">
        <v>1</v>
      </c>
      <c r="J158">
        <f>F158*E158</f>
        <v>18.621600000000001</v>
      </c>
      <c r="K158" t="s">
        <v>12</v>
      </c>
    </row>
    <row r="159" spans="1:11">
      <c r="J159">
        <f>5.09*12</f>
        <v>61.08</v>
      </c>
      <c r="K159" t="s">
        <v>16</v>
      </c>
    </row>
    <row r="160" spans="1:11">
      <c r="J160">
        <f>SUM(J2:J159)</f>
        <v>640.99919999999986</v>
      </c>
      <c r="K160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2016-05-31T21:53:45Z</dcterms:created>
  <dcterms:modified xsi:type="dcterms:W3CDTF">2016-06-01T15:32:32Z</dcterms:modified>
</cp:coreProperties>
</file>