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twillia2/github/revruns/tests/"/>
    </mc:Choice>
  </mc:AlternateContent>
  <xr:revisionPtr revIDLastSave="0" documentId="13_ncr:1_{C593E226-2FFE-E143-95DC-29A6B849B31E}" xr6:coauthVersionLast="45" xr6:coauthVersionMax="45" xr10:uidLastSave="{00000000-0000-0000-0000-000000000000}"/>
  <bookViews>
    <workbookView xWindow="2140" yWindow="460" windowWidth="17700" windowHeight="20480" tabRatio="500" activeTab="6" xr2:uid="{00000000-000D-0000-FFFF-FFFF00000000}"/>
  </bookViews>
  <sheets>
    <sheet name="instructions" sheetId="1" r:id="rId1"/>
    <sheet name="scenarios" sheetId="2" r:id="rId2"/>
    <sheet name="system_configs" sheetId="3" r:id="rId3"/>
    <sheet name="power_curves" sheetId="4" r:id="rId4"/>
    <sheet name="project_control" sheetId="5" r:id="rId5"/>
    <sheet name="years" sheetId="6" r:id="rId6"/>
    <sheet name="exclusion_files" sheetId="7" r:id="rId7"/>
    <sheet name="characterizations" sheetId="8" r:id="rId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5" i="3" l="1"/>
</calcChain>
</file>

<file path=xl/sharedStrings.xml><?xml version="1.0" encoding="utf-8"?>
<sst xmlns="http://schemas.openxmlformats.org/spreadsheetml/2006/main" count="191" uniqueCount="110">
  <si>
    <t>scenario_name</t>
  </si>
  <si>
    <t>system_name</t>
  </si>
  <si>
    <t>exclusion_name</t>
  </si>
  <si>
    <t>characterization_name</t>
  </si>
  <si>
    <t>sample_exclusion_1</t>
  </si>
  <si>
    <t>sample_characterization_1</t>
  </si>
  <si>
    <t>sample_exclusion_2</t>
  </si>
  <si>
    <t>sample_characterization_2</t>
  </si>
  <si>
    <t>sample_exclusion_3</t>
  </si>
  <si>
    <t>sample_characterization_3</t>
  </si>
  <si>
    <t>parameter</t>
  </si>
  <si>
    <t>value</t>
  </si>
  <si>
    <t>units</t>
  </si>
  <si>
    <t>description</t>
  </si>
  <si>
    <t>array_type</t>
  </si>
  <si>
    <t>code</t>
  </si>
  <si>
    <t>Solar Array Type Code (0=fixed rack, 1=fixed roof, 2=one-axis, 3=backtracked, 4=two-axis)</t>
  </si>
  <si>
    <t>azimuth</t>
  </si>
  <si>
    <t>degrees</t>
  </si>
  <si>
    <t>Azimuth Angle (0=north, 90=east, 180=south, 270=west)</t>
  </si>
  <si>
    <t>capital_cost</t>
  </si>
  <si>
    <t>dollars</t>
  </si>
  <si>
    <t>Capital Costs</t>
  </si>
  <si>
    <t>clearsky</t>
  </si>
  <si>
    <t>boolean</t>
  </si>
  <si>
    <t>Use Clearsky Data Sets</t>
  </si>
  <si>
    <t>compute_module</t>
  </si>
  <si>
    <t>pvwattsv7</t>
  </si>
  <si>
    <t>string</t>
  </si>
  <si>
    <t>The SAM module. (pvwattsv5, pvwattsv7, windpower, tcsmolten_salt, etc.)</t>
  </si>
  <si>
    <t>dc_ac_ratio</t>
  </si>
  <si>
    <t>ratio</t>
  </si>
  <si>
    <t>DC/AC Ratio</t>
  </si>
  <si>
    <t>fixed_charge_rate</t>
  </si>
  <si>
    <t>Fixed Charge Rate</t>
  </si>
  <si>
    <t>fixed_operating_costs</t>
  </si>
  <si>
    <t>Fixed Operating Cost</t>
  </si>
  <si>
    <t>gcr</t>
  </si>
  <si>
    <t>Ground Cover Ratio</t>
  </si>
  <si>
    <t>inv_eff</t>
  </si>
  <si>
    <t>percent</t>
  </si>
  <si>
    <t>Inverter Efficiency</t>
  </si>
  <si>
    <t>losses</t>
  </si>
  <si>
    <t>Total Losses</t>
  </si>
  <si>
    <t>module_type</t>
  </si>
  <si>
    <t>Module Type Code (0=standard, 1=premium, 2=thin film)</t>
  </si>
  <si>
    <t>system_capacity</t>
  </si>
  <si>
    <t>kW</t>
  </si>
  <si>
    <t>System Capacity</t>
  </si>
  <si>
    <t>tilt</t>
  </si>
  <si>
    <t xml:space="preserve">Tilt Angle (0=horizontal, 90=vertical, latitude=latitude) </t>
  </si>
  <si>
    <t>variable_operating_cost</t>
  </si>
  <si>
    <t>Variable Operating Cost</t>
  </si>
  <si>
    <t>windpower</t>
  </si>
  <si>
    <t>Dollars (?)</t>
  </si>
  <si>
    <t>wind_farm_losses_percent</t>
  </si>
  <si>
    <t xml:space="preserve">Total Losses </t>
  </si>
  <si>
    <t>wind_farm_wake_model</t>
  </si>
  <si>
    <t>Wake Model (0=simple, 1=park, 2=EV, 3=constant)</t>
  </si>
  <si>
    <t>wind_resource_model_choice</t>
  </si>
  <si>
    <t>Resource Model (0=hourly, 1=Weibull, 2=Distribution)</t>
  </si>
  <si>
    <t>wind_resource_shear</t>
  </si>
  <si>
    <t>unitless</t>
  </si>
  <si>
    <t>Shear Exponent</t>
  </si>
  <si>
    <t>wind_resource_turbulence_coeff</t>
  </si>
  <si>
    <t>Turbulence Coefficient</t>
  </si>
  <si>
    <t>wind_turbine_cutin</t>
  </si>
  <si>
    <t>wind_turbine_hub_ht</t>
  </si>
  <si>
    <t>meters</t>
  </si>
  <si>
    <t>Hub Height</t>
  </si>
  <si>
    <t>wind_turbine_rotor_diameter</t>
  </si>
  <si>
    <t>Rotor Diameter</t>
  </si>
  <si>
    <t>wind_speed</t>
  </si>
  <si>
    <t>resource</t>
  </si>
  <si>
    <t>nsrdb_v3</t>
  </si>
  <si>
    <t>wtk_conus_v1</t>
  </si>
  <si>
    <t>output_request</t>
  </si>
  <si>
    <t>allocation</t>
  </si>
  <si>
    <t>rev</t>
  </si>
  <si>
    <t>path</t>
  </si>
  <si>
    <t>exclude_values</t>
  </si>
  <si>
    <t>/path/to/sample_exclusion_1.tif</t>
  </si>
  <si>
    <t>Description of exclusion file #1.</t>
  </si>
  <si>
    <t>/path/to/sample_exclusion_2.tif</t>
  </si>
  <si>
    <t>Description of exclusion file #2.</t>
  </si>
  <si>
    <t>/path/to/sample_exclusion_3.tif</t>
  </si>
  <si>
    <t>%</t>
  </si>
  <si>
    <t>Description of exclusion file #3.</t>
  </si>
  <si>
    <t>method</t>
  </si>
  <si>
    <t>characterization_1</t>
  </si>
  <si>
    <t>/path/to/sample_characterization_1.tif</t>
  </si>
  <si>
    <t>mean</t>
  </si>
  <si>
    <t>Description of categorization file #1.</t>
  </si>
  <si>
    <t>characterization_2</t>
  </si>
  <si>
    <t>/path/to/sample_characterization_2.tif</t>
  </si>
  <si>
    <t>category</t>
  </si>
  <si>
    <t>Description of categorization file #2.</t>
  </si>
  <si>
    <t>characterization_3</t>
  </si>
  <si>
    <t>/path/to/sample_characterization_3.tif</t>
  </si>
  <si>
    <t>sum</t>
  </si>
  <si>
    <t>Description of categorization file #3.</t>
  </si>
  <si>
    <t>reference</t>
  </si>
  <si>
    <t>solar</t>
  </si>
  <si>
    <t>wind_reference</t>
  </si>
  <si>
    <t>cf_profile, lcoe_fcr, ws_mean</t>
  </si>
  <si>
    <t>cf_profile, ghi_mean, lcoe_fcr</t>
  </si>
  <si>
    <t>What is cutin?</t>
  </si>
  <si>
    <t>reference_onshore</t>
  </si>
  <si>
    <t>reference_offshore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</si>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</sst>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2"/>
      <color rgb="FF000000"/>
      <name val="Calibri"/>
      <family val="2"/>
      <charset val="1"/>
    </font>
    <font>
      <b/>
      <sz val="12"/>
      <color rgb="FF000000"/>
      <name val="Calibri"/>
      <family val="2"/>
      <charset val="1"/>
    </font>
    <font>
      <sz val="12"/>
      <color rgb="FF808080"/>
      <name val="Calibri"/>
      <family val="2"/>
      <charset val="1"/>
    </font>
    <font>
      <b/>
      <sz val="10"/>
      <color rgb="FF000000"/>
      <name val="Arial"/>
      <family val="2"/>
      <charset val="1"/>
    </font>
    <font>
      <sz val="10"/>
      <color rgb="FF000000"/>
      <name val="Arial"/>
      <family val="2"/>
      <charset val="1"/>
    </font>
    <font>
      <sz val="12"/>
      <name val="Calibri"/>
      <family val="2"/>
    </font>
    <font>
      <sz val="8"/>
      <name val="Calibri"/>
      <family val="2"/>
      <charset val="1"/>
    </font>
    <font>
      <b/>
      <sz val="12"/>
      <color rgb="FF000000"/>
      <name val="Calibri"/>
      <family val="2"/>
    </font>
  </fonts>
  <fills count="4">
    <fill>
      <patternFill patternType="none"/>
    </fill>
    <fill>
      <patternFill patternType="gray125"/>
    </fill>
    <fill>
      <patternFill patternType="solid">
        <fgColor rgb="FFA6A6A6"/>
        <bgColor rgb="FFC0C0C0"/>
      </patternFill>
    </fill>
    <fill>
      <patternFill patternType="solid">
        <fgColor rgb="FFDDDDDD"/>
        <bgColor rgb="FFCCFFCC"/>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applyAlignment="1">
      <alignment horizontal="center"/>
    </xf>
    <xf numFmtId="0" fontId="1" fillId="2" borderId="0" xfId="0" applyFont="1" applyFill="1" applyAlignment="1">
      <alignment horizontal="center"/>
    </xf>
    <xf numFmtId="164" fontId="2" fillId="0" borderId="0" xfId="0" applyNumberFormat="1" applyFont="1" applyAlignment="1">
      <alignment horizontal="center"/>
    </xf>
    <xf numFmtId="0" fontId="0" fillId="0" borderId="0" xfId="0" applyFont="1"/>
    <xf numFmtId="0" fontId="3" fillId="0" borderId="0" xfId="0" applyFont="1"/>
    <xf numFmtId="0" fontId="4" fillId="0" borderId="0" xfId="0" applyFont="1"/>
    <xf numFmtId="0" fontId="1" fillId="3" borderId="0" xfId="0" applyFont="1" applyFill="1" applyBorder="1"/>
    <xf numFmtId="0" fontId="1" fillId="0" borderId="0" xfId="0" applyFont="1" applyBorder="1"/>
    <xf numFmtId="0" fontId="5" fillId="0" borderId="0" xfId="0" applyFont="1"/>
    <xf numFmtId="0" fontId="0" fillId="0" borderId="0" xfId="0" applyAlignment="1">
      <alignment horizontal="left"/>
    </xf>
    <xf numFmtId="0" fontId="1" fillId="3" borderId="0" xfId="0" applyFont="1" applyFill="1"/>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vertical="center"/>
    </xf>
    <xf numFmtId="0" fontId="0" fillId="2" borderId="0" xfId="0" applyFont="1" applyFill="1" applyAlignment="1">
      <alignment horizontal="center"/>
    </xf>
    <xf numFmtId="0" fontId="0" fillId="0" borderId="0" xfId="0" applyAlignment="1">
      <alignment horizontal="right"/>
    </xf>
    <xf numFmtId="0" fontId="7" fillId="2"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1001160</xdr:colOff>
      <xdr:row>0</xdr:row>
      <xdr:rowOff>0</xdr:rowOff>
    </xdr:from>
    <xdr:to>
      <xdr:col>14</xdr:col>
      <xdr:colOff>435960</xdr:colOff>
      <xdr:row>98</xdr:row>
      <xdr:rowOff>9000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001160" y="0"/>
          <a:ext cx="13738680" cy="18677880"/>
        </a:xfrm>
        <a:prstGeom prst="rect">
          <a:avLst/>
        </a:prstGeom>
        <a:solidFill>
          <a:srgbClr val="FFFFFF"/>
        </a:solidFill>
        <a:ln w="9360">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600" b="1" strike="noStrike" spc="-1">
              <a:solidFill>
                <a:srgbClr val="000000"/>
              </a:solidFill>
              <a:latin typeface="Calibri"/>
            </a:rPr>
            <a:t>Instructions:</a:t>
          </a:r>
          <a:endParaRPr lang="en-US" sz="16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file allows the user to configure reV to run multiple System Advisor Models with different sets of spatial exclusions, and in different combinations (scenarios). Sample entries have been provided for guidance. To use, copy this file, replace the example entries with desired settings,</a:t>
          </a:r>
          <a:r>
            <a:rPr lang="en-US" sz="1200" b="0" strike="noStrike" spc="-1" baseline="0">
              <a:solidFill>
                <a:srgbClr val="000000"/>
              </a:solidFill>
              <a:latin typeface="Calibri"/>
            </a:rPr>
            <a:t> and provide the file name as an argument to the package revrun's rrsetup CLI.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#1: Scenarios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allows the user to specify multiple scenarios based on different combinations of the elements set in the subsequent tabs.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scenario_name – </a:t>
          </a:r>
          <a:r>
            <a:rPr lang="en-US" sz="1200" b="0" strike="noStrike" spc="-1">
              <a:solidFill>
                <a:srgbClr val="000000"/>
              </a:solidFill>
              <a:latin typeface="Calibri"/>
            </a:rPr>
            <a:t>A name to assign to each scenario. Will be used to generate scenario directory names. </a:t>
          </a:r>
          <a:endParaRPr lang="en-US" sz="1200" b="0" strike="noStrike" spc="-1">
            <a:latin typeface="Times New Roman"/>
          </a:endParaRPr>
        </a:p>
        <a:p>
          <a:pPr>
            <a:lnSpc>
              <a:spcPct val="100000"/>
            </a:lnSpc>
          </a:pPr>
          <a:r>
            <a:rPr lang="en-US" sz="1200" b="1" strike="noStrike" spc="-1">
              <a:solidFill>
                <a:srgbClr val="000000"/>
              </a:solidFill>
              <a:latin typeface="Calibri"/>
            </a:rPr>
            <a:t>system_name – </a:t>
          </a:r>
          <a:r>
            <a:rPr lang="en-US" sz="1200" b="0" strike="noStrike" spc="-1">
              <a:solidFill>
                <a:srgbClr val="000000"/>
              </a:solidFill>
              <a:latin typeface="Calibri"/>
            </a:rPr>
            <a:t>The name for a desired technology system specified in tab #2.</a:t>
          </a:r>
          <a:endParaRPr lang="en-US" sz="1200" b="0" strike="noStrike" spc="-1">
            <a:latin typeface="Times New Roman"/>
          </a:endParaRPr>
        </a:p>
        <a:p>
          <a:pPr>
            <a:lnSpc>
              <a:spcPct val="100000"/>
            </a:lnSpc>
          </a:pPr>
          <a:r>
            <a:rPr lang="en-US" sz="1200" b="1" strike="noStrike" spc="-1">
              <a:solidFill>
                <a:srgbClr val="000000"/>
              </a:solidFill>
              <a:latin typeface="Calibri"/>
            </a:rPr>
            <a:t>exclusion_name – </a:t>
          </a:r>
          <a:r>
            <a:rPr lang="en-US" sz="1200" b="0" strike="noStrike" spc="-1">
              <a:solidFill>
                <a:srgbClr val="000000"/>
              </a:solidFill>
              <a:latin typeface="Calibri"/>
            </a:rPr>
            <a:t>The name of a desired exclusion file specified in tab #6.</a:t>
          </a:r>
          <a:endParaRPr lang="en-US" sz="1200" b="0" strike="noStrike" spc="-1">
            <a:latin typeface="Times New Roman"/>
          </a:endParaRPr>
        </a:p>
        <a:p>
          <a:pPr>
            <a:lnSpc>
              <a:spcPct val="100000"/>
            </a:lnSpc>
          </a:pPr>
          <a:r>
            <a:rPr lang="en-US" sz="1200" b="1" strike="noStrike" spc="-1">
              <a:solidFill>
                <a:srgbClr val="000000"/>
              </a:solidFill>
              <a:latin typeface="Calibri"/>
            </a:rPr>
            <a:t>characterization_name – </a:t>
          </a:r>
          <a:r>
            <a:rPr lang="en-US" sz="1200" b="0" strike="noStrike" spc="-1">
              <a:solidFill>
                <a:srgbClr val="000000"/>
              </a:solidFill>
              <a:latin typeface="Calibri"/>
            </a:rPr>
            <a:t>The name of a desired characterization file specified in tab #7.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#2: System Configurations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will be used to generate configurations for the System Advisor Model. For batched</a:t>
          </a:r>
          <a:r>
            <a:rPr lang="en-US" sz="1200" b="0" strike="noStrike" spc="-1" baseline="0">
              <a:solidFill>
                <a:srgbClr val="000000"/>
              </a:solidFill>
              <a:latin typeface="Calibri"/>
            </a:rPr>
            <a:t> runs, enter values as a comma separated list.</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	system_name - </a:t>
          </a:r>
          <a:r>
            <a:rPr lang="en-US" sz="1200" b="0" strike="noStrike" spc="-1">
              <a:solidFill>
                <a:srgbClr val="000000"/>
              </a:solidFill>
              <a:latin typeface="Calibri"/>
            </a:rPr>
            <a:t> User-defined system name.</a:t>
          </a:r>
          <a:endParaRPr lang="en-US" sz="1200" b="0" strike="noStrike" spc="-1">
            <a:latin typeface="Times New Roman"/>
          </a:endParaRPr>
        </a:p>
        <a:p>
          <a:pPr>
            <a:lnSpc>
              <a:spcPct val="100000"/>
            </a:lnSpc>
          </a:pPr>
          <a:r>
            <a:rPr lang="en-US" sz="1200" b="1" strike="noStrike" spc="-1">
              <a:solidFill>
                <a:srgbClr val="000000"/>
              </a:solidFill>
              <a:latin typeface="Calibri"/>
            </a:rPr>
            <a:t>	compute_module - </a:t>
          </a:r>
          <a:r>
            <a:rPr lang="en-US" sz="1200" b="0" strike="noStrike" spc="-1">
              <a:solidFill>
                <a:srgbClr val="000000"/>
              </a:solidFill>
              <a:latin typeface="Calibri"/>
            </a:rPr>
            <a:t>The compute module associated with the desired technology model.</a:t>
          </a:r>
        </a:p>
        <a:p>
          <a:pPr>
            <a:lnSpc>
              <a:spcPct val="100000"/>
            </a:lnSpc>
          </a:pPr>
          <a:r>
            <a:rPr lang="en-US" sz="1200" b="0" strike="noStrike" spc="-1">
              <a:solidFill>
                <a:srgbClr val="000000"/>
              </a:solidFill>
              <a:latin typeface="Calibri"/>
            </a:rPr>
            <a:t>	</a:t>
          </a:r>
          <a:r>
            <a:rPr lang="en-US" sz="1200" b="0" strike="noStrike" spc="-1" baseline="0">
              <a:solidFill>
                <a:srgbClr val="000000"/>
              </a:solidFill>
              <a:latin typeface="Calibri"/>
            </a:rPr>
            <a:t>    pvwattsv5        PVWatts Version 5</a:t>
          </a:r>
        </a:p>
        <a:p>
          <a:pPr>
            <a:lnSpc>
              <a:spcPct val="100000"/>
            </a:lnSpc>
          </a:pPr>
          <a:r>
            <a:rPr lang="en-US" sz="1200" b="0" strike="noStrike" spc="-1" baseline="0">
              <a:solidFill>
                <a:srgbClr val="000000"/>
              </a:solidFill>
              <a:latin typeface="Calibri"/>
            </a:rPr>
            <a:t>	    pvwattsv7        PVWatts Version 7</a:t>
          </a:r>
        </a:p>
        <a:p>
          <a:pPr>
            <a:lnSpc>
              <a:spcPct val="100000"/>
            </a:lnSpc>
          </a:pPr>
          <a:r>
            <a:rPr lang="en-US" sz="1200" b="0" strike="noStrike" spc="-1" baseline="0">
              <a:solidFill>
                <a:srgbClr val="000000"/>
              </a:solidFill>
              <a:latin typeface="Calibri"/>
            </a:rPr>
            <a:t>	    windpower      Windpower</a:t>
          </a: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	parameter - </a:t>
          </a:r>
          <a:r>
            <a:rPr lang="en-US" sz="1200" b="0" strike="noStrike" spc="-1">
              <a:solidFill>
                <a:srgbClr val="000000"/>
              </a:solidFill>
              <a:latin typeface="Calibri"/>
            </a:rPr>
            <a:t>The name of a compute module parameter.</a:t>
          </a:r>
          <a:endParaRPr lang="en-US" sz="1200" b="0" strike="noStrike" spc="-1">
            <a:latin typeface="Times New Roman"/>
          </a:endParaRPr>
        </a:p>
        <a:p>
          <a:pPr>
            <a:lnSpc>
              <a:spcPct val="100000"/>
            </a:lnSpc>
          </a:pPr>
          <a:r>
            <a:rPr lang="en-US" sz="1200" b="1" strike="noStrike" spc="-1">
              <a:solidFill>
                <a:srgbClr val="000000"/>
              </a:solidFill>
              <a:latin typeface="Calibri"/>
            </a:rPr>
            <a:t>	value - </a:t>
          </a:r>
          <a:r>
            <a:rPr lang="en-US" sz="1200" b="0" strike="noStrike" spc="-1">
              <a:solidFill>
                <a:srgbClr val="000000"/>
              </a:solidFill>
              <a:latin typeface="Calibri"/>
            </a:rPr>
            <a:t> The desired value of the parameter.</a:t>
          </a:r>
          <a:endParaRPr lang="en-US" sz="1200" b="0" strike="noStrike" spc="-1">
            <a:latin typeface="Times New Roman"/>
          </a:endParaRPr>
        </a:p>
        <a:p>
          <a:pPr>
            <a:lnSpc>
              <a:spcPct val="100000"/>
            </a:lnSpc>
          </a:pPr>
          <a:r>
            <a:rPr lang="en-US" sz="1200" b="1" strike="noStrike" spc="-1">
              <a:solidFill>
                <a:srgbClr val="000000"/>
              </a:solidFill>
              <a:latin typeface="Calibri"/>
            </a:rPr>
            <a:t>	units - </a:t>
          </a:r>
          <a:r>
            <a:rPr lang="en-US" sz="1200" b="0" strike="noStrike" spc="-1">
              <a:solidFill>
                <a:srgbClr val="000000"/>
              </a:solidFill>
              <a:latin typeface="Calibri"/>
            </a:rPr>
            <a:t>The units associated with the  parameter (optional).</a:t>
          </a:r>
          <a:endParaRPr lang="en-US" sz="1200" b="0" strike="noStrike" spc="-1">
            <a:latin typeface="Times New Roman"/>
          </a:endParaRPr>
        </a:p>
        <a:p>
          <a:pPr>
            <a:lnSpc>
              <a:spcPct val="100000"/>
            </a:lnSpc>
          </a:pPr>
          <a:r>
            <a:rPr lang="en-US" sz="1200" b="1" strike="noStrike" spc="-1">
              <a:solidFill>
                <a:srgbClr val="000000"/>
              </a:solidFill>
              <a:latin typeface="Calibri"/>
            </a:rPr>
            <a:t>	description - </a:t>
          </a:r>
          <a:r>
            <a:rPr lang="en-US" sz="1200" b="0" strike="noStrike" spc="-1">
              <a:solidFill>
                <a:srgbClr val="000000"/>
              </a:solidFill>
              <a:latin typeface="Calibri"/>
            </a:rPr>
            <a:t>A description of the parameter (optional).</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#3: Power Curves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specifies power out by wind speed for wind turbine systems. The first column is a constant set of wind speed bins (m/s), the next columns corresponds to the power curves of systems defined in tab #1.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latin typeface="Calibri"/>
            </a:rPr>
            <a:t>Tab #4: Project Control</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latin typeface="Calibri"/>
            </a:rPr>
            <a:t>This tab specifies various project and HPC parameters used throughout the configurations: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latin typeface="Calibri"/>
            </a:rPr>
            <a:t>	resource - </a:t>
          </a:r>
          <a:r>
            <a:rPr lang="en-US" sz="1200" b="0" strike="noStrike" spc="-1">
              <a:latin typeface="Calibri"/>
            </a:rPr>
            <a:t>Available resources present on NREL’s HPC:</a:t>
          </a:r>
          <a:endParaRPr lang="en-US" sz="1200" b="0" strike="noStrike" spc="-1">
            <a:latin typeface="Times New Roman"/>
          </a:endParaRPr>
        </a:p>
        <a:p>
          <a:pPr>
            <a:lnSpc>
              <a:spcPct val="100000"/>
            </a:lnSpc>
          </a:pPr>
          <a:r>
            <a:rPr lang="en-US" sz="1200" b="0" strike="noStrike" spc="-1">
              <a:latin typeface="Calibri"/>
            </a:rPr>
            <a:t> 	   nsrdb_v3                      National Solar Radiation Database - v3.0.1</a:t>
          </a:r>
          <a:endParaRPr lang="en-US" sz="1200" b="0" strike="noStrike" spc="-1">
            <a:latin typeface="Times New Roman"/>
          </a:endParaRPr>
        </a:p>
        <a:p>
          <a:pPr>
            <a:lnSpc>
              <a:spcPct val="100000"/>
            </a:lnSpc>
          </a:pPr>
          <a:r>
            <a:rPr lang="en-US" sz="1200" b="0" strike="noStrike" spc="-1">
              <a:latin typeface="Calibri"/>
            </a:rPr>
            <a:t>	    wtk_conus_v1             Wind Integration National Dataset (WIND) Toolkit - CONUS, v1.0.0</a:t>
          </a:r>
          <a:endParaRPr lang="en-US" sz="1200" b="0" strike="noStrike" spc="-1">
            <a:latin typeface="Times New Roman"/>
          </a:endParaRPr>
        </a:p>
        <a:p>
          <a:pPr>
            <a:lnSpc>
              <a:spcPct val="100000"/>
            </a:lnSpc>
          </a:pPr>
          <a:r>
            <a:rPr lang="en-US" sz="1200" b="0" strike="noStrike" spc="-1">
              <a:latin typeface="Calibri"/>
            </a:rPr>
            <a:t>    	    wtk_canada_v1           Wind Integration National Dataset (WIND) Toolkit - Canada, v1.0.0</a:t>
          </a:r>
          <a:endParaRPr lang="en-US" sz="1200" b="0" strike="noStrike" spc="-1">
            <a:latin typeface="Times New Roman"/>
          </a:endParaRPr>
        </a:p>
        <a:p>
          <a:pPr>
            <a:lnSpc>
              <a:spcPct val="100000"/>
            </a:lnSpc>
          </a:pPr>
          <a:r>
            <a:rPr lang="en-US" sz="1200" b="0" strike="noStrike" spc="-1">
              <a:latin typeface="Calibri"/>
            </a:rPr>
            <a:t>	    wtk_canada_v1bc       Wind Integration National Dataset (WIND) Toolkit - Canada, v1.1.0</a:t>
          </a:r>
          <a:endParaRPr lang="en-US" sz="1200" b="0" strike="noStrike" spc="-1">
            <a:latin typeface="Times New Roman"/>
          </a:endParaRPr>
        </a:p>
        <a:p>
          <a:pPr>
            <a:lnSpc>
              <a:spcPct val="100000"/>
            </a:lnSpc>
          </a:pPr>
          <a:r>
            <a:rPr lang="en-US" sz="1200" b="0" strike="noStrike" spc="-1">
              <a:latin typeface="Calibri"/>
            </a:rPr>
            <a:t>	    wtk_mexico_v1           Wind Integration National Dataset (WIND) Toolkit - Mexico, v1.0.0</a:t>
          </a:r>
          <a:endParaRPr lang="en-US" sz="1200" b="0" strike="noStrike" spc="-1">
            <a:latin typeface="Times New Roman"/>
          </a:endParaRPr>
        </a:p>
        <a:p>
          <a:pPr>
            <a:lnSpc>
              <a:spcPct val="100000"/>
            </a:lnSpc>
          </a:pPr>
          <a:r>
            <a:rPr lang="en-US" sz="1200" b="0" strike="noStrike" spc="-1">
              <a:latin typeface="Calibri"/>
            </a:rPr>
            <a:t>	    wtk_conus_v1_1         Wind Integration National Dataset (WIND) Toolkit - CONUS, v1.1.0</a:t>
          </a:r>
          <a:endParaRPr lang="en-US" sz="1200" b="0" strike="noStrike" spc="-1">
            <a:latin typeface="Times New Roman"/>
          </a:endParaRPr>
        </a:p>
        <a:p>
          <a:pPr>
            <a:lnSpc>
              <a:spcPct val="100000"/>
            </a:lnSpc>
          </a:pPr>
          <a:r>
            <a:rPr lang="en-US" sz="1200" b="0" strike="noStrike" spc="-1">
              <a:latin typeface="Calibri"/>
            </a:rPr>
            <a:t>	    wtk_canada_v1_1       Wind Integration National Dataset (WIND) Toolkit - Canada, v1.1.0</a:t>
          </a:r>
          <a:endParaRPr lang="en-US" sz="1200" b="0" strike="noStrike" spc="-1">
            <a:latin typeface="Times New Roman"/>
          </a:endParaRPr>
        </a:p>
        <a:p>
          <a:pPr>
            <a:lnSpc>
              <a:spcPct val="100000"/>
            </a:lnSpc>
          </a:pPr>
          <a:r>
            <a:rPr lang="en-US" sz="1200" b="0" strike="noStrike" spc="-1">
              <a:latin typeface="Calibri"/>
            </a:rPr>
            <a:t>    	    wtk_canada_v1_1bc   Wind Integration National Dataset (WIND) Toolkit - Canada, v1.1.0bc</a:t>
          </a:r>
          <a:endParaRPr lang="en-US" sz="1200" b="0" strike="noStrike" spc="-1">
            <a:latin typeface="Times New Roman"/>
          </a:endParaRPr>
        </a:p>
        <a:p>
          <a:pPr>
            <a:lnSpc>
              <a:spcPct val="100000"/>
            </a:lnSpc>
          </a:pPr>
          <a:r>
            <a:rPr lang="en-US" sz="1200" b="0" strike="noStrike" spc="-1">
              <a:latin typeface="Calibri"/>
            </a:rPr>
            <a:t>	    wtk_mexico_v1_1       Wind Integration National Dataset (WIND) Toolkit - Mexico, v1.0.0</a:t>
          </a:r>
          <a:endParaRPr lang="en-US" sz="1200" b="0" strike="noStrike" spc="-1">
            <a:latin typeface="Times New Roman"/>
          </a:endParaRPr>
        </a:p>
        <a:p>
          <a:pPr>
            <a:lnSpc>
              <a:spcPct val="100000"/>
            </a:lnSpc>
          </a:pPr>
          <a:r>
            <a:rPr lang="en-US" sz="1200" b="0" strike="noStrike" spc="-1">
              <a:latin typeface="Calibri"/>
            </a:rPr>
            <a:t>	   # Include the rest (i.e. India)</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latin typeface="Calibri"/>
            </a:rPr>
            <a:t>	</a:t>
          </a:r>
          <a:r>
            <a:rPr lang="en-US" sz="1200" b="1" strike="noStrike" spc="-1">
              <a:latin typeface="Calibri"/>
            </a:rPr>
            <a:t>output_request – </a:t>
          </a:r>
          <a:r>
            <a:rPr lang="en-US" sz="1200" b="0" strike="noStrike" spc="-1">
              <a:latin typeface="Calibri"/>
            </a:rPr>
            <a:t>Desired output variables (comma separated list).</a:t>
          </a:r>
          <a:endParaRPr lang="en-US" sz="1200" b="0" strike="noStrike" spc="-1">
            <a:latin typeface="Times New Roman"/>
          </a:endParaRPr>
        </a:p>
        <a:p>
          <a:pPr>
            <a:lnSpc>
              <a:spcPct val="100000"/>
            </a:lnSpc>
          </a:pPr>
          <a:r>
            <a:rPr lang="en-US" sz="1200" b="0" strike="noStrike" spc="-1">
              <a:latin typeface="Calibri"/>
            </a:rPr>
            <a:t>	</a:t>
          </a:r>
          <a:r>
            <a:rPr lang="en-US" sz="1200" b="1" strike="noStrike" spc="-1">
              <a:latin typeface="Calibri"/>
            </a:rPr>
            <a:t>allocation – </a:t>
          </a:r>
          <a:r>
            <a:rPr lang="en-US" sz="1200" b="0" strike="noStrike" spc="-1">
              <a:latin typeface="Calibri"/>
            </a:rPr>
            <a:t>The Eagle HPC allocation account name.</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latin typeface="Calibri"/>
            </a:rPr>
            <a:t>Tab #5: Years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latin typeface="Calibri"/>
            </a:rPr>
            <a:t>The years to run for each scenario.</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#6 Exclusion Files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is used to associate exclusion GeoTiff files with names and values. The name associated with each exclusion value will be used in the scenario tabs. Values can either be provided as a comma separated list of values in the data set to exclude, or as the "%" symbol to use the values in the data set as percent-exclusions (i.e. 0.50 = 50% excluded)</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1" strike="noStrike" spc="-1">
              <a:solidFill>
                <a:srgbClr val="000000"/>
              </a:solidFill>
              <a:latin typeface="Calibri"/>
            </a:rPr>
            <a:t>Tab #7: Characterization Files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This tab is used to associate characterization GeoTiff files with names and values.  Characterizations are used in the aggregation step to summarize some spatial dataset with the resulting aggregated area or "farm".  The name associated with each characterization value will be used in the scenario tabs. The summarization method describes the function applied to the set of values within each farm to get the summary and currenty supports these option:</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Calibri"/>
            </a:rPr>
            <a:t>	"sum" = Sum of all values.</a:t>
          </a:r>
          <a:endParaRPr lang="en-US" sz="1200" b="0" strike="noStrike" spc="-1">
            <a:latin typeface="Times New Roman"/>
          </a:endParaRPr>
        </a:p>
        <a:p>
          <a:pPr>
            <a:lnSpc>
              <a:spcPct val="100000"/>
            </a:lnSpc>
          </a:pPr>
          <a:r>
            <a:rPr lang="en-US" sz="1200" b="0" strike="noStrike" spc="-1">
              <a:solidFill>
                <a:srgbClr val="000000"/>
              </a:solidFill>
              <a:latin typeface="Calibri"/>
            </a:rPr>
            <a:t>	"mean" = Mean of all values.</a:t>
          </a:r>
          <a:endParaRPr lang="en-US" sz="1200" b="0" strike="noStrike" spc="-1">
            <a:latin typeface="Times New Roman"/>
          </a:endParaRPr>
        </a:p>
        <a:p>
          <a:pPr>
            <a:lnSpc>
              <a:spcPct val="100000"/>
            </a:lnSpc>
          </a:pPr>
          <a:r>
            <a:rPr lang="en-US" sz="1200" b="0" strike="noStrike" spc="-1">
              <a:solidFill>
                <a:srgbClr val="000000"/>
              </a:solidFill>
              <a:latin typeface="Calibri"/>
            </a:rPr>
            <a:t>	"category" = A json dictionary of value, count pairs.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P17" sqref="P17"/>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zoomScaleNormal="100" workbookViewId="0">
      <selection activeCell="B2" sqref="B2:B4"/>
    </sheetView>
  </sheetViews>
  <sheetFormatPr baseColWidth="10" defaultColWidth="10.5" defaultRowHeight="16" x14ac:dyDescent="0.2"/>
  <cols>
    <col min="1" max="1" width="19.5" style="1" customWidth="1"/>
    <col min="2" max="2" width="19.5" customWidth="1"/>
    <col min="3" max="3" width="25.33203125" customWidth="1"/>
    <col min="4" max="4" width="23.83203125" customWidth="1"/>
  </cols>
  <sheetData>
    <row r="1" spans="1:4" s="3" customFormat="1" x14ac:dyDescent="0.2">
      <c r="A1" s="2" t="s">
        <v>0</v>
      </c>
      <c r="B1" s="2" t="s">
        <v>1</v>
      </c>
      <c r="C1" s="2" t="s">
        <v>2</v>
      </c>
      <c r="D1" s="2" t="s">
        <v>3</v>
      </c>
    </row>
    <row r="2" spans="1:4" x14ac:dyDescent="0.2">
      <c r="A2" s="1" t="s">
        <v>101</v>
      </c>
      <c r="B2" t="s">
        <v>101</v>
      </c>
      <c r="C2" t="s">
        <v>4</v>
      </c>
      <c r="D2" t="s">
        <v>5</v>
      </c>
    </row>
    <row r="3" spans="1:4" x14ac:dyDescent="0.2">
      <c r="A3" s="1" t="s">
        <v>101</v>
      </c>
      <c r="B3" t="s">
        <v>101</v>
      </c>
      <c r="C3" t="s">
        <v>6</v>
      </c>
      <c r="D3" t="s">
        <v>7</v>
      </c>
    </row>
    <row r="4" spans="1:4" x14ac:dyDescent="0.2">
      <c r="A4" s="1" t="s">
        <v>101</v>
      </c>
      <c r="B4" t="s">
        <v>101</v>
      </c>
      <c r="C4" t="s">
        <v>8</v>
      </c>
      <c r="D4" t="s">
        <v>9</v>
      </c>
    </row>
    <row r="6" spans="1:4" x14ac:dyDescent="0.2">
      <c r="B6" s="1"/>
      <c r="C6" s="1"/>
      <c r="D6" s="1"/>
    </row>
  </sheetData>
  <phoneticPr fontId="6" type="noConversion"/>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zoomScaleNormal="100" workbookViewId="0">
      <selection activeCell="E31" sqref="E31"/>
    </sheetView>
  </sheetViews>
  <sheetFormatPr baseColWidth="10" defaultColWidth="10.5" defaultRowHeight="16" x14ac:dyDescent="0.2"/>
  <cols>
    <col min="1" max="1" width="17.83203125" style="1" customWidth="1"/>
    <col min="2" max="2" width="37.5" customWidth="1"/>
    <col min="3" max="3" width="17.1640625" style="4" customWidth="1"/>
    <col min="4" max="4" width="20.6640625" customWidth="1"/>
    <col min="5" max="5" width="74.83203125" customWidth="1"/>
  </cols>
  <sheetData>
    <row r="1" spans="1:5" s="2" customFormat="1" x14ac:dyDescent="0.2">
      <c r="A1" s="2" t="s">
        <v>1</v>
      </c>
      <c r="B1" s="2" t="s">
        <v>10</v>
      </c>
      <c r="C1" s="5" t="s">
        <v>11</v>
      </c>
      <c r="D1" s="2" t="s">
        <v>12</v>
      </c>
      <c r="E1" s="2" t="s">
        <v>13</v>
      </c>
    </row>
    <row r="2" spans="1:5" x14ac:dyDescent="0.2">
      <c r="A2" s="1" t="s">
        <v>102</v>
      </c>
      <c r="B2" t="s">
        <v>14</v>
      </c>
      <c r="C2" s="4">
        <v>2</v>
      </c>
      <c r="D2" t="s">
        <v>15</v>
      </c>
      <c r="E2" t="s">
        <v>16</v>
      </c>
    </row>
    <row r="3" spans="1:5" x14ac:dyDescent="0.2">
      <c r="A3" s="1" t="s">
        <v>102</v>
      </c>
      <c r="B3" t="s">
        <v>17</v>
      </c>
      <c r="C3" s="4">
        <v>180</v>
      </c>
      <c r="D3" t="s">
        <v>18</v>
      </c>
      <c r="E3" t="s">
        <v>19</v>
      </c>
    </row>
    <row r="4" spans="1:5" x14ac:dyDescent="0.2">
      <c r="A4" s="1" t="s">
        <v>102</v>
      </c>
      <c r="B4" t="s">
        <v>20</v>
      </c>
      <c r="C4" s="4">
        <v>39767200</v>
      </c>
      <c r="D4" t="s">
        <v>21</v>
      </c>
      <c r="E4" t="s">
        <v>22</v>
      </c>
    </row>
    <row r="5" spans="1:5" x14ac:dyDescent="0.2">
      <c r="A5" s="1" t="s">
        <v>102</v>
      </c>
      <c r="B5" t="s">
        <v>23</v>
      </c>
      <c r="C5" s="6" t="b">
        <f>FALSE()</f>
        <v>0</v>
      </c>
      <c r="D5" t="s">
        <v>24</v>
      </c>
      <c r="E5" t="s">
        <v>25</v>
      </c>
    </row>
    <row r="6" spans="1:5" x14ac:dyDescent="0.2">
      <c r="A6" s="1" t="s">
        <v>102</v>
      </c>
      <c r="B6" t="s">
        <v>26</v>
      </c>
      <c r="C6" s="4" t="s">
        <v>27</v>
      </c>
      <c r="D6" t="s">
        <v>28</v>
      </c>
      <c r="E6" t="s">
        <v>29</v>
      </c>
    </row>
    <row r="7" spans="1:5" x14ac:dyDescent="0.2">
      <c r="A7" s="1" t="s">
        <v>102</v>
      </c>
      <c r="B7" s="7" t="s">
        <v>30</v>
      </c>
      <c r="C7" s="4">
        <v>1.3</v>
      </c>
      <c r="D7" t="s">
        <v>31</v>
      </c>
      <c r="E7" s="7" t="s">
        <v>32</v>
      </c>
    </row>
    <row r="8" spans="1:5" x14ac:dyDescent="0.2">
      <c r="A8" s="1" t="s">
        <v>102</v>
      </c>
      <c r="B8" t="s">
        <v>33</v>
      </c>
      <c r="C8" s="4">
        <v>9.6000000000000002E-2</v>
      </c>
      <c r="D8" t="s">
        <v>31</v>
      </c>
      <c r="E8" t="s">
        <v>34</v>
      </c>
    </row>
    <row r="9" spans="1:5" x14ac:dyDescent="0.2">
      <c r="A9" s="1" t="s">
        <v>102</v>
      </c>
      <c r="B9" t="s">
        <v>35</v>
      </c>
      <c r="C9" s="4">
        <v>260000</v>
      </c>
      <c r="D9" t="s">
        <v>21</v>
      </c>
      <c r="E9" t="s">
        <v>36</v>
      </c>
    </row>
    <row r="10" spans="1:5" x14ac:dyDescent="0.2">
      <c r="A10" s="1" t="s">
        <v>102</v>
      </c>
      <c r="B10" t="s">
        <v>37</v>
      </c>
      <c r="C10" s="4">
        <v>0.4</v>
      </c>
      <c r="D10" t="s">
        <v>31</v>
      </c>
      <c r="E10" t="s">
        <v>38</v>
      </c>
    </row>
    <row r="11" spans="1:5" x14ac:dyDescent="0.2">
      <c r="A11" s="1" t="s">
        <v>102</v>
      </c>
      <c r="B11" t="s">
        <v>39</v>
      </c>
      <c r="C11" s="4">
        <v>96</v>
      </c>
      <c r="D11" t="s">
        <v>40</v>
      </c>
      <c r="E11" t="s">
        <v>41</v>
      </c>
    </row>
    <row r="12" spans="1:5" x14ac:dyDescent="0.2">
      <c r="A12" s="1" t="s">
        <v>102</v>
      </c>
      <c r="B12" t="s">
        <v>42</v>
      </c>
      <c r="C12" s="4">
        <v>14.07</v>
      </c>
      <c r="D12" t="s">
        <v>40</v>
      </c>
      <c r="E12" t="s">
        <v>43</v>
      </c>
    </row>
    <row r="13" spans="1:5" x14ac:dyDescent="0.2">
      <c r="A13" s="1" t="s">
        <v>102</v>
      </c>
      <c r="B13" t="s">
        <v>44</v>
      </c>
      <c r="C13" s="4">
        <v>0</v>
      </c>
      <c r="D13" t="s">
        <v>15</v>
      </c>
      <c r="E13" t="s">
        <v>45</v>
      </c>
    </row>
    <row r="14" spans="1:5" x14ac:dyDescent="0.2">
      <c r="A14" s="1" t="s">
        <v>102</v>
      </c>
      <c r="B14" t="s">
        <v>46</v>
      </c>
      <c r="C14" s="4">
        <v>20000</v>
      </c>
      <c r="D14" t="s">
        <v>47</v>
      </c>
      <c r="E14" t="s">
        <v>48</v>
      </c>
    </row>
    <row r="15" spans="1:5" x14ac:dyDescent="0.2">
      <c r="A15" s="1" t="s">
        <v>102</v>
      </c>
      <c r="B15" t="s">
        <v>49</v>
      </c>
      <c r="C15" s="4">
        <v>0</v>
      </c>
      <c r="D15" t="s">
        <v>18</v>
      </c>
      <c r="E15" t="s">
        <v>50</v>
      </c>
    </row>
    <row r="16" spans="1:5" x14ac:dyDescent="0.2">
      <c r="A16" s="1" t="s">
        <v>102</v>
      </c>
      <c r="B16" t="s">
        <v>51</v>
      </c>
      <c r="C16" s="4">
        <v>0</v>
      </c>
      <c r="D16" t="s">
        <v>21</v>
      </c>
      <c r="E16" t="s">
        <v>52</v>
      </c>
    </row>
    <row r="18" spans="1:5" x14ac:dyDescent="0.2">
      <c r="A18" s="1" t="s">
        <v>103</v>
      </c>
      <c r="B18" t="s">
        <v>20</v>
      </c>
      <c r="C18" s="4">
        <v>3241689</v>
      </c>
      <c r="D18" t="s">
        <v>21</v>
      </c>
      <c r="E18" t="s">
        <v>22</v>
      </c>
    </row>
    <row r="19" spans="1:5" x14ac:dyDescent="0.2">
      <c r="A19" s="1" t="s">
        <v>103</v>
      </c>
      <c r="B19" s="7" t="s">
        <v>26</v>
      </c>
      <c r="C19" s="4" t="s">
        <v>53</v>
      </c>
      <c r="D19" t="s">
        <v>28</v>
      </c>
      <c r="E19" t="s">
        <v>29</v>
      </c>
    </row>
    <row r="20" spans="1:5" x14ac:dyDescent="0.2">
      <c r="A20" s="1" t="s">
        <v>103</v>
      </c>
      <c r="B20" t="s">
        <v>33</v>
      </c>
      <c r="C20" s="4">
        <v>7.4999999999999997E-2</v>
      </c>
      <c r="D20" t="s">
        <v>31</v>
      </c>
      <c r="E20" t="s">
        <v>34</v>
      </c>
    </row>
    <row r="21" spans="1:5" x14ac:dyDescent="0.2">
      <c r="A21" s="1" t="s">
        <v>103</v>
      </c>
      <c r="B21" t="s">
        <v>35</v>
      </c>
      <c r="C21" s="4">
        <v>99672</v>
      </c>
      <c r="D21" t="s">
        <v>21</v>
      </c>
      <c r="E21" t="s">
        <v>36</v>
      </c>
    </row>
    <row r="22" spans="1:5" x14ac:dyDescent="0.2">
      <c r="A22" s="1" t="s">
        <v>103</v>
      </c>
      <c r="B22" t="s">
        <v>46</v>
      </c>
      <c r="C22" s="4">
        <v>2400</v>
      </c>
      <c r="D22" t="s">
        <v>47</v>
      </c>
      <c r="E22" t="s">
        <v>48</v>
      </c>
    </row>
    <row r="23" spans="1:5" x14ac:dyDescent="0.2">
      <c r="A23" s="1" t="s">
        <v>103</v>
      </c>
      <c r="B23" t="s">
        <v>51</v>
      </c>
      <c r="C23" s="4">
        <v>0</v>
      </c>
      <c r="D23" t="s">
        <v>54</v>
      </c>
      <c r="E23" t="s">
        <v>52</v>
      </c>
    </row>
    <row r="24" spans="1:5" x14ac:dyDescent="0.2">
      <c r="A24" s="1" t="s">
        <v>103</v>
      </c>
      <c r="B24" t="s">
        <v>55</v>
      </c>
      <c r="C24" s="4">
        <v>16</v>
      </c>
      <c r="D24" t="s">
        <v>40</v>
      </c>
      <c r="E24" t="s">
        <v>56</v>
      </c>
    </row>
    <row r="25" spans="1:5" x14ac:dyDescent="0.2">
      <c r="A25" s="1" t="s">
        <v>103</v>
      </c>
      <c r="B25" t="s">
        <v>57</v>
      </c>
      <c r="C25" s="4">
        <v>0</v>
      </c>
      <c r="D25" t="s">
        <v>15</v>
      </c>
      <c r="E25" t="s">
        <v>58</v>
      </c>
    </row>
    <row r="26" spans="1:5" x14ac:dyDescent="0.2">
      <c r="A26" s="1" t="s">
        <v>103</v>
      </c>
      <c r="B26" t="s">
        <v>59</v>
      </c>
      <c r="C26" s="4">
        <v>0</v>
      </c>
      <c r="D26" t="s">
        <v>15</v>
      </c>
      <c r="E26" t="s">
        <v>60</v>
      </c>
    </row>
    <row r="27" spans="1:5" x14ac:dyDescent="0.2">
      <c r="A27" s="1" t="s">
        <v>103</v>
      </c>
      <c r="B27" t="s">
        <v>61</v>
      </c>
      <c r="C27" s="4">
        <v>0.14000000000000001</v>
      </c>
      <c r="D27" t="s">
        <v>62</v>
      </c>
      <c r="E27" t="s">
        <v>63</v>
      </c>
    </row>
    <row r="28" spans="1:5" x14ac:dyDescent="0.2">
      <c r="A28" s="1" t="s">
        <v>103</v>
      </c>
      <c r="B28" t="s">
        <v>64</v>
      </c>
      <c r="C28" s="4">
        <v>0.1</v>
      </c>
      <c r="D28" t="s">
        <v>40</v>
      </c>
      <c r="E28" t="s">
        <v>65</v>
      </c>
    </row>
    <row r="29" spans="1:5" x14ac:dyDescent="0.2">
      <c r="A29" s="1" t="s">
        <v>103</v>
      </c>
      <c r="B29" t="s">
        <v>66</v>
      </c>
      <c r="C29" s="4">
        <v>0</v>
      </c>
      <c r="D29" t="s">
        <v>31</v>
      </c>
      <c r="E29" t="s">
        <v>106</v>
      </c>
    </row>
    <row r="30" spans="1:5" x14ac:dyDescent="0.2">
      <c r="A30" s="1" t="s">
        <v>103</v>
      </c>
      <c r="B30" t="s">
        <v>67</v>
      </c>
      <c r="C30" s="4">
        <v>88</v>
      </c>
      <c r="D30" t="s">
        <v>68</v>
      </c>
      <c r="E30" t="s">
        <v>69</v>
      </c>
    </row>
    <row r="31" spans="1:5" x14ac:dyDescent="0.2">
      <c r="A31" s="1" t="s">
        <v>103</v>
      </c>
      <c r="B31" t="s">
        <v>70</v>
      </c>
      <c r="C31" s="4">
        <v>116</v>
      </c>
      <c r="D31" t="s">
        <v>68</v>
      </c>
      <c r="E31" t="s">
        <v>71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2"/>
  <sheetViews>
    <sheetView zoomScaleNormal="100" workbookViewId="0">
      <selection activeCell="C3" sqref="C3"/>
    </sheetView>
  </sheetViews>
  <sheetFormatPr baseColWidth="10" defaultColWidth="10.5" defaultRowHeight="16" x14ac:dyDescent="0.2"/>
  <cols>
    <col min="1" max="1" width="16" style="1" customWidth="1"/>
    <col min="2" max="2" width="16.6640625" bestFit="1" customWidth="1"/>
    <col min="3" max="3" width="18.33203125" style="20" customWidth="1"/>
  </cols>
  <sheetData>
    <row r="1" spans="1:3" s="3" customFormat="1" x14ac:dyDescent="0.2">
      <c r="A1" s="2" t="s">
        <v>72</v>
      </c>
      <c r="B1" s="2" t="s">
        <v>107</v>
      </c>
      <c r="C1" s="21" t="s">
        <v>108</v>
      </c>
    </row>
    <row r="2" spans="1:3" x14ac:dyDescent="0.2">
      <c r="A2" s="8">
        <v>0</v>
      </c>
      <c r="B2" s="9">
        <v>0</v>
      </c>
      <c r="C2" s="20" t="s">
        <v>109</v>
      </c>
    </row>
    <row r="3" spans="1:3" x14ac:dyDescent="0.2">
      <c r="A3" s="8">
        <v>0.25</v>
      </c>
      <c r="B3" s="9">
        <v>0</v>
      </c>
      <c r="C3" s="20">
        <v>0</v>
      </c>
    </row>
    <row r="4" spans="1:3" x14ac:dyDescent="0.2">
      <c r="A4" s="8">
        <v>0.5</v>
      </c>
      <c r="B4" s="9">
        <v>0</v>
      </c>
      <c r="C4" s="20">
        <v>0</v>
      </c>
    </row>
    <row r="5" spans="1:3" x14ac:dyDescent="0.2">
      <c r="A5" s="8">
        <v>0.75</v>
      </c>
      <c r="B5" s="9">
        <v>0</v>
      </c>
      <c r="C5" s="20">
        <v>0</v>
      </c>
    </row>
    <row r="6" spans="1:3" x14ac:dyDescent="0.2">
      <c r="A6" s="8">
        <v>1</v>
      </c>
      <c r="B6" s="9">
        <v>0</v>
      </c>
      <c r="C6" s="20">
        <v>0</v>
      </c>
    </row>
    <row r="7" spans="1:3" x14ac:dyDescent="0.2">
      <c r="A7" s="8">
        <v>1.25</v>
      </c>
      <c r="B7" s="9">
        <v>0</v>
      </c>
      <c r="C7" s="20">
        <v>0</v>
      </c>
    </row>
    <row r="8" spans="1:3" x14ac:dyDescent="0.2">
      <c r="A8" s="8">
        <v>1.5</v>
      </c>
      <c r="B8" s="9">
        <v>0</v>
      </c>
      <c r="C8" s="20">
        <v>0</v>
      </c>
    </row>
    <row r="9" spans="1:3" x14ac:dyDescent="0.2">
      <c r="A9" s="8">
        <v>1.75</v>
      </c>
      <c r="B9" s="9">
        <v>0</v>
      </c>
      <c r="C9" s="20">
        <v>0</v>
      </c>
    </row>
    <row r="10" spans="1:3" x14ac:dyDescent="0.2">
      <c r="A10" s="8">
        <v>2</v>
      </c>
      <c r="B10" s="9">
        <v>0</v>
      </c>
      <c r="C10" s="20">
        <v>0</v>
      </c>
    </row>
    <row r="11" spans="1:3" x14ac:dyDescent="0.2">
      <c r="A11" s="8">
        <v>2.25</v>
      </c>
      <c r="B11" s="9">
        <v>0</v>
      </c>
      <c r="C11" s="20">
        <v>0</v>
      </c>
    </row>
    <row r="12" spans="1:3" x14ac:dyDescent="0.2">
      <c r="A12" s="8">
        <v>2.5</v>
      </c>
      <c r="B12" s="9">
        <v>0</v>
      </c>
      <c r="C12" s="20">
        <v>0</v>
      </c>
    </row>
    <row r="13" spans="1:3" x14ac:dyDescent="0.2">
      <c r="A13" s="8">
        <v>2.75</v>
      </c>
      <c r="B13" s="9">
        <v>0</v>
      </c>
      <c r="C13" s="20">
        <v>0</v>
      </c>
    </row>
    <row r="14" spans="1:3" x14ac:dyDescent="0.2">
      <c r="A14" s="8">
        <v>3</v>
      </c>
      <c r="B14" s="9">
        <v>0</v>
      </c>
      <c r="C14" s="20">
        <v>0</v>
      </c>
    </row>
    <row r="15" spans="1:3" x14ac:dyDescent="0.2">
      <c r="A15" s="8">
        <v>3.25</v>
      </c>
      <c r="B15" s="9">
        <v>55</v>
      </c>
      <c r="C15" s="20">
        <v>180</v>
      </c>
    </row>
    <row r="16" spans="1:3" x14ac:dyDescent="0.2">
      <c r="A16" s="8">
        <v>3.5</v>
      </c>
      <c r="B16" s="9">
        <v>78</v>
      </c>
      <c r="C16" s="20">
        <v>360</v>
      </c>
    </row>
    <row r="17" spans="1:3" x14ac:dyDescent="0.2">
      <c r="A17" s="8">
        <v>3.75</v>
      </c>
      <c r="B17" s="9">
        <v>104</v>
      </c>
      <c r="C17" s="20">
        <v>540</v>
      </c>
    </row>
    <row r="18" spans="1:3" x14ac:dyDescent="0.2">
      <c r="A18" s="8">
        <v>4</v>
      </c>
      <c r="B18" s="9">
        <v>133</v>
      </c>
      <c r="C18" s="20">
        <v>720</v>
      </c>
    </row>
    <row r="19" spans="1:3" x14ac:dyDescent="0.2">
      <c r="A19" s="8">
        <v>4.25</v>
      </c>
      <c r="B19" s="9">
        <v>167</v>
      </c>
      <c r="C19" s="20">
        <v>849.75</v>
      </c>
    </row>
    <row r="20" spans="1:3" x14ac:dyDescent="0.2">
      <c r="A20" s="8">
        <v>4.5</v>
      </c>
      <c r="B20" s="9">
        <v>204</v>
      </c>
      <c r="C20" s="20">
        <v>979.5</v>
      </c>
    </row>
    <row r="21" spans="1:3" x14ac:dyDescent="0.2">
      <c r="A21" s="8">
        <v>4.75</v>
      </c>
      <c r="B21" s="9">
        <v>246</v>
      </c>
      <c r="C21" s="20">
        <v>1109.25</v>
      </c>
    </row>
    <row r="22" spans="1:3" x14ac:dyDescent="0.2">
      <c r="A22" s="8">
        <v>5</v>
      </c>
      <c r="B22" s="9">
        <v>293</v>
      </c>
      <c r="C22" s="20">
        <v>1239</v>
      </c>
    </row>
    <row r="23" spans="1:3" x14ac:dyDescent="0.2">
      <c r="A23" s="8">
        <v>5.25</v>
      </c>
      <c r="B23" s="9">
        <v>345</v>
      </c>
      <c r="C23" s="20">
        <v>1497</v>
      </c>
    </row>
    <row r="24" spans="1:3" x14ac:dyDescent="0.2">
      <c r="A24" s="8">
        <v>5.5</v>
      </c>
      <c r="B24" s="9">
        <v>402</v>
      </c>
      <c r="C24" s="20">
        <v>1755</v>
      </c>
    </row>
    <row r="25" spans="1:3" x14ac:dyDescent="0.2">
      <c r="A25" s="8">
        <v>5.75</v>
      </c>
      <c r="B25" s="9">
        <v>464</v>
      </c>
      <c r="C25" s="20">
        <v>2013</v>
      </c>
    </row>
    <row r="26" spans="1:3" x14ac:dyDescent="0.2">
      <c r="A26" s="8">
        <v>6</v>
      </c>
      <c r="B26" s="9">
        <v>532</v>
      </c>
      <c r="C26" s="20">
        <v>2271</v>
      </c>
    </row>
    <row r="27" spans="1:3" x14ac:dyDescent="0.2">
      <c r="A27" s="8">
        <v>6.25</v>
      </c>
      <c r="B27" s="9">
        <v>606</v>
      </c>
      <c r="C27" s="20">
        <v>2657.5</v>
      </c>
    </row>
    <row r="28" spans="1:3" x14ac:dyDescent="0.2">
      <c r="A28" s="8">
        <v>6.5</v>
      </c>
      <c r="B28" s="9">
        <v>686</v>
      </c>
      <c r="C28" s="20">
        <v>3044</v>
      </c>
    </row>
    <row r="29" spans="1:3" x14ac:dyDescent="0.2">
      <c r="A29" s="8">
        <v>6.75</v>
      </c>
      <c r="B29" s="9">
        <v>772</v>
      </c>
      <c r="C29" s="20">
        <v>3430.5</v>
      </c>
    </row>
    <row r="30" spans="1:3" x14ac:dyDescent="0.2">
      <c r="A30" s="8">
        <v>7</v>
      </c>
      <c r="B30" s="9">
        <v>865</v>
      </c>
      <c r="C30" s="20">
        <v>3817</v>
      </c>
    </row>
    <row r="31" spans="1:3" x14ac:dyDescent="0.2">
      <c r="A31" s="8">
        <v>7.25</v>
      </c>
      <c r="B31" s="9">
        <v>965</v>
      </c>
      <c r="C31" s="20">
        <v>4331.75</v>
      </c>
    </row>
    <row r="32" spans="1:3" x14ac:dyDescent="0.2">
      <c r="A32" s="8">
        <v>7.5</v>
      </c>
      <c r="B32" s="9">
        <v>1072</v>
      </c>
      <c r="C32" s="20">
        <v>4846.5</v>
      </c>
    </row>
    <row r="33" spans="1:3" x14ac:dyDescent="0.2">
      <c r="A33" s="8">
        <v>7.75</v>
      </c>
      <c r="B33" s="9">
        <v>1186</v>
      </c>
      <c r="C33" s="20">
        <v>5361.25</v>
      </c>
    </row>
    <row r="34" spans="1:3" x14ac:dyDescent="0.2">
      <c r="A34" s="8">
        <v>8</v>
      </c>
      <c r="B34" s="9">
        <v>1308</v>
      </c>
      <c r="C34" s="20">
        <v>5876</v>
      </c>
    </row>
    <row r="35" spans="1:3" x14ac:dyDescent="0.2">
      <c r="A35" s="8">
        <v>8.25</v>
      </c>
      <c r="B35" s="9">
        <v>1438</v>
      </c>
      <c r="C35" s="20">
        <v>6519.5</v>
      </c>
    </row>
    <row r="36" spans="1:3" x14ac:dyDescent="0.2">
      <c r="A36" s="8">
        <v>8.5</v>
      </c>
      <c r="B36" s="9">
        <v>1576</v>
      </c>
      <c r="C36" s="20">
        <v>7163</v>
      </c>
    </row>
    <row r="37" spans="1:3" x14ac:dyDescent="0.2">
      <c r="A37" s="8">
        <v>8.75</v>
      </c>
      <c r="B37" s="9">
        <v>1723</v>
      </c>
      <c r="C37" s="20">
        <v>7806.5</v>
      </c>
    </row>
    <row r="38" spans="1:3" x14ac:dyDescent="0.2">
      <c r="A38" s="8">
        <v>9</v>
      </c>
      <c r="B38" s="9">
        <v>1878</v>
      </c>
      <c r="C38" s="20">
        <v>8450</v>
      </c>
    </row>
    <row r="39" spans="1:3" x14ac:dyDescent="0.2">
      <c r="A39" s="8">
        <v>9.25</v>
      </c>
      <c r="B39" s="9">
        <v>2042</v>
      </c>
      <c r="C39" s="20">
        <v>9221.5</v>
      </c>
    </row>
    <row r="40" spans="1:3" x14ac:dyDescent="0.2">
      <c r="A40" s="8">
        <v>9.5</v>
      </c>
      <c r="B40" s="9">
        <v>2215</v>
      </c>
      <c r="C40" s="20">
        <v>9993</v>
      </c>
    </row>
    <row r="41" spans="1:3" x14ac:dyDescent="0.2">
      <c r="A41" s="8">
        <v>9.75</v>
      </c>
      <c r="B41" s="9">
        <v>2397</v>
      </c>
      <c r="C41" s="20">
        <v>10764.5</v>
      </c>
    </row>
    <row r="42" spans="1:3" x14ac:dyDescent="0.2">
      <c r="A42" s="8">
        <v>10</v>
      </c>
      <c r="B42" s="9">
        <v>2430</v>
      </c>
      <c r="C42" s="20">
        <v>11536</v>
      </c>
    </row>
    <row r="43" spans="1:3" x14ac:dyDescent="0.2">
      <c r="A43" s="8">
        <v>10.25</v>
      </c>
      <c r="B43" s="9">
        <v>2430</v>
      </c>
      <c r="C43" s="20">
        <v>12402</v>
      </c>
    </row>
    <row r="44" spans="1:3" x14ac:dyDescent="0.2">
      <c r="A44" s="8">
        <v>10.5</v>
      </c>
      <c r="B44" s="9">
        <v>2430</v>
      </c>
      <c r="C44" s="20">
        <v>13268</v>
      </c>
    </row>
    <row r="45" spans="1:3" x14ac:dyDescent="0.2">
      <c r="A45" s="8">
        <v>10.75</v>
      </c>
      <c r="B45" s="9">
        <v>2430</v>
      </c>
      <c r="C45" s="20">
        <v>14134</v>
      </c>
    </row>
    <row r="46" spans="1:3" x14ac:dyDescent="0.2">
      <c r="A46" s="8">
        <v>11</v>
      </c>
      <c r="B46" s="9">
        <v>2430</v>
      </c>
      <c r="C46" s="20">
        <v>15000</v>
      </c>
    </row>
    <row r="47" spans="1:3" x14ac:dyDescent="0.2">
      <c r="A47" s="8">
        <v>11.25</v>
      </c>
      <c r="B47" s="9">
        <v>2430</v>
      </c>
      <c r="C47" s="20">
        <v>15000</v>
      </c>
    </row>
    <row r="48" spans="1:3" x14ac:dyDescent="0.2">
      <c r="A48" s="8">
        <v>11.5</v>
      </c>
      <c r="B48" s="9">
        <v>2430</v>
      </c>
      <c r="C48" s="20">
        <v>15000</v>
      </c>
    </row>
    <row r="49" spans="1:3" x14ac:dyDescent="0.2">
      <c r="A49" s="8">
        <v>11.75</v>
      </c>
      <c r="B49" s="9">
        <v>2430</v>
      </c>
      <c r="C49" s="20">
        <v>15000</v>
      </c>
    </row>
    <row r="50" spans="1:3" x14ac:dyDescent="0.2">
      <c r="A50" s="8">
        <v>12</v>
      </c>
      <c r="B50" s="9">
        <v>2430</v>
      </c>
      <c r="C50" s="20">
        <v>15000</v>
      </c>
    </row>
    <row r="51" spans="1:3" x14ac:dyDescent="0.2">
      <c r="A51" s="8">
        <v>12.25</v>
      </c>
      <c r="B51" s="9">
        <v>2430</v>
      </c>
      <c r="C51" s="20">
        <v>15000</v>
      </c>
    </row>
    <row r="52" spans="1:3" x14ac:dyDescent="0.2">
      <c r="A52" s="8">
        <v>12.5</v>
      </c>
      <c r="B52" s="9">
        <v>2430</v>
      </c>
      <c r="C52" s="20">
        <v>15000</v>
      </c>
    </row>
    <row r="53" spans="1:3" x14ac:dyDescent="0.2">
      <c r="A53" s="8">
        <v>12.75</v>
      </c>
      <c r="B53" s="9">
        <v>2430</v>
      </c>
      <c r="C53" s="20">
        <v>15000</v>
      </c>
    </row>
    <row r="54" spans="1:3" x14ac:dyDescent="0.2">
      <c r="A54" s="8">
        <v>13</v>
      </c>
      <c r="B54" s="9">
        <v>2430</v>
      </c>
      <c r="C54" s="20">
        <v>15000</v>
      </c>
    </row>
    <row r="55" spans="1:3" x14ac:dyDescent="0.2">
      <c r="A55" s="8">
        <v>13.25</v>
      </c>
      <c r="B55" s="9">
        <v>2430</v>
      </c>
      <c r="C55" s="20">
        <v>15000</v>
      </c>
    </row>
    <row r="56" spans="1:3" x14ac:dyDescent="0.2">
      <c r="A56" s="8">
        <v>13.5</v>
      </c>
      <c r="B56" s="9">
        <v>2430</v>
      </c>
      <c r="C56" s="20">
        <v>15000</v>
      </c>
    </row>
    <row r="57" spans="1:3" x14ac:dyDescent="0.2">
      <c r="A57" s="8">
        <v>13.75</v>
      </c>
      <c r="B57" s="9">
        <v>2430</v>
      </c>
      <c r="C57" s="20">
        <v>15000</v>
      </c>
    </row>
    <row r="58" spans="1:3" x14ac:dyDescent="0.2">
      <c r="A58" s="8">
        <v>14</v>
      </c>
      <c r="B58" s="9">
        <v>2430</v>
      </c>
      <c r="C58" s="20">
        <v>15000</v>
      </c>
    </row>
    <row r="59" spans="1:3" x14ac:dyDescent="0.2">
      <c r="A59" s="8">
        <v>14.25</v>
      </c>
      <c r="B59" s="9">
        <v>2430</v>
      </c>
      <c r="C59" s="20">
        <v>15000</v>
      </c>
    </row>
    <row r="60" spans="1:3" x14ac:dyDescent="0.2">
      <c r="A60" s="8">
        <v>14.5</v>
      </c>
      <c r="B60" s="9">
        <v>2430</v>
      </c>
      <c r="C60" s="20">
        <v>15000</v>
      </c>
    </row>
    <row r="61" spans="1:3" x14ac:dyDescent="0.2">
      <c r="A61" s="8">
        <v>14.75</v>
      </c>
      <c r="B61" s="9">
        <v>2430</v>
      </c>
      <c r="C61" s="20">
        <v>15000</v>
      </c>
    </row>
    <row r="62" spans="1:3" x14ac:dyDescent="0.2">
      <c r="A62" s="8">
        <v>15</v>
      </c>
      <c r="B62" s="9">
        <v>2430</v>
      </c>
      <c r="C62" s="20">
        <v>15000</v>
      </c>
    </row>
    <row r="63" spans="1:3" x14ac:dyDescent="0.2">
      <c r="A63" s="8">
        <v>15.25</v>
      </c>
      <c r="B63" s="9">
        <v>2430</v>
      </c>
      <c r="C63" s="20">
        <v>15000</v>
      </c>
    </row>
    <row r="64" spans="1:3" x14ac:dyDescent="0.2">
      <c r="A64" s="8">
        <v>15.5</v>
      </c>
      <c r="B64" s="9">
        <v>2430</v>
      </c>
      <c r="C64" s="20">
        <v>15000</v>
      </c>
    </row>
    <row r="65" spans="1:3" x14ac:dyDescent="0.2">
      <c r="A65" s="8">
        <v>15.75</v>
      </c>
      <c r="B65" s="9">
        <v>2430</v>
      </c>
      <c r="C65" s="20">
        <v>15000</v>
      </c>
    </row>
    <row r="66" spans="1:3" x14ac:dyDescent="0.2">
      <c r="A66" s="8">
        <v>16</v>
      </c>
      <c r="B66" s="9">
        <v>2430</v>
      </c>
      <c r="C66" s="20">
        <v>15000</v>
      </c>
    </row>
    <row r="67" spans="1:3" x14ac:dyDescent="0.2">
      <c r="A67" s="8">
        <v>16.25</v>
      </c>
      <c r="B67" s="9">
        <v>2430</v>
      </c>
      <c r="C67" s="20">
        <v>15000</v>
      </c>
    </row>
    <row r="68" spans="1:3" x14ac:dyDescent="0.2">
      <c r="A68" s="8">
        <v>16.5</v>
      </c>
      <c r="B68" s="9">
        <v>2430</v>
      </c>
      <c r="C68" s="20">
        <v>15000</v>
      </c>
    </row>
    <row r="69" spans="1:3" x14ac:dyDescent="0.2">
      <c r="A69" s="8">
        <v>16.75</v>
      </c>
      <c r="B69" s="9">
        <v>2430</v>
      </c>
      <c r="C69" s="20">
        <v>15000</v>
      </c>
    </row>
    <row r="70" spans="1:3" x14ac:dyDescent="0.2">
      <c r="A70" s="8">
        <v>17</v>
      </c>
      <c r="B70" s="9">
        <v>2430</v>
      </c>
      <c r="C70" s="20">
        <v>15000</v>
      </c>
    </row>
    <row r="71" spans="1:3" x14ac:dyDescent="0.2">
      <c r="A71" s="8">
        <v>17.25</v>
      </c>
      <c r="B71" s="9">
        <v>2430</v>
      </c>
      <c r="C71" s="20">
        <v>15000</v>
      </c>
    </row>
    <row r="72" spans="1:3" x14ac:dyDescent="0.2">
      <c r="A72" s="8">
        <v>17.5</v>
      </c>
      <c r="B72" s="9">
        <v>2430</v>
      </c>
      <c r="C72" s="20">
        <v>15000</v>
      </c>
    </row>
    <row r="73" spans="1:3" x14ac:dyDescent="0.2">
      <c r="A73" s="8">
        <v>17.75</v>
      </c>
      <c r="B73" s="9">
        <v>2430</v>
      </c>
      <c r="C73" s="20">
        <v>15000</v>
      </c>
    </row>
    <row r="74" spans="1:3" x14ac:dyDescent="0.2">
      <c r="A74" s="8">
        <v>18</v>
      </c>
      <c r="B74" s="9">
        <v>2430</v>
      </c>
      <c r="C74" s="20">
        <v>15000</v>
      </c>
    </row>
    <row r="75" spans="1:3" x14ac:dyDescent="0.2">
      <c r="A75" s="8">
        <v>18.25</v>
      </c>
      <c r="B75" s="9">
        <v>2430</v>
      </c>
      <c r="C75" s="20">
        <v>15000</v>
      </c>
    </row>
    <row r="76" spans="1:3" x14ac:dyDescent="0.2">
      <c r="A76" s="8">
        <v>18.5</v>
      </c>
      <c r="B76" s="9">
        <v>2430</v>
      </c>
      <c r="C76" s="20">
        <v>15000</v>
      </c>
    </row>
    <row r="77" spans="1:3" x14ac:dyDescent="0.2">
      <c r="A77" s="8">
        <v>18.75</v>
      </c>
      <c r="B77" s="9">
        <v>2430</v>
      </c>
      <c r="C77" s="20">
        <v>15000</v>
      </c>
    </row>
    <row r="78" spans="1:3" x14ac:dyDescent="0.2">
      <c r="A78" s="8">
        <v>19</v>
      </c>
      <c r="B78" s="9">
        <v>2430</v>
      </c>
      <c r="C78" s="20">
        <v>15000</v>
      </c>
    </row>
    <row r="79" spans="1:3" x14ac:dyDescent="0.2">
      <c r="A79" s="8">
        <v>19.25</v>
      </c>
      <c r="B79" s="9">
        <v>2430</v>
      </c>
      <c r="C79" s="20">
        <v>15000</v>
      </c>
    </row>
    <row r="80" spans="1:3" x14ac:dyDescent="0.2">
      <c r="A80" s="8">
        <v>19.5</v>
      </c>
      <c r="B80" s="9">
        <v>2430</v>
      </c>
      <c r="C80" s="20">
        <v>15000</v>
      </c>
    </row>
    <row r="81" spans="1:3" x14ac:dyDescent="0.2">
      <c r="A81" s="8">
        <v>19.75</v>
      </c>
      <c r="B81" s="9">
        <v>2430</v>
      </c>
      <c r="C81" s="20">
        <v>15000</v>
      </c>
    </row>
    <row r="82" spans="1:3" x14ac:dyDescent="0.2">
      <c r="A82" s="8">
        <v>20</v>
      </c>
      <c r="B82" s="9">
        <v>2430</v>
      </c>
      <c r="C82" s="20">
        <v>15000</v>
      </c>
    </row>
    <row r="83" spans="1:3" x14ac:dyDescent="0.2">
      <c r="A83" s="8">
        <v>20.25</v>
      </c>
      <c r="B83" s="9">
        <v>2430</v>
      </c>
      <c r="C83" s="20">
        <v>15000</v>
      </c>
    </row>
    <row r="84" spans="1:3" x14ac:dyDescent="0.2">
      <c r="A84" s="8">
        <v>20.5</v>
      </c>
      <c r="B84" s="9">
        <v>2430</v>
      </c>
      <c r="C84" s="20">
        <v>15000</v>
      </c>
    </row>
    <row r="85" spans="1:3" x14ac:dyDescent="0.2">
      <c r="A85" s="8">
        <v>20.75</v>
      </c>
      <c r="B85" s="9">
        <v>2430</v>
      </c>
      <c r="C85" s="20">
        <v>15000</v>
      </c>
    </row>
    <row r="86" spans="1:3" x14ac:dyDescent="0.2">
      <c r="A86" s="8">
        <v>21</v>
      </c>
      <c r="B86" s="9">
        <v>2430</v>
      </c>
      <c r="C86" s="20">
        <v>15000</v>
      </c>
    </row>
    <row r="87" spans="1:3" x14ac:dyDescent="0.2">
      <c r="A87" s="8">
        <v>21.25</v>
      </c>
      <c r="B87" s="9">
        <v>2430</v>
      </c>
      <c r="C87" s="20">
        <v>15000</v>
      </c>
    </row>
    <row r="88" spans="1:3" x14ac:dyDescent="0.2">
      <c r="A88" s="8">
        <v>21.5</v>
      </c>
      <c r="B88" s="9">
        <v>2430</v>
      </c>
      <c r="C88" s="20">
        <v>15000</v>
      </c>
    </row>
    <row r="89" spans="1:3" x14ac:dyDescent="0.2">
      <c r="A89" s="8">
        <v>21.75</v>
      </c>
      <c r="B89" s="9">
        <v>2430</v>
      </c>
      <c r="C89" s="20">
        <v>15000</v>
      </c>
    </row>
    <row r="90" spans="1:3" x14ac:dyDescent="0.2">
      <c r="A90" s="8">
        <v>22</v>
      </c>
      <c r="B90" s="9">
        <v>2430</v>
      </c>
      <c r="C90" s="20">
        <v>15000</v>
      </c>
    </row>
    <row r="91" spans="1:3" x14ac:dyDescent="0.2">
      <c r="A91" s="8">
        <v>22.25</v>
      </c>
      <c r="B91" s="9">
        <v>2430</v>
      </c>
      <c r="C91" s="20">
        <v>15000</v>
      </c>
    </row>
    <row r="92" spans="1:3" x14ac:dyDescent="0.2">
      <c r="A92" s="8">
        <v>22.5</v>
      </c>
      <c r="B92" s="9">
        <v>2430</v>
      </c>
      <c r="C92" s="20">
        <v>15000</v>
      </c>
    </row>
    <row r="93" spans="1:3" x14ac:dyDescent="0.2">
      <c r="A93" s="8">
        <v>22.75</v>
      </c>
      <c r="B93" s="9">
        <v>2430</v>
      </c>
      <c r="C93" s="20">
        <v>15000</v>
      </c>
    </row>
    <row r="94" spans="1:3" x14ac:dyDescent="0.2">
      <c r="A94" s="8">
        <v>23</v>
      </c>
      <c r="B94" s="9">
        <v>2430</v>
      </c>
      <c r="C94" s="20">
        <v>15000</v>
      </c>
    </row>
    <row r="95" spans="1:3" x14ac:dyDescent="0.2">
      <c r="A95" s="8">
        <v>23.25</v>
      </c>
      <c r="B95" s="9">
        <v>2430</v>
      </c>
      <c r="C95" s="20">
        <v>15000</v>
      </c>
    </row>
    <row r="96" spans="1:3" x14ac:dyDescent="0.2">
      <c r="A96" s="8">
        <v>23.5</v>
      </c>
      <c r="B96" s="9">
        <v>2430</v>
      </c>
      <c r="C96" s="20">
        <v>15000</v>
      </c>
    </row>
    <row r="97" spans="1:3" x14ac:dyDescent="0.2">
      <c r="A97" s="8">
        <v>23.75</v>
      </c>
      <c r="B97" s="9">
        <v>2430</v>
      </c>
      <c r="C97" s="20">
        <v>15000</v>
      </c>
    </row>
    <row r="98" spans="1:3" x14ac:dyDescent="0.2">
      <c r="A98" s="8">
        <v>24</v>
      </c>
      <c r="B98" s="9">
        <v>2430</v>
      </c>
      <c r="C98" s="20">
        <v>15000</v>
      </c>
    </row>
    <row r="99" spans="1:3" x14ac:dyDescent="0.2">
      <c r="A99" s="8">
        <v>24.25</v>
      </c>
      <c r="B99" s="9">
        <v>2430</v>
      </c>
      <c r="C99" s="20">
        <v>15000</v>
      </c>
    </row>
    <row r="100" spans="1:3" x14ac:dyDescent="0.2">
      <c r="A100" s="8">
        <v>24.5</v>
      </c>
      <c r="B100" s="9">
        <v>2430</v>
      </c>
      <c r="C100" s="20">
        <v>15000</v>
      </c>
    </row>
    <row r="101" spans="1:3" x14ac:dyDescent="0.2">
      <c r="A101" s="8">
        <v>24.75</v>
      </c>
      <c r="B101" s="9">
        <v>2430</v>
      </c>
      <c r="C101" s="20">
        <v>15000</v>
      </c>
    </row>
    <row r="102" spans="1:3" x14ac:dyDescent="0.2">
      <c r="A102" s="8">
        <v>25</v>
      </c>
      <c r="B102" s="9">
        <v>0</v>
      </c>
      <c r="C102" s="20">
        <v>15000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Normal="100" workbookViewId="0">
      <selection activeCell="B5" sqref="B5"/>
    </sheetView>
  </sheetViews>
  <sheetFormatPr baseColWidth="10" defaultColWidth="8.33203125" defaultRowHeight="16" x14ac:dyDescent="0.2"/>
  <cols>
    <col min="1" max="1" width="17" customWidth="1"/>
    <col min="2" max="2" width="28.1640625" customWidth="1"/>
    <col min="3" max="3" width="31.5" customWidth="1"/>
    <col min="4" max="4" width="13.83203125" customWidth="1"/>
  </cols>
  <sheetData>
    <row r="1" spans="1:4" x14ac:dyDescent="0.2">
      <c r="A1" s="10" t="s">
        <v>10</v>
      </c>
      <c r="B1" s="10" t="s">
        <v>102</v>
      </c>
      <c r="C1" s="10" t="s">
        <v>103</v>
      </c>
      <c r="D1" s="11"/>
    </row>
    <row r="2" spans="1:4" x14ac:dyDescent="0.2">
      <c r="A2" s="11" t="s">
        <v>73</v>
      </c>
      <c r="B2" s="12" t="s">
        <v>74</v>
      </c>
      <c r="C2" s="7" t="s">
        <v>75</v>
      </c>
      <c r="D2" s="1"/>
    </row>
    <row r="3" spans="1:4" x14ac:dyDescent="0.2">
      <c r="A3" s="11" t="s">
        <v>76</v>
      </c>
      <c r="B3" s="7" t="s">
        <v>105</v>
      </c>
      <c r="C3" s="7" t="s">
        <v>104</v>
      </c>
      <c r="D3" s="1"/>
    </row>
    <row r="4" spans="1:4" x14ac:dyDescent="0.2">
      <c r="A4" s="11" t="s">
        <v>77</v>
      </c>
      <c r="B4" s="7" t="s">
        <v>78</v>
      </c>
      <c r="C4" s="7" t="s">
        <v>78</v>
      </c>
      <c r="D4" s="1"/>
    </row>
    <row r="5" spans="1:4" x14ac:dyDescent="0.2">
      <c r="A5" s="1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zoomScaleNormal="100" workbookViewId="0">
      <selection activeCell="B23" sqref="B23"/>
    </sheetView>
  </sheetViews>
  <sheetFormatPr baseColWidth="10" defaultColWidth="8.33203125" defaultRowHeight="16" x14ac:dyDescent="0.2"/>
  <cols>
    <col min="1" max="1" width="12.33203125" customWidth="1"/>
    <col min="2" max="2" width="13.33203125" customWidth="1"/>
  </cols>
  <sheetData>
    <row r="1" spans="1:2" x14ac:dyDescent="0.2">
      <c r="A1" s="14" t="s">
        <v>102</v>
      </c>
      <c r="B1" s="14" t="s">
        <v>103</v>
      </c>
    </row>
    <row r="2" spans="1:2" x14ac:dyDescent="0.2">
      <c r="A2">
        <v>1998</v>
      </c>
      <c r="B2">
        <v>1998</v>
      </c>
    </row>
    <row r="3" spans="1:2" x14ac:dyDescent="0.2">
      <c r="A3">
        <v>1999</v>
      </c>
      <c r="B3">
        <v>1999</v>
      </c>
    </row>
    <row r="4" spans="1:2" x14ac:dyDescent="0.2">
      <c r="A4">
        <v>2000</v>
      </c>
      <c r="B4">
        <v>2000</v>
      </c>
    </row>
    <row r="5" spans="1:2" x14ac:dyDescent="0.2">
      <c r="A5">
        <v>2001</v>
      </c>
      <c r="B5">
        <v>2001</v>
      </c>
    </row>
    <row r="6" spans="1:2" x14ac:dyDescent="0.2">
      <c r="A6">
        <v>2002</v>
      </c>
      <c r="B6">
        <v>2002</v>
      </c>
    </row>
    <row r="7" spans="1:2" x14ac:dyDescent="0.2">
      <c r="A7">
        <v>2003</v>
      </c>
      <c r="B7">
        <v>2003</v>
      </c>
    </row>
    <row r="8" spans="1:2" x14ac:dyDescent="0.2">
      <c r="A8">
        <v>2004</v>
      </c>
      <c r="B8">
        <v>2004</v>
      </c>
    </row>
    <row r="9" spans="1:2" x14ac:dyDescent="0.2">
      <c r="A9">
        <v>2005</v>
      </c>
      <c r="B9">
        <v>2005</v>
      </c>
    </row>
    <row r="10" spans="1:2" x14ac:dyDescent="0.2">
      <c r="A10">
        <v>2006</v>
      </c>
      <c r="B10">
        <v>2006</v>
      </c>
    </row>
    <row r="11" spans="1:2" x14ac:dyDescent="0.2">
      <c r="A11">
        <v>2007</v>
      </c>
      <c r="B11">
        <v>2007</v>
      </c>
    </row>
    <row r="12" spans="1:2" x14ac:dyDescent="0.2">
      <c r="A12">
        <v>2008</v>
      </c>
      <c r="B12">
        <v>2008</v>
      </c>
    </row>
    <row r="13" spans="1:2" x14ac:dyDescent="0.2">
      <c r="A13">
        <v>2009</v>
      </c>
      <c r="B13">
        <v>2009</v>
      </c>
    </row>
    <row r="14" spans="1:2" x14ac:dyDescent="0.2">
      <c r="A14">
        <v>2010</v>
      </c>
      <c r="B14">
        <v>2010</v>
      </c>
    </row>
    <row r="15" spans="1:2" x14ac:dyDescent="0.2">
      <c r="A15">
        <v>2011</v>
      </c>
      <c r="B15">
        <v>2011</v>
      </c>
    </row>
    <row r="16" spans="1:2" x14ac:dyDescent="0.2">
      <c r="A16">
        <v>2012</v>
      </c>
      <c r="B16">
        <v>2012</v>
      </c>
    </row>
    <row r="17" spans="1:2" x14ac:dyDescent="0.2">
      <c r="A17">
        <v>2013</v>
      </c>
      <c r="B17">
        <v>2013</v>
      </c>
    </row>
    <row r="18" spans="1:2" x14ac:dyDescent="0.2">
      <c r="A18">
        <v>2014</v>
      </c>
      <c r="B18">
        <v>2014</v>
      </c>
    </row>
    <row r="19" spans="1:2" x14ac:dyDescent="0.2">
      <c r="A19">
        <v>2015</v>
      </c>
      <c r="B19">
        <v>2015</v>
      </c>
    </row>
    <row r="20" spans="1:2" x14ac:dyDescent="0.2">
      <c r="A20">
        <v>2016</v>
      </c>
      <c r="B20">
        <v>2016</v>
      </c>
    </row>
    <row r="21" spans="1:2" x14ac:dyDescent="0.2">
      <c r="A21">
        <v>2017</v>
      </c>
    </row>
    <row r="22" spans="1:2" x14ac:dyDescent="0.2">
      <c r="A22">
        <v>2018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4"/>
  <sheetViews>
    <sheetView tabSelected="1" zoomScaleNormal="100" workbookViewId="0">
      <selection activeCell="B2" sqref="B2:B4"/>
    </sheetView>
  </sheetViews>
  <sheetFormatPr baseColWidth="10" defaultColWidth="10.83203125" defaultRowHeight="16" x14ac:dyDescent="0.2"/>
  <cols>
    <col min="1" max="1" width="19" style="15" customWidth="1"/>
    <col min="2" max="2" width="36" style="16" customWidth="1"/>
    <col min="3" max="3" width="36" style="17" customWidth="1"/>
    <col min="4" max="4" width="64" style="16" customWidth="1"/>
    <col min="5" max="1023" width="10.83203125" style="16"/>
  </cols>
  <sheetData>
    <row r="1" spans="1:1024" s="19" customFormat="1" x14ac:dyDescent="0.2">
      <c r="A1" s="5" t="s">
        <v>2</v>
      </c>
      <c r="B1" s="5" t="s">
        <v>79</v>
      </c>
      <c r="C1" s="18" t="s">
        <v>80</v>
      </c>
      <c r="D1" s="5" t="s">
        <v>13</v>
      </c>
      <c r="AMJ1"/>
    </row>
    <row r="2" spans="1:1024" x14ac:dyDescent="0.2">
      <c r="A2" s="15" t="s">
        <v>4</v>
      </c>
      <c r="B2" s="16" t="s">
        <v>81</v>
      </c>
      <c r="C2" s="17">
        <v>1</v>
      </c>
      <c r="D2" s="16" t="s">
        <v>82</v>
      </c>
    </row>
    <row r="3" spans="1:1024" x14ac:dyDescent="0.2">
      <c r="A3" s="15" t="s">
        <v>6</v>
      </c>
      <c r="B3" s="16" t="s">
        <v>83</v>
      </c>
      <c r="C3" s="17">
        <v>1</v>
      </c>
      <c r="D3" s="16" t="s">
        <v>84</v>
      </c>
    </row>
    <row r="4" spans="1:1024" x14ac:dyDescent="0.2">
      <c r="A4" s="15" t="s">
        <v>8</v>
      </c>
      <c r="B4" s="16" t="s">
        <v>85</v>
      </c>
      <c r="C4" s="17" t="s">
        <v>86</v>
      </c>
      <c r="D4" s="16" t="s">
        <v>87</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topLeftCell="B1" zoomScaleNormal="100" workbookViewId="0">
      <selection activeCell="B8" sqref="B8"/>
    </sheetView>
  </sheetViews>
  <sheetFormatPr baseColWidth="10" defaultColWidth="10.5" defaultRowHeight="16" x14ac:dyDescent="0.2"/>
  <cols>
    <col min="1" max="1" width="24.5" customWidth="1"/>
    <col min="2" max="3" width="39" customWidth="1"/>
    <col min="4" max="4" width="17" customWidth="1"/>
    <col min="5" max="5" width="58.6640625" customWidth="1"/>
  </cols>
  <sheetData>
    <row r="1" spans="1:5" s="3" customFormat="1" x14ac:dyDescent="0.2">
      <c r="A1" s="3" t="s">
        <v>3</v>
      </c>
      <c r="B1" s="2" t="s">
        <v>3</v>
      </c>
      <c r="C1" s="2" t="s">
        <v>79</v>
      </c>
      <c r="D1" s="2" t="s">
        <v>88</v>
      </c>
      <c r="E1" s="2" t="s">
        <v>13</v>
      </c>
    </row>
    <row r="2" spans="1:5" x14ac:dyDescent="0.2">
      <c r="A2" t="s">
        <v>5</v>
      </c>
      <c r="B2" t="s">
        <v>89</v>
      </c>
      <c r="C2" t="s">
        <v>90</v>
      </c>
      <c r="D2" t="s">
        <v>91</v>
      </c>
      <c r="E2" t="s">
        <v>92</v>
      </c>
    </row>
    <row r="3" spans="1:5" x14ac:dyDescent="0.2">
      <c r="A3" t="s">
        <v>7</v>
      </c>
      <c r="B3" t="s">
        <v>93</v>
      </c>
      <c r="C3" t="s">
        <v>94</v>
      </c>
      <c r="D3" t="s">
        <v>95</v>
      </c>
      <c r="E3" t="s">
        <v>96</v>
      </c>
    </row>
    <row r="4" spans="1:5" x14ac:dyDescent="0.2">
      <c r="A4" t="s">
        <v>9</v>
      </c>
      <c r="B4" t="s">
        <v>97</v>
      </c>
      <c r="C4" t="s">
        <v>98</v>
      </c>
      <c r="D4" t="s">
        <v>99</v>
      </c>
      <c r="E4" t="s">
        <v>100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49</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scenarios</vt:lpstr>
      <vt:lpstr>system_configs</vt:lpstr>
      <vt:lpstr>power_curves</vt:lpstr>
      <vt:lpstr>project_control</vt:lpstr>
      <vt:lpstr>years</vt:lpstr>
      <vt:lpstr>exclusion_files</vt:lpstr>
      <vt:lpstr>characterizations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14</cp:revision>
  <dcterms:created xsi:type="dcterms:W3CDTF">2020-06-09T18:37:53Z</dcterms:created>
  <dcterms:modified xsi:type="dcterms:W3CDTF">2020-07-01T00:29:00Z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