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 Data" sheetId="1" r:id="rId4"/>
  </sheets>
  <definedNames/>
  <calcPr/>
</workbook>
</file>

<file path=xl/sharedStrings.xml><?xml version="1.0" encoding="utf-8"?>
<sst xmlns="http://schemas.openxmlformats.org/spreadsheetml/2006/main" count="144" uniqueCount="93">
  <si>
    <t>Invoice</t>
  </si>
  <si>
    <t>StockCode</t>
  </si>
  <si>
    <t>Description</t>
  </si>
  <si>
    <t>Quantity</t>
  </si>
  <si>
    <t>InvoiceDate</t>
  </si>
  <si>
    <t>Price</t>
  </si>
  <si>
    <t>Customer ID</t>
  </si>
  <si>
    <t>Country</t>
  </si>
  <si>
    <t xml:space="preserve">RECORD FRAME 7" SINGLE SIZE </t>
  </si>
  <si>
    <t>United Kingdom</t>
  </si>
  <si>
    <t>HEART MEASURING SPOONS LARGE</t>
  </si>
  <si>
    <t>48173C</t>
  </si>
  <si>
    <t>DOOR MAT BLACK FLOCK</t>
  </si>
  <si>
    <t>CHRISTMAS CRAFT HEART DECORATIONS</t>
  </si>
  <si>
    <t>SET OF MEADOW  FLOWER STICKERS</t>
  </si>
  <si>
    <t>BAKING SET 9 PIECE RETROSPOT</t>
  </si>
  <si>
    <t>France</t>
  </si>
  <si>
    <t>CAT BOWL</t>
  </si>
  <si>
    <t>SCOTTIE DOG HOT WATER BOTTLE</t>
  </si>
  <si>
    <t>BATHROOM METAL SIGN</t>
  </si>
  <si>
    <t>POST</t>
  </si>
  <si>
    <t>POSTAGE</t>
  </si>
  <si>
    <t>USA</t>
  </si>
  <si>
    <t>35916B</t>
  </si>
  <si>
    <t>BLUE FELT HANGING HEART W FLOWER</t>
  </si>
  <si>
    <t>RED HANGING HEART T-LIGHT HOLDER</t>
  </si>
  <si>
    <t>Belgium</t>
  </si>
  <si>
    <t>GOLD WINE GOBLET</t>
  </si>
  <si>
    <t>C489449</t>
  </si>
  <si>
    <t>SAVE THE PLANET MUG</t>
  </si>
  <si>
    <t>Australia</t>
  </si>
  <si>
    <t>POTTING SHED TWINE</t>
  </si>
  <si>
    <t>C489459</t>
  </si>
  <si>
    <t>90200E</t>
  </si>
  <si>
    <t>GREEN SWEETHEART BRACELET</t>
  </si>
  <si>
    <t>PACK OF 60 PINK PAISLEY CAKE CASES</t>
  </si>
  <si>
    <t>DOOR HANGER  MUM + DADS ROOM</t>
  </si>
  <si>
    <t>90185C</t>
  </si>
  <si>
    <t>BLACK DIAMANTE EXPANDABLE RING</t>
  </si>
  <si>
    <t>85123a mixed</t>
  </si>
  <si>
    <t>N/A</t>
  </si>
  <si>
    <t>FOLDING UMBRELLA , BLACK/BLUE  SPOT</t>
  </si>
  <si>
    <t>GREY HEART HOT WATER BOTTLE</t>
  </si>
  <si>
    <t>85123A</t>
  </si>
  <si>
    <t>21733 mixed</t>
  </si>
  <si>
    <t>C489476</t>
  </si>
  <si>
    <t>FELTCRAFT 6 FLOWER FRIENDS</t>
  </si>
  <si>
    <t>84032A</t>
  </si>
  <si>
    <t>CHARLIE+LOLA PINK HOT WATER BOTTLE</t>
  </si>
  <si>
    <t>C489503</t>
  </si>
  <si>
    <t>DAIRY MAID CERAMIC BUTTER DISH</t>
  </si>
  <si>
    <t>C489504</t>
  </si>
  <si>
    <t>KISS REINDEER SCANDINAVIAN STOCKING</t>
  </si>
  <si>
    <t>DOOR MAT FAIRY CAKE</t>
  </si>
  <si>
    <t>47591D</t>
  </si>
  <si>
    <t>PINK FAIRY CAKE CHILD'S APRON</t>
  </si>
  <si>
    <t>16207A</t>
  </si>
  <si>
    <t>PINK STRAWBERRY HANDBAG</t>
  </si>
  <si>
    <t>C489518</t>
  </si>
  <si>
    <t>SET/3 TALL GLASS CANDLE HOLDER PINK</t>
  </si>
  <si>
    <t>WASH BAG VINTAGE ROSE PAISLEY</t>
  </si>
  <si>
    <t>35751C</t>
  </si>
  <si>
    <t>PURPLE CURRENT CANDLE RING</t>
  </si>
  <si>
    <t>EIRE</t>
  </si>
  <si>
    <t>72760B</t>
  </si>
  <si>
    <t>VINTAGE CREAM 3 BASKET CAKE STAND</t>
  </si>
  <si>
    <t>ASSORTED COLOUR BIRD ORNAMENT</t>
  </si>
  <si>
    <t>85226C</t>
  </si>
  <si>
    <t>BLUE PULL BACK RACING CAR</t>
  </si>
  <si>
    <t>85049E</t>
  </si>
  <si>
    <t>SCANDINAVIAN REDS RIBBONS</t>
  </si>
  <si>
    <t>Germany</t>
  </si>
  <si>
    <t>C489527</t>
  </si>
  <si>
    <t>LOO ROLL  METAL SIGN</t>
  </si>
  <si>
    <t>C489528</t>
  </si>
  <si>
    <t>15CM CHRISTMAS GLASS BALL 20 LIGHTS</t>
  </si>
  <si>
    <t>COFFEE MUG DOG + BALL DESIGN</t>
  </si>
  <si>
    <t>C489530</t>
  </si>
  <si>
    <t>72803A</t>
  </si>
  <si>
    <t>ROSE SCENT CANDLE JEWELLED DRAWER</t>
  </si>
  <si>
    <t>REX CASH+CARRY JUMBO SHOPPER</t>
  </si>
  <si>
    <t>85231E</t>
  </si>
  <si>
    <t>STRAWBERRY SCENTED SET/9 T-LIGHTS</t>
  </si>
  <si>
    <t>84970S</t>
  </si>
  <si>
    <t>HANGING HEART ZINC T-LIGHT HOLDER</t>
  </si>
  <si>
    <t>C489534</t>
  </si>
  <si>
    <t>WOOLLY HAT SOCK GLOVE ADVENT STRING</t>
  </si>
  <si>
    <t>GREY FLORAL FELTCRAFT SHOULDER BAG</t>
  </si>
  <si>
    <t>Total Sales</t>
  </si>
  <si>
    <t>Average Sales</t>
  </si>
  <si>
    <t>Median Sales</t>
  </si>
  <si>
    <t>Minimum Sales</t>
  </si>
  <si>
    <t>Maximum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</si>
</sst>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 h:m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>
      <c r="A2" s="3">
        <v>489434.0</v>
      </c>
      <c r="B2" s="3">
        <v>22041.0</v>
      </c>
      <c r="C2" s="4" t="s">
        <v>8</v>
      </c>
      <c r="D2" s="3">
        <v>48.0</v>
      </c>
      <c r="E2" s="5">
        <v>40148.322916666664</v>
      </c>
      <c r="F2" s="6">
        <v>2.1</v>
      </c>
      <c r="G2" s="3">
        <v>13085.0</v>
      </c>
      <c r="H2" s="4" t="s">
        <v>9</v>
      </c>
      <c r="I2" s="4"/>
      <c r="J2" s="4"/>
    </row>
    <row r="3">
      <c r="A3" s="3">
        <v>489435.0</v>
      </c>
      <c r="B3" s="3">
        <v>22195.0</v>
      </c>
      <c r="C3" s="4" t="s">
        <v>10</v>
      </c>
      <c r="D3" s="3">
        <v>24.0</v>
      </c>
      <c r="E3" s="5">
        <v>40148.32361111111</v>
      </c>
      <c r="F3" s="6">
        <v>1.65</v>
      </c>
      <c r="G3" s="3">
        <v>13085.0</v>
      </c>
      <c r="H3" s="4" t="s">
        <v>9</v>
      </c>
      <c r="I3" s="4"/>
      <c r="J3" s="4"/>
    </row>
    <row r="4">
      <c r="A4" s="3">
        <v>489436.0</v>
      </c>
      <c r="B4" s="4" t="s">
        <v>11</v>
      </c>
      <c r="C4" s="4" t="s">
        <v>12</v>
      </c>
      <c r="D4" s="3">
        <v>10.0</v>
      </c>
      <c r="E4" s="5">
        <v>40148.379166666666</v>
      </c>
      <c r="F4" s="6">
        <v>5.95</v>
      </c>
      <c r="G4" s="3">
        <v>13078.0</v>
      </c>
      <c r="H4" s="4" t="s">
        <v>9</v>
      </c>
      <c r="I4" s="4"/>
      <c r="J4" s="4"/>
    </row>
    <row r="5">
      <c r="A5" s="3">
        <v>489437.0</v>
      </c>
      <c r="B5" s="3">
        <v>22143.0</v>
      </c>
      <c r="C5" s="4" t="s">
        <v>13</v>
      </c>
      <c r="D5" s="3">
        <v>6.0</v>
      </c>
      <c r="E5" s="5">
        <v>40148.38055555556</v>
      </c>
      <c r="F5" s="6">
        <v>2.1</v>
      </c>
      <c r="G5" s="3">
        <v>15362.0</v>
      </c>
      <c r="H5" s="4" t="s">
        <v>9</v>
      </c>
      <c r="I5" s="4"/>
      <c r="J5" s="4"/>
    </row>
    <row r="6">
      <c r="A6" s="3">
        <v>489438.0</v>
      </c>
      <c r="B6" s="3">
        <v>21252.0</v>
      </c>
      <c r="C6" s="4" t="s">
        <v>14</v>
      </c>
      <c r="D6" s="3">
        <v>30.0</v>
      </c>
      <c r="E6" s="5">
        <v>40148.39166666667</v>
      </c>
      <c r="F6" s="6">
        <v>1.69</v>
      </c>
      <c r="G6" s="3">
        <v>18102.0</v>
      </c>
      <c r="H6" s="4" t="s">
        <v>9</v>
      </c>
      <c r="I6" s="4"/>
      <c r="J6" s="4"/>
    </row>
    <row r="7">
      <c r="A7" s="3">
        <v>489439.0</v>
      </c>
      <c r="B7" s="3">
        <v>22138.0</v>
      </c>
      <c r="C7" s="4" t="s">
        <v>15</v>
      </c>
      <c r="D7" s="3">
        <v>9.0</v>
      </c>
      <c r="E7" s="5">
        <v>40148.39444444444</v>
      </c>
      <c r="F7" s="6">
        <v>4.95</v>
      </c>
      <c r="G7" s="3">
        <v>12682.0</v>
      </c>
      <c r="H7" s="4" t="s">
        <v>16</v>
      </c>
      <c r="I7" s="4"/>
      <c r="J7" s="4"/>
    </row>
    <row r="8">
      <c r="A8" s="3">
        <v>489440.0</v>
      </c>
      <c r="B8" s="3">
        <v>22350.0</v>
      </c>
      <c r="C8" s="4" t="s">
        <v>17</v>
      </c>
      <c r="D8" s="3">
        <v>8.0</v>
      </c>
      <c r="E8" s="5">
        <v>40148.404861111114</v>
      </c>
      <c r="F8" s="6">
        <v>2.55</v>
      </c>
      <c r="G8" s="3">
        <v>18087.0</v>
      </c>
      <c r="H8" s="4" t="s">
        <v>9</v>
      </c>
      <c r="I8" s="4"/>
      <c r="J8" s="4"/>
    </row>
    <row r="9">
      <c r="A9" s="3">
        <v>489441.0</v>
      </c>
      <c r="B9" s="3">
        <v>22138.0</v>
      </c>
      <c r="C9" s="4" t="s">
        <v>15</v>
      </c>
      <c r="D9" s="3">
        <v>6.0</v>
      </c>
      <c r="E9" s="5">
        <v>40148.40555555555</v>
      </c>
      <c r="F9" s="6">
        <v>4.25</v>
      </c>
      <c r="G9" s="3">
        <v>18087.0</v>
      </c>
      <c r="H9" s="4" t="s">
        <v>9</v>
      </c>
      <c r="I9" s="4"/>
      <c r="J9" s="4"/>
    </row>
    <row r="10">
      <c r="A10" s="3">
        <v>489442.0</v>
      </c>
      <c r="B10" s="3">
        <v>22111.0</v>
      </c>
      <c r="C10" s="4" t="s">
        <v>18</v>
      </c>
      <c r="D10" s="3">
        <v>3.0</v>
      </c>
      <c r="E10" s="5">
        <v>40148.40694444445</v>
      </c>
      <c r="F10" s="6">
        <v>4.95</v>
      </c>
      <c r="G10" s="3">
        <v>13635.0</v>
      </c>
      <c r="H10" s="4" t="s">
        <v>9</v>
      </c>
      <c r="I10" s="4"/>
      <c r="J10" s="4"/>
    </row>
    <row r="11">
      <c r="A11" s="3">
        <v>489443.0</v>
      </c>
      <c r="B11" s="3">
        <v>82580.0</v>
      </c>
      <c r="C11" s="4" t="s">
        <v>19</v>
      </c>
      <c r="D11" s="3">
        <v>12.0</v>
      </c>
      <c r="E11" s="5">
        <v>40148.40972222222</v>
      </c>
      <c r="F11" s="6">
        <v>0.55</v>
      </c>
      <c r="G11" s="3">
        <v>14110.0</v>
      </c>
      <c r="H11" s="4" t="s">
        <v>9</v>
      </c>
      <c r="I11" s="4"/>
      <c r="J11" s="4"/>
    </row>
    <row r="12">
      <c r="A12" s="3">
        <v>489444.0</v>
      </c>
      <c r="B12" s="4" t="s">
        <v>20</v>
      </c>
      <c r="C12" s="4" t="s">
        <v>21</v>
      </c>
      <c r="D12" s="3">
        <v>1.0</v>
      </c>
      <c r="E12" s="5">
        <v>40148.413194444445</v>
      </c>
      <c r="F12" s="7">
        <v>-141.0</v>
      </c>
      <c r="G12" s="3">
        <v>12636.0</v>
      </c>
      <c r="H12" s="4" t="s">
        <v>22</v>
      </c>
      <c r="I12" s="4"/>
      <c r="J12" s="4"/>
    </row>
    <row r="13">
      <c r="A13" s="3">
        <v>489445.0</v>
      </c>
      <c r="B13" s="4" t="s">
        <v>23</v>
      </c>
      <c r="C13" s="4" t="s">
        <v>24</v>
      </c>
      <c r="D13" s="3">
        <v>12.0</v>
      </c>
      <c r="E13" s="5">
        <v>40148.41458333333</v>
      </c>
      <c r="F13" s="6">
        <v>0.85</v>
      </c>
      <c r="G13" s="3">
        <v>17519.0</v>
      </c>
      <c r="H13" s="4" t="s">
        <v>9</v>
      </c>
      <c r="I13" s="4"/>
      <c r="J13" s="4"/>
    </row>
    <row r="14">
      <c r="A14" s="3">
        <v>489446.0</v>
      </c>
      <c r="B14" s="3">
        <v>21733.0</v>
      </c>
      <c r="C14" s="4" t="s">
        <v>25</v>
      </c>
      <c r="D14" s="3">
        <v>32.0</v>
      </c>
      <c r="E14" s="5">
        <v>40148.42083333333</v>
      </c>
      <c r="F14" s="6">
        <v>2.55</v>
      </c>
      <c r="G14" s="3">
        <v>13758.0</v>
      </c>
      <c r="H14" s="4" t="s">
        <v>9</v>
      </c>
      <c r="I14" s="4"/>
      <c r="J14" s="4"/>
    </row>
    <row r="15">
      <c r="A15" s="3">
        <v>489447.0</v>
      </c>
      <c r="B15" s="4" t="s">
        <v>20</v>
      </c>
      <c r="C15" s="4" t="s">
        <v>21</v>
      </c>
      <c r="D15" s="3">
        <v>1.0</v>
      </c>
      <c r="E15" s="5">
        <v>40148.42361111111</v>
      </c>
      <c r="F15" s="7">
        <v>-130.0</v>
      </c>
      <c r="G15" s="3">
        <v>12362.0</v>
      </c>
      <c r="H15" s="4" t="s">
        <v>26</v>
      </c>
      <c r="I15" s="4"/>
      <c r="J15" s="4"/>
    </row>
    <row r="16">
      <c r="A16" s="3">
        <v>489448.0</v>
      </c>
      <c r="B16" s="3">
        <v>20823.0</v>
      </c>
      <c r="C16" s="4" t="s">
        <v>27</v>
      </c>
      <c r="D16" s="3">
        <v>48.0</v>
      </c>
      <c r="E16" s="5">
        <v>40148.42916666667</v>
      </c>
      <c r="F16" s="6">
        <v>4.25</v>
      </c>
      <c r="G16" s="3">
        <v>15413.0</v>
      </c>
      <c r="H16" s="4" t="s">
        <v>9</v>
      </c>
      <c r="I16" s="4"/>
      <c r="J16" s="4"/>
    </row>
    <row r="17">
      <c r="A17" s="4" t="s">
        <v>28</v>
      </c>
      <c r="B17" s="3">
        <v>21871.0</v>
      </c>
      <c r="C17" s="4" t="s">
        <v>29</v>
      </c>
      <c r="D17" s="3">
        <v>-12.0</v>
      </c>
      <c r="E17" s="5">
        <v>40148.43958333333</v>
      </c>
      <c r="F17" s="6">
        <v>1.25</v>
      </c>
      <c r="G17" s="3">
        <v>16321.0</v>
      </c>
      <c r="H17" s="4" t="s">
        <v>30</v>
      </c>
      <c r="I17" s="4"/>
      <c r="J17" s="8"/>
    </row>
    <row r="18">
      <c r="A18" s="3">
        <v>489450.0</v>
      </c>
      <c r="B18" s="3">
        <v>21896.0</v>
      </c>
      <c r="C18" s="4" t="s">
        <v>31</v>
      </c>
      <c r="D18" s="3">
        <v>6.0</v>
      </c>
      <c r="E18" s="5">
        <v>40148.441666666666</v>
      </c>
      <c r="F18" s="6">
        <v>2.1</v>
      </c>
      <c r="G18" s="3">
        <v>16321.0</v>
      </c>
      <c r="H18" s="4" t="s">
        <v>30</v>
      </c>
      <c r="I18" s="4"/>
      <c r="J18" s="4"/>
    </row>
    <row r="19">
      <c r="A19" s="4" t="s">
        <v>32</v>
      </c>
      <c r="B19" s="4" t="s">
        <v>33</v>
      </c>
      <c r="C19" s="4" t="s">
        <v>34</v>
      </c>
      <c r="D19" s="3">
        <v>-3.0</v>
      </c>
      <c r="E19" s="5">
        <v>40148.447222222225</v>
      </c>
      <c r="F19" s="6">
        <v>4.25</v>
      </c>
      <c r="G19" s="3">
        <v>17592.0</v>
      </c>
      <c r="H19" s="4" t="s">
        <v>9</v>
      </c>
      <c r="I19" s="4"/>
      <c r="J19" s="4"/>
    </row>
    <row r="20">
      <c r="A20" s="3">
        <v>489460.0</v>
      </c>
      <c r="B20" s="3">
        <v>21977.0</v>
      </c>
      <c r="C20" s="4" t="s">
        <v>35</v>
      </c>
      <c r="D20" s="3">
        <v>24.0</v>
      </c>
      <c r="E20" s="5">
        <v>40148.44861111111</v>
      </c>
      <c r="F20" s="6">
        <v>0.55</v>
      </c>
      <c r="G20" s="3">
        <v>16167.0</v>
      </c>
      <c r="H20" s="4" t="s">
        <v>9</v>
      </c>
      <c r="I20" s="4"/>
      <c r="J20" s="4"/>
    </row>
    <row r="21">
      <c r="A21" s="3">
        <v>489461.0</v>
      </c>
      <c r="B21" s="3">
        <v>21248.0</v>
      </c>
      <c r="C21" s="4" t="s">
        <v>36</v>
      </c>
      <c r="D21" s="3">
        <v>12.0</v>
      </c>
      <c r="E21" s="5">
        <v>40148.450694444444</v>
      </c>
      <c r="F21" s="6">
        <v>1.45</v>
      </c>
      <c r="G21" s="3">
        <v>17865.0</v>
      </c>
      <c r="H21" s="4" t="s">
        <v>9</v>
      </c>
      <c r="I21" s="4"/>
      <c r="J21" s="4"/>
    </row>
    <row r="22">
      <c r="A22" s="3">
        <v>489462.0</v>
      </c>
      <c r="B22" s="4" t="s">
        <v>33</v>
      </c>
      <c r="C22" s="4" t="s">
        <v>34</v>
      </c>
      <c r="D22" s="3">
        <v>3.0</v>
      </c>
      <c r="E22" s="5">
        <v>40148.450694444444</v>
      </c>
      <c r="F22" s="6">
        <v>4.25</v>
      </c>
      <c r="G22" s="3">
        <v>17592.0</v>
      </c>
      <c r="H22" s="4" t="s">
        <v>9</v>
      </c>
      <c r="I22" s="4"/>
      <c r="J22" s="4"/>
    </row>
    <row r="23">
      <c r="A23" s="3">
        <v>489462.0</v>
      </c>
      <c r="B23" s="4" t="s">
        <v>37</v>
      </c>
      <c r="C23" s="4" t="s">
        <v>38</v>
      </c>
      <c r="D23" s="3">
        <v>3.0</v>
      </c>
      <c r="E23" s="5">
        <v>40148.450694444444</v>
      </c>
      <c r="F23" s="6">
        <v>4.25</v>
      </c>
      <c r="G23" s="3">
        <v>17592.0</v>
      </c>
      <c r="H23" s="4" t="s">
        <v>9</v>
      </c>
      <c r="I23" s="4"/>
      <c r="J23" s="4"/>
    </row>
    <row r="24">
      <c r="A24" s="3">
        <v>489464.0</v>
      </c>
      <c r="B24" s="3">
        <v>21733.0</v>
      </c>
      <c r="C24" s="4" t="s">
        <v>39</v>
      </c>
      <c r="D24" s="3">
        <v>-96.0</v>
      </c>
      <c r="E24" s="5">
        <v>40148.45277777778</v>
      </c>
      <c r="F24" s="6">
        <v>0.0</v>
      </c>
      <c r="G24" s="9" t="s">
        <v>40</v>
      </c>
      <c r="H24" s="4" t="s">
        <v>9</v>
      </c>
      <c r="I24" s="4"/>
      <c r="J24" s="4"/>
    </row>
    <row r="25">
      <c r="A25" s="3">
        <v>489465.0</v>
      </c>
      <c r="B25" s="3">
        <v>21707.0</v>
      </c>
      <c r="C25" s="4" t="s">
        <v>41</v>
      </c>
      <c r="D25" s="3">
        <v>12.0</v>
      </c>
      <c r="E25" s="5">
        <v>40148.45277777778</v>
      </c>
      <c r="F25" s="6">
        <v>4.95</v>
      </c>
      <c r="G25" s="3">
        <v>13767.0</v>
      </c>
      <c r="H25" s="4" t="s">
        <v>9</v>
      </c>
      <c r="I25" s="4"/>
      <c r="J25" s="4"/>
    </row>
    <row r="26">
      <c r="A26" s="3">
        <v>489545.0</v>
      </c>
      <c r="B26" s="3">
        <v>22113.0</v>
      </c>
      <c r="C26" s="4" t="s">
        <v>42</v>
      </c>
      <c r="D26" s="3">
        <v>1.0</v>
      </c>
      <c r="E26" s="5">
        <v>40148.51527777778</v>
      </c>
      <c r="F26" s="6">
        <v>3.45</v>
      </c>
      <c r="G26" s="3">
        <v>17804.0</v>
      </c>
      <c r="H26" s="4" t="s">
        <v>9</v>
      </c>
      <c r="I26" s="4"/>
      <c r="J26" s="4"/>
    </row>
    <row r="27">
      <c r="A27" s="3">
        <v>489467.0</v>
      </c>
      <c r="B27" s="4" t="s">
        <v>43</v>
      </c>
      <c r="C27" s="4" t="s">
        <v>44</v>
      </c>
      <c r="D27" s="3">
        <v>-192.0</v>
      </c>
      <c r="E27" s="5">
        <v>40148.45347222222</v>
      </c>
      <c r="F27" s="6">
        <v>0.0</v>
      </c>
      <c r="G27" s="9" t="s">
        <v>40</v>
      </c>
      <c r="H27" s="4" t="s">
        <v>9</v>
      </c>
      <c r="I27" s="4"/>
      <c r="J27" s="4"/>
    </row>
    <row r="28">
      <c r="A28" s="4" t="s">
        <v>45</v>
      </c>
      <c r="B28" s="3">
        <v>22149.0</v>
      </c>
      <c r="C28" s="4" t="s">
        <v>46</v>
      </c>
      <c r="D28" s="3">
        <v>-6.0</v>
      </c>
      <c r="E28" s="5">
        <v>40148.45486111111</v>
      </c>
      <c r="F28" s="6">
        <v>2.1</v>
      </c>
      <c r="G28" s="3">
        <v>13293.0</v>
      </c>
      <c r="H28" s="4" t="s">
        <v>9</v>
      </c>
      <c r="I28" s="4"/>
      <c r="J28" s="4"/>
    </row>
    <row r="29">
      <c r="A29" s="3">
        <v>489488.0</v>
      </c>
      <c r="B29" s="4" t="s">
        <v>47</v>
      </c>
      <c r="C29" s="4" t="s">
        <v>48</v>
      </c>
      <c r="D29" s="3">
        <v>1.0</v>
      </c>
      <c r="E29" s="5">
        <v>40148.45763888889</v>
      </c>
      <c r="F29" s="6">
        <v>2.95</v>
      </c>
      <c r="G29" s="3">
        <v>17238.0</v>
      </c>
      <c r="H29" s="4" t="s">
        <v>9</v>
      </c>
      <c r="I29" s="4"/>
      <c r="J29" s="4"/>
    </row>
    <row r="30">
      <c r="A30" s="4" t="s">
        <v>49</v>
      </c>
      <c r="B30" s="3">
        <v>21540.0</v>
      </c>
      <c r="C30" s="4" t="s">
        <v>50</v>
      </c>
      <c r="D30" s="3">
        <v>-2.0</v>
      </c>
      <c r="E30" s="5">
        <v>40148.46111111111</v>
      </c>
      <c r="F30" s="6">
        <v>4.25</v>
      </c>
      <c r="G30" s="3">
        <v>16011.0</v>
      </c>
      <c r="H30" s="4" t="s">
        <v>9</v>
      </c>
      <c r="I30" s="4"/>
      <c r="J30" s="4"/>
    </row>
    <row r="31">
      <c r="A31" s="4" t="s">
        <v>51</v>
      </c>
      <c r="B31" s="3">
        <v>85083.0</v>
      </c>
      <c r="C31" s="4" t="s">
        <v>52</v>
      </c>
      <c r="D31" s="3">
        <v>-6.0</v>
      </c>
      <c r="E31" s="5">
        <v>40148.46527777778</v>
      </c>
      <c r="F31" s="6">
        <v>2.55</v>
      </c>
      <c r="G31" s="3">
        <v>13916.0</v>
      </c>
      <c r="H31" s="4" t="s">
        <v>9</v>
      </c>
      <c r="I31" s="4"/>
      <c r="J31" s="4"/>
    </row>
    <row r="32">
      <c r="A32" s="3">
        <v>489505.0</v>
      </c>
      <c r="B32" s="3">
        <v>48185.0</v>
      </c>
      <c r="C32" s="4" t="s">
        <v>53</v>
      </c>
      <c r="D32" s="3">
        <v>10.0</v>
      </c>
      <c r="E32" s="5">
        <v>40148.470138888886</v>
      </c>
      <c r="F32" s="6">
        <v>5.95</v>
      </c>
      <c r="G32" s="3">
        <v>15712.0</v>
      </c>
      <c r="H32" s="4" t="s">
        <v>9</v>
      </c>
      <c r="I32" s="4"/>
      <c r="J32" s="4"/>
    </row>
    <row r="33">
      <c r="A33" s="3">
        <v>489514.0</v>
      </c>
      <c r="B33" s="4" t="s">
        <v>54</v>
      </c>
      <c r="C33" s="4" t="s">
        <v>55</v>
      </c>
      <c r="D33" s="3">
        <v>50.0</v>
      </c>
      <c r="E33" s="5">
        <v>40148.472916666666</v>
      </c>
      <c r="F33" s="6">
        <v>1.65</v>
      </c>
      <c r="G33" s="3">
        <v>15311.0</v>
      </c>
      <c r="H33" s="4" t="s">
        <v>9</v>
      </c>
      <c r="I33" s="4"/>
      <c r="J33" s="4"/>
    </row>
    <row r="34">
      <c r="A34" s="3">
        <v>489517.0</v>
      </c>
      <c r="B34" s="4" t="s">
        <v>56</v>
      </c>
      <c r="C34" s="4" t="s">
        <v>57</v>
      </c>
      <c r="D34" s="3">
        <v>2.0</v>
      </c>
      <c r="E34" s="5">
        <v>40148.481944444444</v>
      </c>
      <c r="F34" s="6">
        <v>2.95</v>
      </c>
      <c r="G34" s="3">
        <v>16329.0</v>
      </c>
      <c r="H34" s="4" t="s">
        <v>9</v>
      </c>
      <c r="I34" s="4"/>
      <c r="J34" s="4"/>
    </row>
    <row r="35">
      <c r="A35" s="4" t="s">
        <v>58</v>
      </c>
      <c r="B35" s="3">
        <v>20892.0</v>
      </c>
      <c r="C35" s="4" t="s">
        <v>59</v>
      </c>
      <c r="D35" s="3">
        <v>-2.0</v>
      </c>
      <c r="E35" s="5">
        <v>40148.48263888889</v>
      </c>
      <c r="F35" s="6">
        <v>12.75</v>
      </c>
      <c r="G35" s="3">
        <v>15461.0</v>
      </c>
      <c r="H35" s="4" t="s">
        <v>9</v>
      </c>
      <c r="I35" s="4"/>
      <c r="J35" s="4"/>
    </row>
    <row r="36">
      <c r="A36" s="3">
        <v>489519.0</v>
      </c>
      <c r="B36" s="3">
        <v>22276.0</v>
      </c>
      <c r="C36" s="4" t="s">
        <v>60</v>
      </c>
      <c r="D36" s="3">
        <v>6.0</v>
      </c>
      <c r="E36" s="5">
        <v>40148.48402777778</v>
      </c>
      <c r="F36" s="6">
        <v>2.55</v>
      </c>
      <c r="G36" s="3">
        <v>17700.0</v>
      </c>
      <c r="H36" s="4" t="s">
        <v>9</v>
      </c>
      <c r="I36" s="4"/>
      <c r="J36" s="4"/>
    </row>
    <row r="37">
      <c r="A37" s="3">
        <v>489520.0</v>
      </c>
      <c r="B37" s="4" t="s">
        <v>61</v>
      </c>
      <c r="C37" s="4" t="s">
        <v>62</v>
      </c>
      <c r="D37" s="3">
        <v>12.0</v>
      </c>
      <c r="E37" s="5">
        <v>40148.486805555556</v>
      </c>
      <c r="F37" s="6">
        <v>0.75</v>
      </c>
      <c r="G37" s="3">
        <v>14911.0</v>
      </c>
      <c r="H37" s="4" t="s">
        <v>63</v>
      </c>
      <c r="I37" s="4"/>
      <c r="J37" s="4"/>
    </row>
    <row r="38">
      <c r="A38" s="3">
        <v>489521.0</v>
      </c>
      <c r="B38" s="3">
        <v>21646.0</v>
      </c>
      <c r="C38" s="9" t="s">
        <v>40</v>
      </c>
      <c r="D38" s="3">
        <v>-50.0</v>
      </c>
      <c r="E38" s="5">
        <v>40148.48888888889</v>
      </c>
      <c r="F38" s="6">
        <v>0.0</v>
      </c>
      <c r="G38" s="9" t="s">
        <v>40</v>
      </c>
      <c r="H38" s="4" t="s">
        <v>9</v>
      </c>
      <c r="I38" s="4"/>
      <c r="J38" s="4"/>
    </row>
    <row r="39">
      <c r="A39" s="3">
        <v>489522.0</v>
      </c>
      <c r="B39" s="4" t="s">
        <v>64</v>
      </c>
      <c r="C39" s="4" t="s">
        <v>65</v>
      </c>
      <c r="D39" s="3">
        <v>1.0</v>
      </c>
      <c r="E39" s="5">
        <v>40148.489583333336</v>
      </c>
      <c r="F39" s="6">
        <v>9.95</v>
      </c>
      <c r="G39" s="3">
        <v>15998.0</v>
      </c>
      <c r="H39" s="4" t="s">
        <v>9</v>
      </c>
      <c r="I39" s="4"/>
      <c r="J39" s="4"/>
    </row>
    <row r="40">
      <c r="A40" s="3">
        <v>489523.0</v>
      </c>
      <c r="B40" s="3">
        <v>84879.0</v>
      </c>
      <c r="C40" s="4" t="s">
        <v>66</v>
      </c>
      <c r="D40" s="3">
        <v>800.0</v>
      </c>
      <c r="E40" s="5">
        <v>40148.490277777775</v>
      </c>
      <c r="F40" s="6">
        <v>1.45</v>
      </c>
      <c r="G40" s="3">
        <v>12931.0</v>
      </c>
      <c r="H40" s="4" t="s">
        <v>9</v>
      </c>
      <c r="I40" s="4"/>
      <c r="J40" s="4"/>
    </row>
    <row r="41">
      <c r="A41" s="3">
        <v>489525.0</v>
      </c>
      <c r="B41" s="4" t="s">
        <v>67</v>
      </c>
      <c r="C41" s="4" t="s">
        <v>68</v>
      </c>
      <c r="D41" s="3">
        <v>1.0</v>
      </c>
      <c r="E41" s="5">
        <v>40148.49236111111</v>
      </c>
      <c r="F41" s="6">
        <v>0.55</v>
      </c>
      <c r="G41" s="9">
        <v>13293.0</v>
      </c>
      <c r="H41" s="4" t="s">
        <v>9</v>
      </c>
      <c r="I41" s="4"/>
      <c r="J41" s="4"/>
    </row>
    <row r="42">
      <c r="A42" s="3">
        <v>489526.0</v>
      </c>
      <c r="B42" s="4" t="s">
        <v>69</v>
      </c>
      <c r="C42" s="4" t="s">
        <v>70</v>
      </c>
      <c r="D42" s="3">
        <v>12.0</v>
      </c>
      <c r="E42" s="5">
        <v>40148.493055555555</v>
      </c>
      <c r="F42" s="6">
        <v>1.25</v>
      </c>
      <c r="G42" s="3">
        <v>12533.0</v>
      </c>
      <c r="H42" s="4" t="s">
        <v>71</v>
      </c>
      <c r="I42" s="4"/>
      <c r="J42" s="4"/>
    </row>
    <row r="43">
      <c r="A43" s="4" t="s">
        <v>72</v>
      </c>
      <c r="B43" s="3">
        <v>21173.0</v>
      </c>
      <c r="C43" s="4" t="s">
        <v>73</v>
      </c>
      <c r="D43" s="3">
        <v>-12.0</v>
      </c>
      <c r="E43" s="5">
        <v>40148.493055555555</v>
      </c>
      <c r="F43" s="6">
        <v>1.65</v>
      </c>
      <c r="G43" s="3">
        <v>16128.0</v>
      </c>
      <c r="H43" s="4" t="s">
        <v>9</v>
      </c>
      <c r="I43" s="4"/>
      <c r="J43" s="4"/>
    </row>
    <row r="44">
      <c r="A44" s="4" t="s">
        <v>74</v>
      </c>
      <c r="B44" s="3">
        <v>85048.0</v>
      </c>
      <c r="C44" s="4" t="s">
        <v>75</v>
      </c>
      <c r="D44" s="3">
        <v>-1.0</v>
      </c>
      <c r="E44" s="5">
        <v>40148.493055555555</v>
      </c>
      <c r="F44" s="6">
        <v>7.95</v>
      </c>
      <c r="G44" s="3">
        <v>16714.0</v>
      </c>
      <c r="H44" s="4" t="s">
        <v>9</v>
      </c>
      <c r="I44" s="4"/>
      <c r="J44" s="4"/>
    </row>
    <row r="45">
      <c r="A45" s="3">
        <v>489529.0</v>
      </c>
      <c r="B45" s="3">
        <v>22300.0</v>
      </c>
      <c r="C45" s="4" t="s">
        <v>76</v>
      </c>
      <c r="D45" s="3">
        <v>6.0</v>
      </c>
      <c r="E45" s="5">
        <v>40148.49375</v>
      </c>
      <c r="F45" s="6">
        <v>2.55</v>
      </c>
      <c r="G45" s="3">
        <v>17984.0</v>
      </c>
      <c r="H45" s="4" t="s">
        <v>9</v>
      </c>
      <c r="I45" s="4"/>
      <c r="J45" s="4"/>
    </row>
    <row r="46">
      <c r="A46" s="4" t="s">
        <v>77</v>
      </c>
      <c r="B46" s="4" t="s">
        <v>78</v>
      </c>
      <c r="C46" s="4" t="s">
        <v>79</v>
      </c>
      <c r="D46" s="3">
        <v>-1.0</v>
      </c>
      <c r="E46" s="5">
        <v>40148.49722222222</v>
      </c>
      <c r="F46" s="6">
        <v>4.25</v>
      </c>
      <c r="G46" s="3">
        <v>14748.0</v>
      </c>
      <c r="H46" s="4" t="s">
        <v>9</v>
      </c>
      <c r="I46" s="4"/>
      <c r="J46" s="4"/>
    </row>
    <row r="47">
      <c r="A47" s="3">
        <v>489531.0</v>
      </c>
      <c r="B47" s="3">
        <v>21034.0</v>
      </c>
      <c r="C47" s="4" t="s">
        <v>80</v>
      </c>
      <c r="D47" s="3">
        <v>1.0</v>
      </c>
      <c r="E47" s="5">
        <v>40148.49791666667</v>
      </c>
      <c r="F47" s="6">
        <v>0.95</v>
      </c>
      <c r="G47" s="3">
        <v>14871.0</v>
      </c>
      <c r="H47" s="4" t="s">
        <v>9</v>
      </c>
      <c r="I47" s="4"/>
      <c r="J47" s="4"/>
    </row>
    <row r="48">
      <c r="A48" s="3">
        <v>489532.0</v>
      </c>
      <c r="B48" s="4" t="s">
        <v>81</v>
      </c>
      <c r="C48" s="4" t="s">
        <v>82</v>
      </c>
      <c r="D48" s="3">
        <v>12.0</v>
      </c>
      <c r="E48" s="5">
        <v>40148.498611111114</v>
      </c>
      <c r="F48" s="6">
        <v>0.85</v>
      </c>
      <c r="G48" s="3">
        <v>13394.0</v>
      </c>
      <c r="H48" s="4" t="s">
        <v>9</v>
      </c>
      <c r="I48" s="4"/>
      <c r="J48" s="4"/>
    </row>
    <row r="49">
      <c r="A49" s="3">
        <v>489533.0</v>
      </c>
      <c r="B49" s="4" t="s">
        <v>83</v>
      </c>
      <c r="C49" s="4" t="s">
        <v>84</v>
      </c>
      <c r="D49" s="3">
        <v>12.0</v>
      </c>
      <c r="E49" s="5">
        <v>40148.501388888886</v>
      </c>
      <c r="F49" s="6">
        <v>0.85</v>
      </c>
      <c r="G49" s="3">
        <v>16011.0</v>
      </c>
      <c r="H49" s="4" t="s">
        <v>9</v>
      </c>
      <c r="I49" s="4"/>
      <c r="J49" s="4"/>
    </row>
    <row r="50">
      <c r="A50" s="4" t="s">
        <v>85</v>
      </c>
      <c r="B50" s="3">
        <v>35832.0</v>
      </c>
      <c r="C50" s="4" t="s">
        <v>86</v>
      </c>
      <c r="D50" s="3">
        <v>-1.0</v>
      </c>
      <c r="E50" s="5">
        <v>40148.50625</v>
      </c>
      <c r="F50" s="6">
        <v>5.95</v>
      </c>
      <c r="G50" s="3">
        <v>12615.0</v>
      </c>
      <c r="H50" s="4" t="s">
        <v>16</v>
      </c>
      <c r="I50" s="4"/>
      <c r="J50" s="4"/>
    </row>
    <row r="51">
      <c r="A51" s="3">
        <v>489537.0</v>
      </c>
      <c r="B51" s="3">
        <v>20967.0</v>
      </c>
      <c r="C51" s="4" t="s">
        <v>87</v>
      </c>
      <c r="D51" s="3">
        <v>2.0</v>
      </c>
      <c r="E51" s="5">
        <v>40148.509722222225</v>
      </c>
      <c r="F51" s="6">
        <v>3.75</v>
      </c>
      <c r="G51" s="3">
        <v>14040.0</v>
      </c>
      <c r="H51" s="4" t="s">
        <v>9</v>
      </c>
      <c r="I51" s="4"/>
      <c r="J51" s="4"/>
    </row>
    <row r="52">
      <c r="A52" s="3"/>
      <c r="B52" s="3"/>
      <c r="C52" s="4"/>
      <c r="D52" s="3"/>
      <c r="E52" s="5"/>
      <c r="F52" s="6"/>
      <c r="G52" s="3"/>
      <c r="H52" s="4"/>
      <c r="I52" s="4"/>
      <c r="J52" s="4"/>
    </row>
    <row r="53">
      <c r="A53" s="3"/>
      <c r="B53" s="3"/>
      <c r="C53" s="4"/>
      <c r="D53" s="3"/>
      <c r="E53" s="5"/>
      <c r="F53" s="7" t="s">
        <v>88</v>
      </c>
      <c r="G53" s="6">
        <f>SUM(F2:F51)</f>
        <v>-125.71</v>
      </c>
      <c r="H53" s="4"/>
      <c r="I53" s="4"/>
      <c r="J53" s="4"/>
    </row>
    <row r="54">
      <c r="A54" s="3"/>
      <c r="B54" s="3"/>
      <c r="C54" s="4"/>
      <c r="D54" s="3"/>
      <c r="E54" s="5"/>
      <c r="F54" s="7" t="s">
        <v>89</v>
      </c>
      <c r="G54" s="7">
        <f>AVERAGE(F2:F51)</f>
        <v>-2.5142</v>
      </c>
      <c r="H54" s="4"/>
      <c r="I54" s="4"/>
      <c r="J54" s="4"/>
    </row>
    <row r="55">
      <c r="A55" s="3"/>
      <c r="B55" s="3"/>
      <c r="C55" s="4"/>
      <c r="D55" s="3"/>
      <c r="E55" s="5"/>
      <c r="F55" s="7" t="s">
        <v>90</v>
      </c>
      <c r="G55" s="7">
        <f>MEDIAN(F2:F51)</f>
        <v>2.325</v>
      </c>
      <c r="H55" s="4"/>
      <c r="I55" s="4"/>
      <c r="J55" s="4"/>
    </row>
    <row r="56">
      <c r="A56" s="3"/>
      <c r="B56" s="3"/>
      <c r="C56" s="4"/>
      <c r="D56" s="3"/>
      <c r="E56" s="5"/>
      <c r="F56" s="7" t="s">
        <v>91</v>
      </c>
      <c r="G56" s="7">
        <f>MIN(F2:F51)</f>
        <v>-141</v>
      </c>
      <c r="H56" s="4"/>
      <c r="I56" s="4"/>
      <c r="J56" s="4"/>
    </row>
    <row r="57">
      <c r="A57" s="3"/>
      <c r="B57" s="3"/>
      <c r="C57" s="4"/>
      <c r="D57" s="3"/>
      <c r="E57" s="5"/>
      <c r="F57" s="7" t="s">
        <v>92</v>
      </c>
      <c r="G57" s="7">
        <f>MAX(F2:F51)</f>
        <v>12.75</v>
      </c>
      <c r="H57" s="4"/>
      <c r="I57" s="4"/>
      <c r="J57" s="4"/>
    </row>
  </sheetData>
  <drawing r:id="rId1"/>
</worksheet>
</file>