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137BA912-EFFA-4CEF-BF38-F63773228F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I88" i="1" l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</calcChain>
</file>

<file path=xl/sharedStrings.xml><?xml version="1.0" encoding="utf-8"?>
<sst xmlns="http://schemas.openxmlformats.org/spreadsheetml/2006/main" count="440" uniqueCount="211">
  <si>
    <t>komoditas</t>
  </si>
  <si>
    <t>commodities</t>
  </si>
  <si>
    <t>satuan</t>
  </si>
  <si>
    <t>unit</t>
  </si>
  <si>
    <t>kategori</t>
  </si>
  <si>
    <t>Anggur</t>
  </si>
  <si>
    <t>Kg</t>
  </si>
  <si>
    <t>Buah</t>
  </si>
  <si>
    <t>Apel</t>
  </si>
  <si>
    <t>Jeruk</t>
  </si>
  <si>
    <t>Pepaya *)</t>
  </si>
  <si>
    <t>Pisang</t>
  </si>
  <si>
    <t>Sisir</t>
  </si>
  <si>
    <t>Bunch</t>
  </si>
  <si>
    <t>Semangka *)</t>
  </si>
  <si>
    <t>Kelapa</t>
  </si>
  <si>
    <t>Butir</t>
  </si>
  <si>
    <t>Piece</t>
  </si>
  <si>
    <t>Bawang Putih *)</t>
  </si>
  <si>
    <t>BumbuDapur</t>
  </si>
  <si>
    <t>Penyedap Masakan/Vetsin *)</t>
  </si>
  <si>
    <t>Ons</t>
  </si>
  <si>
    <t>Ounce</t>
  </si>
  <si>
    <t>Bumbu Masak Jadi</t>
  </si>
  <si>
    <t>Bungkus</t>
  </si>
  <si>
    <t>Package</t>
  </si>
  <si>
    <t>Gula Merah</t>
  </si>
  <si>
    <t>Brown Sugar</t>
  </si>
  <si>
    <t>Kecap</t>
  </si>
  <si>
    <t>Sweet Soy Sauce</t>
  </si>
  <si>
    <t>Botol</t>
  </si>
  <si>
    <t>Bottle</t>
  </si>
  <si>
    <t>Kemiri *)</t>
  </si>
  <si>
    <t>Lada/Merica *)</t>
  </si>
  <si>
    <t>Terasi Udang *)</t>
  </si>
  <si>
    <t>Shrimp Paste *)</t>
  </si>
  <si>
    <t>Ayam Hidup *)</t>
  </si>
  <si>
    <t>Ekor</t>
  </si>
  <si>
    <t>Head</t>
  </si>
  <si>
    <t>Daging</t>
  </si>
  <si>
    <t>Rempela Hati Ayam *)</t>
  </si>
  <si>
    <t>Biji</t>
  </si>
  <si>
    <t>Ketela Pohon</t>
  </si>
  <si>
    <t>Cassava</t>
  </si>
  <si>
    <t>Makanan</t>
  </si>
  <si>
    <t>Mie Kering Instant *)</t>
  </si>
  <si>
    <t>Instant Noodles *)</t>
  </si>
  <si>
    <t>Bakso *)</t>
  </si>
  <si>
    <t>Meatball *)</t>
  </si>
  <si>
    <t>10 Biji</t>
  </si>
  <si>
    <t>Makanan Bayi *)</t>
  </si>
  <si>
    <t>Doos</t>
  </si>
  <si>
    <t>Pack</t>
  </si>
  <si>
    <t>Tahu *)</t>
  </si>
  <si>
    <t>Tempe *)</t>
  </si>
  <si>
    <t>Tempeh *)</t>
  </si>
  <si>
    <t>Bahan Agar-Agar *)</t>
  </si>
  <si>
    <t>Emping *)</t>
  </si>
  <si>
    <t>Kerupuk Ikan *)</t>
  </si>
  <si>
    <t>Fish Crackers *)</t>
  </si>
  <si>
    <t>Kerupuk Udang *)</t>
  </si>
  <si>
    <t>Shrimp Crackers *)</t>
  </si>
  <si>
    <t>Ayam Goreng *)</t>
  </si>
  <si>
    <t>Fried Chicken *)</t>
  </si>
  <si>
    <t>Biskuit *)</t>
  </si>
  <si>
    <t>Biscuit *)</t>
  </si>
  <si>
    <t>Kaleng</t>
  </si>
  <si>
    <t>Tin</t>
  </si>
  <si>
    <t>Donat *)</t>
  </si>
  <si>
    <t>Doughnut *)</t>
  </si>
  <si>
    <t>Gado-Gado *)</t>
  </si>
  <si>
    <t>Porsi</t>
  </si>
  <si>
    <t>Portion</t>
  </si>
  <si>
    <t>Ikan Bakar</t>
  </si>
  <si>
    <t>Grilled Fish</t>
  </si>
  <si>
    <t>Kembang Gula *)</t>
  </si>
  <si>
    <t>Cotton Candy *)</t>
  </si>
  <si>
    <t>Kue Basah</t>
  </si>
  <si>
    <t>Kue Kering Berminyak</t>
  </si>
  <si>
    <t>Fried Snack</t>
  </si>
  <si>
    <t>Makanan Ringan/Snack *)</t>
  </si>
  <si>
    <t>Martabak *)</t>
  </si>
  <si>
    <t>Bakso Siap Santap *)</t>
  </si>
  <si>
    <t>Nasi dengan Lauk</t>
  </si>
  <si>
    <t>Roti Manis *)</t>
  </si>
  <si>
    <t>Sweet Bread *)</t>
  </si>
  <si>
    <t>Roti Tawar *)</t>
  </si>
  <si>
    <t>Wheat Bread *)</t>
  </si>
  <si>
    <t>Sate *)</t>
  </si>
  <si>
    <t>Soto *)</t>
  </si>
  <si>
    <t>Es Krim *)</t>
  </si>
  <si>
    <t>Ice Cream *)</t>
  </si>
  <si>
    <t>Cup</t>
  </si>
  <si>
    <t>Air Kemasan</t>
  </si>
  <si>
    <t>Mineral Water</t>
  </si>
  <si>
    <t>Minuman</t>
  </si>
  <si>
    <t>Es *)</t>
  </si>
  <si>
    <t>Jus Buah *)</t>
  </si>
  <si>
    <t>Minuman Kesegaran</t>
  </si>
  <si>
    <t>Energy Drink</t>
  </si>
  <si>
    <t>Minuman Ringan</t>
  </si>
  <si>
    <t>Soft Drink</t>
  </si>
  <si>
    <t>Sirop</t>
  </si>
  <si>
    <t>Teh</t>
  </si>
  <si>
    <t>Teh Siap Saji *)</t>
  </si>
  <si>
    <t>Gelas</t>
  </si>
  <si>
    <t>Glass</t>
  </si>
  <si>
    <t>Bayam</t>
  </si>
  <si>
    <t>Sayuran</t>
  </si>
  <si>
    <t>Buncis *)</t>
  </si>
  <si>
    <t>Daun Singkong</t>
  </si>
  <si>
    <t>Cassava Leaves</t>
  </si>
  <si>
    <t>Kacang Panjang *)</t>
  </si>
  <si>
    <t>Kangkung *)</t>
  </si>
  <si>
    <t>Water Spinach *)</t>
  </si>
  <si>
    <t>Kentang</t>
  </si>
  <si>
    <t>Ketimun *)</t>
  </si>
  <si>
    <t>Cucumber *)</t>
  </si>
  <si>
    <t>Kol Putih/Kubis *)</t>
  </si>
  <si>
    <t>Cabbage *)</t>
  </si>
  <si>
    <t>Labu Siam/Jipang *)</t>
  </si>
  <si>
    <t>Nangka Muda</t>
  </si>
  <si>
    <t>Sawi Hijau *)</t>
  </si>
  <si>
    <t>Tauge/Kecambah</t>
  </si>
  <si>
    <t>Bean Sprout</t>
  </si>
  <si>
    <t>Terong Panjang</t>
  </si>
  <si>
    <t>Tomat *)</t>
  </si>
  <si>
    <t>Wortel *)</t>
  </si>
  <si>
    <t>Kacang Hijau</t>
  </si>
  <si>
    <t>Kacang Tanah *)</t>
  </si>
  <si>
    <t>Peanut *)</t>
  </si>
  <si>
    <t>Bandeng Segar</t>
  </si>
  <si>
    <t>Seafood</t>
  </si>
  <si>
    <t>Cumi-Cumi Segar</t>
  </si>
  <si>
    <t>Kakap Merah Segar</t>
  </si>
  <si>
    <t>Kembung Segar</t>
  </si>
  <si>
    <t>Lele Segar</t>
  </si>
  <si>
    <t>Mas Segar</t>
  </si>
  <si>
    <t>Mujair Segar</t>
  </si>
  <si>
    <t>Tongkol Segar</t>
  </si>
  <si>
    <t>Udang Basah Segar</t>
  </si>
  <si>
    <t>Ikan dalam Kaleng</t>
  </si>
  <si>
    <t>Margarine *)</t>
  </si>
  <si>
    <t>Sembako</t>
  </si>
  <si>
    <t>Susu untuk Balita</t>
  </si>
  <si>
    <t>Susu untuk Bayi</t>
  </si>
  <si>
    <t>Susu Untuk Tulang/Manula</t>
  </si>
  <si>
    <t>Kemasan</t>
  </si>
  <si>
    <t>Gula Pasir</t>
  </si>
  <si>
    <t>Sugar</t>
  </si>
  <si>
    <t>Beras</t>
  </si>
  <si>
    <t>Minyak Goreng</t>
  </si>
  <si>
    <t>Liter</t>
  </si>
  <si>
    <t>Litre</t>
  </si>
  <si>
    <t>Chicken*)</t>
  </si>
  <si>
    <t>Chicken Liver (food)</t>
  </si>
  <si>
    <t>Baby Foods</t>
  </si>
  <si>
    <t>Tofu (food)</t>
  </si>
  <si>
    <t>Grapes</t>
  </si>
  <si>
    <t>Apples</t>
  </si>
  <si>
    <t>Oranges</t>
  </si>
  <si>
    <t>Papayas</t>
  </si>
  <si>
    <t>Bananas</t>
  </si>
  <si>
    <t>Watermelons</t>
  </si>
  <si>
    <t>Coconuts</t>
  </si>
  <si>
    <t>Garlics</t>
  </si>
  <si>
    <t>Monosodium Glutamate (MSG)</t>
  </si>
  <si>
    <t>Food Powder</t>
  </si>
  <si>
    <t>Candlenut</t>
  </si>
  <si>
    <t>Gelatin Powder</t>
  </si>
  <si>
    <t>Cakes</t>
  </si>
  <si>
    <t>Snacks)</t>
  </si>
  <si>
    <t>Bakso</t>
  </si>
  <si>
    <t>Nasi Rames</t>
  </si>
  <si>
    <t>Satay (food)</t>
  </si>
  <si>
    <t>Soto (food)</t>
  </si>
  <si>
    <t>Juice *)</t>
  </si>
  <si>
    <t>Ice (Frozen Water)</t>
  </si>
  <si>
    <t>Syrups</t>
  </si>
  <si>
    <t>Tea (Beverage)</t>
  </si>
  <si>
    <t>Tea (Pouch)</t>
  </si>
  <si>
    <t>Spinachs</t>
  </si>
  <si>
    <t>Green Beans</t>
  </si>
  <si>
    <t>Yardlong Beans</t>
  </si>
  <si>
    <t>Potatos</t>
  </si>
  <si>
    <t>Chayotes</t>
  </si>
  <si>
    <t>Jackfruit (Young)</t>
  </si>
  <si>
    <t>Eggplant</t>
  </si>
  <si>
    <t>Tomatos *)</t>
  </si>
  <si>
    <t>Carrots *)</t>
  </si>
  <si>
    <t>Mung Beans</t>
  </si>
  <si>
    <t>Tilapia</t>
  </si>
  <si>
    <t>Catfishs</t>
  </si>
  <si>
    <t>Mackerels</t>
  </si>
  <si>
    <t>Red Snappers</t>
  </si>
  <si>
    <t>Carps</t>
  </si>
  <si>
    <t>Tunas</t>
  </si>
  <si>
    <t>Shrimps</t>
  </si>
  <si>
    <t>Margarines</t>
  </si>
  <si>
    <t>Milk (For Toddler)</t>
  </si>
  <si>
    <t>Milk (For Baby)</t>
  </si>
  <si>
    <t>Rice (Oryza Sativa)</t>
  </si>
  <si>
    <t>Cooking Oils</t>
  </si>
  <si>
    <t>Black Peppers</t>
  </si>
  <si>
    <t>Milkfish</t>
  </si>
  <si>
    <t>Sea Squid</t>
  </si>
  <si>
    <t>Tin/Canned Fish</t>
  </si>
  <si>
    <t>Condensed Milk</t>
  </si>
  <si>
    <t>Susu Kental Manis</t>
  </si>
  <si>
    <t>Milk (For Older)</t>
  </si>
  <si>
    <t>Mustard Greens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</si>
</sst>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d"/>
  </numFmts>
  <fonts count="4">
    <font>
      <sz val="10"/>
      <color rgb="FF000000"/>
      <name val="Arial"/>
      <charset val="134"/>
      <scheme val="minor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sz val="11"/>
      <color rgb="FF231F20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0" xfId="0" applyFont="1" applyFill="1" applyAlignment="1"/>
    <xf numFmtId="0" fontId="1" fillId="0" borderId="0" xfId="0" applyFont="1" applyFill="1" applyAlignment="1"/>
    <xf numFmtId="164" fontId="1" fillId="0" borderId="0" xfId="0" applyNumberFormat="1" applyFont="1" applyFill="1" applyAlignment="1">
      <alignment horizontal="right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I88"/>
  <sheetViews>
    <sheetView tabSelected="1" topLeftCell="CU1" workbookViewId="0">
      <selection activeCell="DH1" sqref="DH1"/>
    </sheetView>
  </sheetViews>
  <sheetFormatPr defaultColWidth="12.5703125" defaultRowHeight="15.75" customHeight="1"/>
  <cols>
    <col min="1" max="1" width="22" style="1" customWidth="1"/>
    <col min="2" max="16384" width="12.5703125" style="1"/>
  </cols>
  <sheetData>
    <row r="1" spans="1:113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>
        <v>41275</v>
      </c>
      <c r="G1" s="3">
        <v>41306</v>
      </c>
      <c r="H1" s="3">
        <v>41334</v>
      </c>
      <c r="I1" s="3">
        <v>41365</v>
      </c>
      <c r="J1" s="3">
        <v>41395</v>
      </c>
      <c r="K1" s="3">
        <v>41426</v>
      </c>
      <c r="L1" s="3">
        <v>41456</v>
      </c>
      <c r="M1" s="3">
        <v>41487</v>
      </c>
      <c r="N1" s="3">
        <v>41518</v>
      </c>
      <c r="O1" s="3">
        <v>41548</v>
      </c>
      <c r="P1" s="3">
        <v>41579</v>
      </c>
      <c r="Q1" s="3">
        <v>41609</v>
      </c>
      <c r="R1" s="3">
        <v>41640</v>
      </c>
      <c r="S1" s="3">
        <v>41671</v>
      </c>
      <c r="T1" s="3">
        <v>41699</v>
      </c>
      <c r="U1" s="3">
        <v>41730</v>
      </c>
      <c r="V1" s="3">
        <v>41760</v>
      </c>
      <c r="W1" s="3">
        <v>41791</v>
      </c>
      <c r="X1" s="3">
        <v>41821</v>
      </c>
      <c r="Y1" s="3">
        <v>41852</v>
      </c>
      <c r="Z1" s="3">
        <v>41883</v>
      </c>
      <c r="AA1" s="3">
        <v>41913</v>
      </c>
      <c r="AB1" s="3">
        <v>41944</v>
      </c>
      <c r="AC1" s="3">
        <v>41974</v>
      </c>
      <c r="AD1" s="3">
        <v>42005</v>
      </c>
      <c r="AE1" s="3">
        <v>42036</v>
      </c>
      <c r="AF1" s="3">
        <v>42064</v>
      </c>
      <c r="AG1" s="3">
        <v>42095</v>
      </c>
      <c r="AH1" s="3">
        <v>42125</v>
      </c>
      <c r="AI1" s="3">
        <v>42156</v>
      </c>
      <c r="AJ1" s="3">
        <v>42186</v>
      </c>
      <c r="AK1" s="3">
        <v>42217</v>
      </c>
      <c r="AL1" s="3">
        <v>42248</v>
      </c>
      <c r="AM1" s="3">
        <v>42278</v>
      </c>
      <c r="AN1" s="3">
        <v>42309</v>
      </c>
      <c r="AO1" s="3">
        <v>42339</v>
      </c>
      <c r="AP1" s="3">
        <v>42370</v>
      </c>
      <c r="AQ1" s="3">
        <v>42401</v>
      </c>
      <c r="AR1" s="3">
        <v>42430</v>
      </c>
      <c r="AS1" s="3">
        <v>42461</v>
      </c>
      <c r="AT1" s="3">
        <v>42491</v>
      </c>
      <c r="AU1" s="3">
        <v>42522</v>
      </c>
      <c r="AV1" s="3">
        <v>42552</v>
      </c>
      <c r="AW1" s="3">
        <v>42583</v>
      </c>
      <c r="AX1" s="3">
        <v>42614</v>
      </c>
      <c r="AY1" s="3">
        <v>42644</v>
      </c>
      <c r="AZ1" s="3">
        <v>42675</v>
      </c>
      <c r="BA1" s="3">
        <v>42705</v>
      </c>
      <c r="BB1" s="3">
        <v>42736</v>
      </c>
      <c r="BC1" s="3">
        <v>42767</v>
      </c>
      <c r="BD1" s="3">
        <v>42795</v>
      </c>
      <c r="BE1" s="3">
        <v>42826</v>
      </c>
      <c r="BF1" s="3">
        <v>42856</v>
      </c>
      <c r="BG1" s="3">
        <v>42887</v>
      </c>
      <c r="BH1" s="3">
        <v>42917</v>
      </c>
      <c r="BI1" s="3">
        <v>42948</v>
      </c>
      <c r="BJ1" s="3">
        <v>42979</v>
      </c>
      <c r="BK1" s="3">
        <v>43009</v>
      </c>
      <c r="BL1" s="3">
        <v>43040</v>
      </c>
      <c r="BM1" s="3">
        <v>43070</v>
      </c>
      <c r="BN1" s="3">
        <v>43101</v>
      </c>
      <c r="BO1" s="3">
        <v>43132</v>
      </c>
      <c r="BP1" s="3">
        <v>43160</v>
      </c>
      <c r="BQ1" s="3">
        <v>43191</v>
      </c>
      <c r="BR1" s="3">
        <v>43221</v>
      </c>
      <c r="BS1" s="3">
        <v>43252</v>
      </c>
      <c r="BT1" s="3">
        <v>43282</v>
      </c>
      <c r="BU1" s="3">
        <v>43313</v>
      </c>
      <c r="BV1" s="3">
        <v>43344</v>
      </c>
      <c r="BW1" s="3">
        <v>43374</v>
      </c>
      <c r="BX1" s="3">
        <v>43405</v>
      </c>
      <c r="BY1" s="3">
        <v>43435</v>
      </c>
      <c r="BZ1" s="3">
        <v>43466</v>
      </c>
      <c r="CA1" s="3">
        <v>43497</v>
      </c>
      <c r="CB1" s="3">
        <v>43525</v>
      </c>
      <c r="CC1" s="3">
        <v>43556</v>
      </c>
      <c r="CD1" s="3">
        <v>43586</v>
      </c>
      <c r="CE1" s="3">
        <v>43617</v>
      </c>
      <c r="CF1" s="3">
        <v>43647</v>
      </c>
      <c r="CG1" s="3">
        <v>43678</v>
      </c>
      <c r="CH1" s="3">
        <v>43709</v>
      </c>
      <c r="CI1" s="3">
        <v>43739</v>
      </c>
      <c r="CJ1" s="3">
        <v>43770</v>
      </c>
      <c r="CK1" s="3">
        <v>43800</v>
      </c>
      <c r="CL1" s="3">
        <v>43831</v>
      </c>
      <c r="CM1" s="3">
        <v>43862</v>
      </c>
      <c r="CN1" s="3">
        <v>43891</v>
      </c>
      <c r="CO1" s="3">
        <v>43922</v>
      </c>
      <c r="CP1" s="3">
        <v>43952</v>
      </c>
      <c r="CQ1" s="3">
        <v>43983</v>
      </c>
      <c r="CR1" s="3">
        <v>44013</v>
      </c>
      <c r="CS1" s="3">
        <v>44044</v>
      </c>
      <c r="CT1" s="3">
        <v>44075</v>
      </c>
      <c r="CU1" s="3">
        <v>44105</v>
      </c>
      <c r="CV1" s="3">
        <v>44136</v>
      </c>
      <c r="CW1" s="3">
        <v>44166</v>
      </c>
      <c r="CX1" s="3">
        <v>44197</v>
      </c>
      <c r="CY1" s="3">
        <v>44228</v>
      </c>
      <c r="CZ1" s="3">
        <v>44256</v>
      </c>
      <c r="DA1" s="3">
        <v>44287</v>
      </c>
      <c r="DB1" s="3">
        <v>44317</v>
      </c>
      <c r="DC1" s="3">
        <v>44348</v>
      </c>
      <c r="DD1" s="3">
        <v>44378</v>
      </c>
      <c r="DE1" s="3">
        <v>44409</v>
      </c>
      <c r="DF1" s="3">
        <v>44440</v>
      </c>
      <c r="DG1" s="3">
        <v>44470</v>
      </c>
      <c r="DH1" s="3">
        <v>44501</v>
      </c>
      <c r="DI1" s="3">
        <v>44531</v>
      </c>
    </row>
    <row r="2" spans="1:113" ht="15.75" customHeight="1">
      <c r="A2" s="4" t="s">
        <v>5</v>
      </c>
      <c r="B2" s="4" t="s">
        <v>158</v>
      </c>
      <c r="C2" s="4" t="s">
        <v>6</v>
      </c>
      <c r="D2" s="4" t="s">
        <v>6</v>
      </c>
      <c r="E2" s="4" t="s">
        <v>7</v>
      </c>
      <c r="F2" s="5">
        <v>52611</v>
      </c>
      <c r="G2" s="5">
        <v>60548</v>
      </c>
      <c r="H2" s="5">
        <v>59561</v>
      </c>
      <c r="I2" s="5">
        <v>63059</v>
      </c>
      <c r="J2" s="5">
        <v>62385</v>
      </c>
      <c r="K2" s="5">
        <v>60892</v>
      </c>
      <c r="L2" s="5">
        <v>59512</v>
      </c>
      <c r="M2" s="5">
        <v>62805</v>
      </c>
      <c r="N2" s="5">
        <v>61963</v>
      </c>
      <c r="O2" s="5">
        <v>62105</v>
      </c>
      <c r="P2" s="5">
        <v>63599</v>
      </c>
      <c r="Q2" s="5">
        <v>64447</v>
      </c>
      <c r="R2" s="5">
        <v>64839</v>
      </c>
      <c r="S2" s="5">
        <v>67803</v>
      </c>
      <c r="T2" s="5">
        <v>68356</v>
      </c>
      <c r="U2" s="5">
        <v>65904</v>
      </c>
      <c r="V2" s="5">
        <v>62831</v>
      </c>
      <c r="W2" s="5">
        <v>61367</v>
      </c>
      <c r="X2" s="5">
        <v>63643</v>
      </c>
      <c r="Y2" s="5">
        <v>63885</v>
      </c>
      <c r="Z2" s="5">
        <v>64090</v>
      </c>
      <c r="AA2" s="5">
        <v>62683</v>
      </c>
      <c r="AB2" s="5">
        <v>60514</v>
      </c>
      <c r="AC2" s="5">
        <v>61566</v>
      </c>
      <c r="AD2" s="5">
        <v>65251</v>
      </c>
      <c r="AE2" s="5">
        <v>66995</v>
      </c>
      <c r="AF2" s="5">
        <v>65892</v>
      </c>
      <c r="AG2" s="5">
        <v>64780</v>
      </c>
      <c r="AH2" s="5">
        <v>62107</v>
      </c>
      <c r="AI2" s="5">
        <v>63518</v>
      </c>
      <c r="AJ2" s="5">
        <v>67424</v>
      </c>
      <c r="AK2" s="5">
        <v>66185</v>
      </c>
      <c r="AL2" s="5">
        <v>64526</v>
      </c>
      <c r="AM2" s="5">
        <v>64898</v>
      </c>
      <c r="AN2" s="5">
        <v>64723</v>
      </c>
      <c r="AO2" s="5">
        <v>65536</v>
      </c>
      <c r="AP2" s="5">
        <v>67937</v>
      </c>
      <c r="AQ2" s="5">
        <v>70742</v>
      </c>
      <c r="AR2" s="5">
        <v>70591</v>
      </c>
      <c r="AS2" s="5">
        <v>68640</v>
      </c>
      <c r="AT2" s="5">
        <v>67246</v>
      </c>
      <c r="AU2" s="5">
        <v>67942</v>
      </c>
      <c r="AV2" s="5">
        <v>68928</v>
      </c>
      <c r="AW2" s="5">
        <v>67200</v>
      </c>
      <c r="AX2" s="5">
        <v>67108</v>
      </c>
      <c r="AY2" s="5">
        <v>64434</v>
      </c>
      <c r="AZ2" s="5">
        <v>63483</v>
      </c>
      <c r="BA2" s="5">
        <v>63045</v>
      </c>
      <c r="BB2" s="5">
        <v>64163</v>
      </c>
      <c r="BC2" s="5">
        <v>63709</v>
      </c>
      <c r="BD2" s="5">
        <v>68231</v>
      </c>
      <c r="BE2" s="5">
        <v>69493</v>
      </c>
      <c r="BF2" s="5">
        <v>68192</v>
      </c>
      <c r="BG2" s="5">
        <v>66052</v>
      </c>
      <c r="BH2" s="5">
        <v>65656</v>
      </c>
      <c r="BI2" s="5">
        <v>69716</v>
      </c>
      <c r="BJ2" s="5">
        <v>66186</v>
      </c>
      <c r="BK2" s="5">
        <v>64501</v>
      </c>
      <c r="BL2" s="5">
        <v>63029</v>
      </c>
      <c r="BM2" s="5">
        <v>61676</v>
      </c>
      <c r="BN2" s="5">
        <v>62687</v>
      </c>
      <c r="BO2" s="5">
        <v>62537</v>
      </c>
      <c r="BP2" s="5">
        <v>64867</v>
      </c>
      <c r="BQ2" s="5">
        <v>64372</v>
      </c>
      <c r="BR2" s="5">
        <v>65300</v>
      </c>
      <c r="BS2" s="5">
        <v>66638</v>
      </c>
      <c r="BT2" s="5">
        <v>65978</v>
      </c>
      <c r="BU2" s="5">
        <v>64991</v>
      </c>
      <c r="BV2" s="5">
        <v>65527</v>
      </c>
      <c r="BW2" s="5">
        <v>63990</v>
      </c>
      <c r="BX2" s="5">
        <v>61506</v>
      </c>
      <c r="BY2" s="5">
        <v>61882</v>
      </c>
      <c r="BZ2" s="5">
        <v>60264</v>
      </c>
      <c r="CA2" s="5">
        <v>59996</v>
      </c>
      <c r="CB2" s="5">
        <v>62286</v>
      </c>
      <c r="CC2" s="5">
        <v>63593</v>
      </c>
      <c r="CD2" s="5">
        <v>65419</v>
      </c>
      <c r="CE2" s="5">
        <v>67533</v>
      </c>
      <c r="CF2" s="5">
        <v>68574</v>
      </c>
      <c r="CG2" s="5">
        <v>69158</v>
      </c>
      <c r="CH2" s="5">
        <v>67220</v>
      </c>
      <c r="CI2" s="5">
        <v>65689</v>
      </c>
      <c r="CJ2" s="5">
        <v>62827</v>
      </c>
      <c r="CK2" s="5">
        <v>65750</v>
      </c>
      <c r="CL2" s="5">
        <v>64606</v>
      </c>
      <c r="CM2" s="5">
        <v>68859</v>
      </c>
      <c r="CN2" s="5">
        <v>74420</v>
      </c>
      <c r="CO2" s="5">
        <v>76380</v>
      </c>
      <c r="CP2" s="5">
        <v>75373</v>
      </c>
      <c r="CQ2" s="5">
        <v>70915</v>
      </c>
      <c r="CR2" s="5">
        <v>68815</v>
      </c>
      <c r="CS2" s="5">
        <v>67524</v>
      </c>
      <c r="CT2" s="5">
        <v>64644</v>
      </c>
      <c r="CU2" s="5">
        <v>63313</v>
      </c>
      <c r="CV2" s="5">
        <v>60381</v>
      </c>
      <c r="CW2" s="5">
        <v>62378</v>
      </c>
      <c r="CX2" s="5">
        <v>60763</v>
      </c>
      <c r="CY2" s="5">
        <v>61521</v>
      </c>
      <c r="CZ2" s="5">
        <v>60534</v>
      </c>
      <c r="DA2" s="5">
        <v>67201</v>
      </c>
      <c r="DB2" s="5">
        <v>72116</v>
      </c>
      <c r="DC2" s="5">
        <v>68555</v>
      </c>
      <c r="DD2" s="5">
        <v>68907</v>
      </c>
      <c r="DE2" s="5">
        <v>65668</v>
      </c>
      <c r="DF2" s="5">
        <v>60112</v>
      </c>
      <c r="DG2" s="5">
        <v>63743</v>
      </c>
      <c r="DH2" s="5">
        <v>60778</v>
      </c>
      <c r="DI2" s="5">
        <v>62812</v>
      </c>
    </row>
    <row r="3" spans="1:113" ht="15.75" customHeight="1">
      <c r="A3" s="4" t="s">
        <v>8</v>
      </c>
      <c r="B3" s="4" t="s">
        <v>159</v>
      </c>
      <c r="C3" s="4" t="s">
        <v>6</v>
      </c>
      <c r="D3" s="4" t="s">
        <v>6</v>
      </c>
      <c r="E3" s="4" t="s">
        <v>7</v>
      </c>
      <c r="F3" s="5">
        <v>24654</v>
      </c>
      <c r="G3" s="5">
        <v>25577</v>
      </c>
      <c r="H3" s="5">
        <v>27622</v>
      </c>
      <c r="I3" s="5">
        <v>33740</v>
      </c>
      <c r="J3" s="5">
        <v>34400</v>
      </c>
      <c r="K3" s="5">
        <v>32804</v>
      </c>
      <c r="L3" s="5">
        <v>30807</v>
      </c>
      <c r="M3" s="5">
        <v>29916</v>
      </c>
      <c r="N3" s="5">
        <v>29823</v>
      </c>
      <c r="O3" s="5">
        <v>30397</v>
      </c>
      <c r="P3" s="5">
        <v>31129</v>
      </c>
      <c r="Q3" s="5">
        <v>31092</v>
      </c>
      <c r="R3" s="5">
        <v>31927</v>
      </c>
      <c r="S3" s="5">
        <v>32142</v>
      </c>
      <c r="T3" s="5">
        <v>32329</v>
      </c>
      <c r="U3" s="5">
        <v>31964</v>
      </c>
      <c r="V3" s="5">
        <v>31970</v>
      </c>
      <c r="W3" s="5">
        <v>32075</v>
      </c>
      <c r="X3" s="5">
        <v>32306</v>
      </c>
      <c r="Y3" s="5">
        <v>32328</v>
      </c>
      <c r="Z3" s="5">
        <v>33044</v>
      </c>
      <c r="AA3" s="5">
        <v>33045</v>
      </c>
      <c r="AB3" s="5">
        <v>33190</v>
      </c>
      <c r="AC3" s="5">
        <v>33251</v>
      </c>
      <c r="AD3" s="5">
        <v>32201</v>
      </c>
      <c r="AE3" s="5">
        <v>32486</v>
      </c>
      <c r="AF3" s="5">
        <v>32656</v>
      </c>
      <c r="AG3" s="5">
        <v>32334</v>
      </c>
      <c r="AH3" s="5">
        <v>32617</v>
      </c>
      <c r="AI3" s="5">
        <v>34220</v>
      </c>
      <c r="AJ3" s="5">
        <v>34755</v>
      </c>
      <c r="AK3" s="5">
        <v>34459</v>
      </c>
      <c r="AL3" s="5">
        <v>34207</v>
      </c>
      <c r="AM3" s="5">
        <v>33337</v>
      </c>
      <c r="AN3" s="5">
        <v>33119</v>
      </c>
      <c r="AO3" s="5">
        <v>33336</v>
      </c>
      <c r="AP3" s="5">
        <v>33635</v>
      </c>
      <c r="AQ3" s="5">
        <v>33996</v>
      </c>
      <c r="AR3" s="5">
        <v>33905</v>
      </c>
      <c r="AS3" s="5">
        <v>34113</v>
      </c>
      <c r="AT3" s="5">
        <v>34801</v>
      </c>
      <c r="AU3" s="5">
        <v>36585</v>
      </c>
      <c r="AV3" s="5">
        <v>38482</v>
      </c>
      <c r="AW3" s="5">
        <v>37571</v>
      </c>
      <c r="AX3" s="5">
        <v>37015</v>
      </c>
      <c r="AY3" s="5">
        <v>35996</v>
      </c>
      <c r="AZ3" s="5">
        <v>35213</v>
      </c>
      <c r="BA3" s="5">
        <v>35126</v>
      </c>
      <c r="BB3" s="5">
        <v>36746</v>
      </c>
      <c r="BC3" s="5">
        <v>41074</v>
      </c>
      <c r="BD3" s="5">
        <v>36526</v>
      </c>
      <c r="BE3" s="5">
        <v>36587</v>
      </c>
      <c r="BF3" s="5">
        <v>39082</v>
      </c>
      <c r="BG3" s="5">
        <v>37940</v>
      </c>
      <c r="BH3" s="5">
        <v>38129</v>
      </c>
      <c r="BI3" s="5">
        <v>39906</v>
      </c>
      <c r="BJ3" s="5">
        <v>40287</v>
      </c>
      <c r="BK3" s="5">
        <v>39358</v>
      </c>
      <c r="BL3" s="5">
        <v>38908</v>
      </c>
      <c r="BM3" s="5">
        <v>38115</v>
      </c>
      <c r="BN3" s="5">
        <v>38507</v>
      </c>
      <c r="BO3" s="5">
        <v>38409</v>
      </c>
      <c r="BP3" s="5">
        <v>37436</v>
      </c>
      <c r="BQ3" s="5">
        <v>37060</v>
      </c>
      <c r="BR3" s="5">
        <v>37422</v>
      </c>
      <c r="BS3" s="5">
        <v>37731</v>
      </c>
      <c r="BT3" s="5">
        <v>37520</v>
      </c>
      <c r="BU3" s="5">
        <v>37786</v>
      </c>
      <c r="BV3" s="5">
        <v>38556</v>
      </c>
      <c r="BW3" s="5">
        <v>37923</v>
      </c>
      <c r="BX3" s="5">
        <v>38291</v>
      </c>
      <c r="BY3" s="5">
        <v>38349</v>
      </c>
      <c r="BZ3" s="5">
        <v>36805</v>
      </c>
      <c r="CA3" s="5">
        <v>36459</v>
      </c>
      <c r="CB3" s="5">
        <v>36681</v>
      </c>
      <c r="CC3" s="5">
        <v>37017</v>
      </c>
      <c r="CD3" s="5">
        <v>37622</v>
      </c>
      <c r="CE3" s="5">
        <v>38647</v>
      </c>
      <c r="CF3" s="5">
        <v>40661</v>
      </c>
      <c r="CG3" s="5">
        <v>41330</v>
      </c>
      <c r="CH3" s="5">
        <v>40851</v>
      </c>
      <c r="CI3" s="5">
        <v>41042</v>
      </c>
      <c r="CJ3" s="5">
        <v>41109</v>
      </c>
      <c r="CK3" s="5">
        <v>39815</v>
      </c>
      <c r="CL3" s="5">
        <v>36444</v>
      </c>
      <c r="CM3" s="5">
        <v>37238</v>
      </c>
      <c r="CN3" s="5">
        <v>38514</v>
      </c>
      <c r="CO3" s="5">
        <v>38583</v>
      </c>
      <c r="CP3" s="5">
        <v>38629</v>
      </c>
      <c r="CQ3" s="5">
        <v>39436</v>
      </c>
      <c r="CR3" s="5">
        <v>38656</v>
      </c>
      <c r="CS3" s="5">
        <v>38464</v>
      </c>
      <c r="CT3" s="5">
        <v>36996</v>
      </c>
      <c r="CU3" s="5">
        <v>36782</v>
      </c>
      <c r="CV3" s="5">
        <v>37224</v>
      </c>
      <c r="CW3" s="5">
        <v>37983</v>
      </c>
      <c r="CX3" s="5">
        <v>38187</v>
      </c>
      <c r="CY3" s="5">
        <v>37465</v>
      </c>
      <c r="CZ3" s="5">
        <v>36912</v>
      </c>
      <c r="DA3" s="5">
        <v>38216</v>
      </c>
      <c r="DB3" s="5">
        <v>40908</v>
      </c>
      <c r="DC3" s="5">
        <v>40890</v>
      </c>
      <c r="DD3" s="5">
        <v>39522</v>
      </c>
      <c r="DE3" s="5">
        <v>39956</v>
      </c>
      <c r="DF3" s="5">
        <v>38827</v>
      </c>
      <c r="DG3" s="5">
        <v>37530</v>
      </c>
      <c r="DH3" s="5">
        <v>38810</v>
      </c>
      <c r="DI3" s="5">
        <v>38644</v>
      </c>
    </row>
    <row r="4" spans="1:113" ht="15.75" customHeight="1">
      <c r="A4" s="4" t="s">
        <v>9</v>
      </c>
      <c r="B4" s="4" t="s">
        <v>160</v>
      </c>
      <c r="C4" s="4" t="s">
        <v>6</v>
      </c>
      <c r="D4" s="4" t="s">
        <v>6</v>
      </c>
      <c r="E4" s="4" t="s">
        <v>7</v>
      </c>
      <c r="F4" s="5">
        <v>18609</v>
      </c>
      <c r="G4" s="5">
        <v>19551</v>
      </c>
      <c r="H4" s="5">
        <v>20304</v>
      </c>
      <c r="I4" s="5">
        <v>21860</v>
      </c>
      <c r="J4" s="5">
        <v>21733</v>
      </c>
      <c r="K4" s="5">
        <v>21161</v>
      </c>
      <c r="L4" s="5">
        <v>21130</v>
      </c>
      <c r="M4" s="5">
        <v>20942</v>
      </c>
      <c r="N4" s="5">
        <v>21133</v>
      </c>
      <c r="O4" s="5">
        <v>21919</v>
      </c>
      <c r="P4" s="5">
        <v>22481</v>
      </c>
      <c r="Q4" s="5">
        <v>22636</v>
      </c>
      <c r="R4" s="5">
        <v>21950</v>
      </c>
      <c r="S4" s="5">
        <v>21745</v>
      </c>
      <c r="T4" s="5">
        <v>21986</v>
      </c>
      <c r="U4" s="5">
        <v>22540</v>
      </c>
      <c r="V4" s="5">
        <v>22615</v>
      </c>
      <c r="W4" s="5">
        <v>22542</v>
      </c>
      <c r="X4" s="5">
        <v>22421</v>
      </c>
      <c r="Y4" s="5">
        <v>22441</v>
      </c>
      <c r="Z4" s="5">
        <v>21620</v>
      </c>
      <c r="AA4" s="5">
        <v>22110</v>
      </c>
      <c r="AB4" s="5">
        <v>22784</v>
      </c>
      <c r="AC4" s="5">
        <v>22740</v>
      </c>
      <c r="AD4" s="5">
        <v>22451</v>
      </c>
      <c r="AE4" s="5">
        <v>22138</v>
      </c>
      <c r="AF4" s="5">
        <v>21905</v>
      </c>
      <c r="AG4" s="5">
        <v>21927</v>
      </c>
      <c r="AH4" s="5">
        <v>22143</v>
      </c>
      <c r="AI4" s="5">
        <v>22533</v>
      </c>
      <c r="AJ4" s="5">
        <v>22682</v>
      </c>
      <c r="AK4" s="5">
        <v>22130</v>
      </c>
      <c r="AL4" s="5">
        <v>22031</v>
      </c>
      <c r="AM4" s="5">
        <v>22258</v>
      </c>
      <c r="AN4" s="5">
        <v>22539</v>
      </c>
      <c r="AO4" s="5">
        <v>22555</v>
      </c>
      <c r="AP4" s="5">
        <v>23373</v>
      </c>
      <c r="AQ4" s="5">
        <v>23047</v>
      </c>
      <c r="AR4" s="5">
        <v>23271</v>
      </c>
      <c r="AS4" s="5">
        <v>23815</v>
      </c>
      <c r="AT4" s="5">
        <v>23940</v>
      </c>
      <c r="AU4" s="5">
        <v>24898</v>
      </c>
      <c r="AV4" s="5">
        <v>24404</v>
      </c>
      <c r="AW4" s="5">
        <v>23782</v>
      </c>
      <c r="AX4" s="5">
        <v>23539</v>
      </c>
      <c r="AY4" s="5">
        <v>23511</v>
      </c>
      <c r="AZ4" s="5">
        <v>23677</v>
      </c>
      <c r="BA4" s="5">
        <v>24400</v>
      </c>
      <c r="BB4" s="5">
        <v>25027</v>
      </c>
      <c r="BC4" s="5">
        <v>25216</v>
      </c>
      <c r="BD4" s="5">
        <v>27724</v>
      </c>
      <c r="BE4" s="5">
        <v>28428</v>
      </c>
      <c r="BF4" s="5">
        <v>28323</v>
      </c>
      <c r="BG4" s="5">
        <v>25725</v>
      </c>
      <c r="BH4" s="5">
        <v>25311</v>
      </c>
      <c r="BI4" s="5">
        <v>24823</v>
      </c>
      <c r="BJ4" s="5">
        <v>24800</v>
      </c>
      <c r="BK4" s="5">
        <v>24626</v>
      </c>
      <c r="BL4" s="5">
        <v>24590</v>
      </c>
      <c r="BM4" s="5">
        <v>24714</v>
      </c>
      <c r="BN4" s="5">
        <v>24873</v>
      </c>
      <c r="BO4" s="5">
        <v>24382</v>
      </c>
      <c r="BP4" s="5">
        <v>24615</v>
      </c>
      <c r="BQ4" s="5">
        <v>24812</v>
      </c>
      <c r="BR4" s="5">
        <v>25977</v>
      </c>
      <c r="BS4" s="5">
        <v>26896</v>
      </c>
      <c r="BT4" s="5">
        <v>26328</v>
      </c>
      <c r="BU4" s="5">
        <v>26138</v>
      </c>
      <c r="BV4" s="5">
        <v>26434</v>
      </c>
      <c r="BW4" s="5">
        <v>26543</v>
      </c>
      <c r="BX4" s="5">
        <v>26759</v>
      </c>
      <c r="BY4" s="5">
        <v>26918</v>
      </c>
      <c r="BZ4" s="5">
        <v>24711</v>
      </c>
      <c r="CA4" s="5">
        <v>23945</v>
      </c>
      <c r="CB4" s="5">
        <v>23564</v>
      </c>
      <c r="CC4" s="5">
        <v>23389</v>
      </c>
      <c r="CD4" s="5">
        <v>24158</v>
      </c>
      <c r="CE4" s="5">
        <v>24892</v>
      </c>
      <c r="CF4" s="5">
        <v>25510</v>
      </c>
      <c r="CG4" s="5">
        <v>25154</v>
      </c>
      <c r="CH4" s="5">
        <v>24261</v>
      </c>
      <c r="CI4" s="5">
        <v>24379</v>
      </c>
      <c r="CJ4" s="5">
        <v>23975</v>
      </c>
      <c r="CK4" s="5">
        <v>24756</v>
      </c>
      <c r="CL4" s="5">
        <v>23086</v>
      </c>
      <c r="CM4" s="5">
        <v>24035</v>
      </c>
      <c r="CN4" s="5">
        <v>24933</v>
      </c>
      <c r="CO4" s="5">
        <v>26028</v>
      </c>
      <c r="CP4" s="5">
        <v>27067</v>
      </c>
      <c r="CQ4" s="5">
        <v>25860</v>
      </c>
      <c r="CR4" s="5">
        <v>25618</v>
      </c>
      <c r="CS4" s="5">
        <v>24994</v>
      </c>
      <c r="CT4" s="5">
        <v>24170</v>
      </c>
      <c r="CU4" s="5">
        <v>23792</v>
      </c>
      <c r="CV4" s="5">
        <v>24340</v>
      </c>
      <c r="CW4" s="5">
        <v>24683</v>
      </c>
      <c r="CX4" s="5">
        <v>25528</v>
      </c>
      <c r="CY4" s="5">
        <v>24326</v>
      </c>
      <c r="CZ4" s="5">
        <v>24877</v>
      </c>
      <c r="DA4" s="5">
        <v>26875</v>
      </c>
      <c r="DB4" s="5">
        <v>29185</v>
      </c>
      <c r="DC4" s="5">
        <v>27852</v>
      </c>
      <c r="DD4" s="5">
        <v>27746</v>
      </c>
      <c r="DE4" s="5">
        <v>26547</v>
      </c>
      <c r="DF4" s="5">
        <v>26719</v>
      </c>
      <c r="DG4" s="5">
        <v>26651</v>
      </c>
      <c r="DH4" s="5">
        <v>26989</v>
      </c>
      <c r="DI4" s="5">
        <v>27644</v>
      </c>
    </row>
    <row r="5" spans="1:113" ht="15.75" customHeight="1">
      <c r="A5" s="4" t="s">
        <v>10</v>
      </c>
      <c r="B5" s="4" t="s">
        <v>161</v>
      </c>
      <c r="C5" s="4" t="s">
        <v>6</v>
      </c>
      <c r="D5" s="4" t="s">
        <v>6</v>
      </c>
      <c r="E5" s="4" t="s">
        <v>7</v>
      </c>
      <c r="F5" s="5">
        <v>6047</v>
      </c>
      <c r="G5" s="5">
        <v>6281</v>
      </c>
      <c r="H5" s="5">
        <v>6347</v>
      </c>
      <c r="I5" s="5">
        <v>6270</v>
      </c>
      <c r="J5" s="5">
        <v>6379</v>
      </c>
      <c r="K5" s="5">
        <v>6334</v>
      </c>
      <c r="L5" s="5">
        <v>6389</v>
      </c>
      <c r="M5" s="5">
        <v>6555</v>
      </c>
      <c r="N5" s="5">
        <v>6540</v>
      </c>
      <c r="O5" s="5">
        <v>6622</v>
      </c>
      <c r="P5" s="5">
        <v>6632</v>
      </c>
      <c r="Q5" s="5">
        <v>6578</v>
      </c>
      <c r="R5" s="5">
        <v>6589</v>
      </c>
      <c r="S5" s="5">
        <v>6641</v>
      </c>
      <c r="T5" s="5">
        <v>6766</v>
      </c>
      <c r="U5" s="5">
        <v>6862</v>
      </c>
      <c r="V5" s="5">
        <v>6795</v>
      </c>
      <c r="W5" s="5">
        <v>6770</v>
      </c>
      <c r="X5" s="5">
        <v>7160</v>
      </c>
      <c r="Y5" s="5">
        <v>7041</v>
      </c>
      <c r="Z5" s="5">
        <v>7030</v>
      </c>
      <c r="AA5" s="5">
        <v>7210</v>
      </c>
      <c r="AB5" s="5">
        <v>7120</v>
      </c>
      <c r="AC5" s="5">
        <v>7237</v>
      </c>
      <c r="AD5" s="5">
        <v>7323</v>
      </c>
      <c r="AE5" s="5">
        <v>7363</v>
      </c>
      <c r="AF5" s="5">
        <v>7668</v>
      </c>
      <c r="AG5" s="5">
        <v>7728</v>
      </c>
      <c r="AH5" s="5">
        <v>7617</v>
      </c>
      <c r="AI5" s="5">
        <v>7660</v>
      </c>
      <c r="AJ5" s="5">
        <v>7882</v>
      </c>
      <c r="AK5" s="5">
        <v>7886</v>
      </c>
      <c r="AL5" s="5">
        <v>7884</v>
      </c>
      <c r="AM5" s="5">
        <v>7782</v>
      </c>
      <c r="AN5" s="5">
        <v>7739</v>
      </c>
      <c r="AO5" s="5">
        <v>7867</v>
      </c>
      <c r="AP5" s="5">
        <v>9424</v>
      </c>
      <c r="AQ5" s="5">
        <v>10066</v>
      </c>
      <c r="AR5" s="5">
        <v>10283</v>
      </c>
      <c r="AS5" s="5">
        <v>10346</v>
      </c>
      <c r="AT5" s="5">
        <v>10216</v>
      </c>
      <c r="AU5" s="5">
        <v>9924</v>
      </c>
      <c r="AV5" s="5">
        <v>9726</v>
      </c>
      <c r="AW5" s="5">
        <v>9476</v>
      </c>
      <c r="AX5" s="5">
        <v>9198</v>
      </c>
      <c r="AY5" s="5">
        <v>9120</v>
      </c>
      <c r="AZ5" s="5">
        <v>9053</v>
      </c>
      <c r="BA5" s="5">
        <v>8978</v>
      </c>
      <c r="BB5" s="5">
        <v>9078</v>
      </c>
      <c r="BC5" s="5">
        <v>9137</v>
      </c>
      <c r="BD5" s="5">
        <v>9275</v>
      </c>
      <c r="BE5" s="5">
        <v>9875</v>
      </c>
      <c r="BF5" s="5">
        <v>9411</v>
      </c>
      <c r="BG5" s="5">
        <v>10495</v>
      </c>
      <c r="BH5" s="5">
        <v>10550</v>
      </c>
      <c r="BI5" s="5">
        <v>10500</v>
      </c>
      <c r="BJ5" s="5">
        <v>10644</v>
      </c>
      <c r="BK5" s="5">
        <v>9964</v>
      </c>
      <c r="BL5" s="5">
        <v>9974</v>
      </c>
      <c r="BM5" s="5">
        <v>9982</v>
      </c>
      <c r="BN5" s="5">
        <v>10152</v>
      </c>
      <c r="BO5" s="5">
        <v>10945</v>
      </c>
      <c r="BP5" s="5">
        <v>10468</v>
      </c>
      <c r="BQ5" s="5">
        <v>10260</v>
      </c>
      <c r="BR5" s="5">
        <v>10310</v>
      </c>
      <c r="BS5" s="5">
        <v>10315</v>
      </c>
      <c r="BT5" s="5">
        <v>10376</v>
      </c>
      <c r="BU5" s="5">
        <v>9891</v>
      </c>
      <c r="BV5" s="5">
        <v>10178</v>
      </c>
      <c r="BW5" s="5">
        <v>10020</v>
      </c>
      <c r="BX5" s="5">
        <v>9991</v>
      </c>
      <c r="BY5" s="5">
        <v>9781</v>
      </c>
      <c r="BZ5" s="5">
        <v>9339</v>
      </c>
      <c r="CA5" s="5">
        <v>9439</v>
      </c>
      <c r="CB5" s="5">
        <v>9405</v>
      </c>
      <c r="CC5" s="5">
        <v>9506</v>
      </c>
      <c r="CD5" s="5">
        <v>9473</v>
      </c>
      <c r="CE5" s="5">
        <v>9668</v>
      </c>
      <c r="CF5" s="5">
        <v>10180</v>
      </c>
      <c r="CG5" s="5">
        <v>10063</v>
      </c>
      <c r="CH5" s="5">
        <v>9531</v>
      </c>
      <c r="CI5" s="5">
        <v>9617</v>
      </c>
      <c r="CJ5" s="5">
        <v>9561</v>
      </c>
      <c r="CK5" s="5">
        <v>9544</v>
      </c>
      <c r="CL5" s="5">
        <v>8988</v>
      </c>
      <c r="CM5" s="5">
        <v>9050</v>
      </c>
      <c r="CN5" s="5">
        <v>9223</v>
      </c>
      <c r="CO5" s="5">
        <v>9315</v>
      </c>
      <c r="CP5" s="5">
        <v>9304</v>
      </c>
      <c r="CQ5" s="5">
        <v>9185</v>
      </c>
      <c r="CR5" s="5">
        <v>8914</v>
      </c>
      <c r="CS5" s="5">
        <v>10370</v>
      </c>
      <c r="CT5" s="5">
        <v>10348</v>
      </c>
      <c r="CU5" s="5">
        <v>10368</v>
      </c>
      <c r="CV5" s="5">
        <v>10307</v>
      </c>
      <c r="CW5" s="5">
        <v>10247</v>
      </c>
      <c r="CX5" s="5">
        <v>8517</v>
      </c>
      <c r="CY5" s="5">
        <v>8346</v>
      </c>
      <c r="CZ5" s="5">
        <v>8286</v>
      </c>
      <c r="DA5" s="5">
        <v>8822</v>
      </c>
      <c r="DB5" s="5">
        <v>8892</v>
      </c>
      <c r="DC5" s="5">
        <v>8910</v>
      </c>
      <c r="DD5" s="5">
        <v>9136</v>
      </c>
      <c r="DE5" s="5">
        <v>9242</v>
      </c>
      <c r="DF5" s="5">
        <v>9466</v>
      </c>
      <c r="DG5" s="5">
        <v>9502</v>
      </c>
      <c r="DH5" s="5">
        <v>9442</v>
      </c>
      <c r="DI5" s="5">
        <v>9372</v>
      </c>
    </row>
    <row r="6" spans="1:113" ht="15.75" customHeight="1">
      <c r="A6" s="4" t="s">
        <v>11</v>
      </c>
      <c r="B6" s="4" t="s">
        <v>162</v>
      </c>
      <c r="C6" s="4" t="s">
        <v>12</v>
      </c>
      <c r="D6" s="4" t="s">
        <v>13</v>
      </c>
      <c r="E6" s="4" t="s">
        <v>7</v>
      </c>
      <c r="F6" s="5">
        <v>13698</v>
      </c>
      <c r="G6" s="5">
        <v>13963</v>
      </c>
      <c r="H6" s="5">
        <v>14031</v>
      </c>
      <c r="I6" s="5">
        <v>14122</v>
      </c>
      <c r="J6" s="5">
        <v>14302</v>
      </c>
      <c r="K6" s="5">
        <v>14263</v>
      </c>
      <c r="L6" s="5">
        <v>15085</v>
      </c>
      <c r="M6" s="5">
        <v>15271</v>
      </c>
      <c r="N6" s="5">
        <v>15396</v>
      </c>
      <c r="O6" s="5">
        <v>15619</v>
      </c>
      <c r="P6" s="5">
        <v>15653</v>
      </c>
      <c r="Q6" s="5">
        <v>15584</v>
      </c>
      <c r="R6" s="5">
        <v>15344</v>
      </c>
      <c r="S6" s="5">
        <v>15299</v>
      </c>
      <c r="T6" s="5">
        <v>15416</v>
      </c>
      <c r="U6" s="5">
        <v>15485</v>
      </c>
      <c r="V6" s="5">
        <v>15432</v>
      </c>
      <c r="W6" s="5">
        <v>15404</v>
      </c>
      <c r="X6" s="5">
        <v>15623</v>
      </c>
      <c r="Y6" s="5">
        <v>15497</v>
      </c>
      <c r="Z6" s="5">
        <v>15294</v>
      </c>
      <c r="AA6" s="5">
        <v>15576</v>
      </c>
      <c r="AB6" s="5">
        <v>15881</v>
      </c>
      <c r="AC6" s="5">
        <v>15967</v>
      </c>
      <c r="AD6" s="5">
        <v>16039</v>
      </c>
      <c r="AE6" s="5">
        <v>16074</v>
      </c>
      <c r="AF6" s="5">
        <v>16237</v>
      </c>
      <c r="AG6" s="5">
        <v>16264</v>
      </c>
      <c r="AH6" s="5">
        <v>16446</v>
      </c>
      <c r="AI6" s="5">
        <v>16796</v>
      </c>
      <c r="AJ6" s="5">
        <v>17072</v>
      </c>
      <c r="AK6" s="5">
        <v>17042</v>
      </c>
      <c r="AL6" s="5">
        <v>16649</v>
      </c>
      <c r="AM6" s="5">
        <v>16611</v>
      </c>
      <c r="AN6" s="5">
        <v>16569</v>
      </c>
      <c r="AO6" s="5">
        <v>16861</v>
      </c>
      <c r="AP6" s="5">
        <v>17192</v>
      </c>
      <c r="AQ6" s="5">
        <v>17696</v>
      </c>
      <c r="AR6" s="5">
        <v>17743</v>
      </c>
      <c r="AS6" s="5">
        <v>17786</v>
      </c>
      <c r="AT6" s="5">
        <v>17848</v>
      </c>
      <c r="AU6" s="5">
        <v>18012</v>
      </c>
      <c r="AV6" s="5">
        <v>17949</v>
      </c>
      <c r="AW6" s="5">
        <v>17973</v>
      </c>
      <c r="AX6" s="5">
        <v>17870</v>
      </c>
      <c r="AY6" s="5">
        <v>17990</v>
      </c>
      <c r="AZ6" s="5">
        <v>17830</v>
      </c>
      <c r="BA6" s="5">
        <v>17512</v>
      </c>
      <c r="BB6" s="5">
        <v>17330</v>
      </c>
      <c r="BC6" s="5">
        <v>17102</v>
      </c>
      <c r="BD6" s="5">
        <v>16722</v>
      </c>
      <c r="BE6" s="5">
        <v>16510</v>
      </c>
      <c r="BF6" s="5">
        <v>16608</v>
      </c>
      <c r="BG6" s="5">
        <v>16838</v>
      </c>
      <c r="BH6" s="5">
        <v>16930</v>
      </c>
      <c r="BI6" s="5">
        <v>16920</v>
      </c>
      <c r="BJ6" s="5">
        <v>17042</v>
      </c>
      <c r="BK6" s="5">
        <v>16747</v>
      </c>
      <c r="BL6" s="5">
        <v>16882</v>
      </c>
      <c r="BM6" s="5">
        <v>17177</v>
      </c>
      <c r="BN6" s="5">
        <v>17368</v>
      </c>
      <c r="BO6" s="5">
        <v>17455</v>
      </c>
      <c r="BP6" s="5">
        <v>17404</v>
      </c>
      <c r="BQ6" s="5">
        <v>17442</v>
      </c>
      <c r="BR6" s="5">
        <v>17338</v>
      </c>
      <c r="BS6" s="5">
        <v>17678</v>
      </c>
      <c r="BT6" s="5">
        <v>17661</v>
      </c>
      <c r="BU6" s="5">
        <v>17729</v>
      </c>
      <c r="BV6" s="5">
        <v>17866</v>
      </c>
      <c r="BW6" s="5">
        <v>17526</v>
      </c>
      <c r="BX6" s="5">
        <v>17940</v>
      </c>
      <c r="BY6" s="5">
        <v>18090</v>
      </c>
      <c r="BZ6" s="5">
        <v>18296</v>
      </c>
      <c r="CA6" s="5">
        <v>18358</v>
      </c>
      <c r="CB6" s="5">
        <v>18134</v>
      </c>
      <c r="CC6" s="5">
        <v>18154</v>
      </c>
      <c r="CD6" s="5">
        <v>18176</v>
      </c>
      <c r="CE6" s="5">
        <v>18488</v>
      </c>
      <c r="CF6" s="5">
        <v>18061</v>
      </c>
      <c r="CG6" s="5">
        <v>18339</v>
      </c>
      <c r="CH6" s="5">
        <v>18258</v>
      </c>
      <c r="CI6" s="5">
        <v>18258</v>
      </c>
      <c r="CJ6" s="5">
        <v>18459</v>
      </c>
      <c r="CK6" s="5">
        <v>18247</v>
      </c>
      <c r="CL6" s="5">
        <v>17862</v>
      </c>
      <c r="CM6" s="5">
        <v>18176</v>
      </c>
      <c r="CN6" s="5">
        <v>18395</v>
      </c>
      <c r="CO6" s="5">
        <v>18288</v>
      </c>
      <c r="CP6" s="5">
        <v>18318</v>
      </c>
      <c r="CQ6" s="5">
        <v>18518</v>
      </c>
      <c r="CR6" s="5">
        <v>18474</v>
      </c>
      <c r="CS6" s="5">
        <v>18493</v>
      </c>
      <c r="CT6" s="5">
        <v>18351</v>
      </c>
      <c r="CU6" s="5">
        <v>18154</v>
      </c>
      <c r="CV6" s="5">
        <v>18257</v>
      </c>
      <c r="CW6" s="5">
        <v>18261</v>
      </c>
      <c r="CX6" s="5">
        <v>17759</v>
      </c>
      <c r="CY6" s="5">
        <v>17620</v>
      </c>
      <c r="CZ6" s="5">
        <v>17496</v>
      </c>
      <c r="DA6" s="5">
        <v>17433</v>
      </c>
      <c r="DB6" s="5">
        <v>17783</v>
      </c>
      <c r="DC6" s="5">
        <v>17935</v>
      </c>
      <c r="DD6" s="5">
        <v>17786</v>
      </c>
      <c r="DE6" s="5">
        <v>17790</v>
      </c>
      <c r="DF6" s="5">
        <v>17806</v>
      </c>
      <c r="DG6" s="5">
        <v>17640</v>
      </c>
      <c r="DH6" s="5">
        <v>17550</v>
      </c>
      <c r="DI6" s="5">
        <v>17543</v>
      </c>
    </row>
    <row r="7" spans="1:113" ht="15.75" customHeight="1">
      <c r="A7" s="4" t="s">
        <v>14</v>
      </c>
      <c r="B7" s="4" t="s">
        <v>163</v>
      </c>
      <c r="C7" s="4" t="s">
        <v>6</v>
      </c>
      <c r="D7" s="4" t="s">
        <v>6</v>
      </c>
      <c r="E7" s="4" t="s">
        <v>7</v>
      </c>
      <c r="F7" s="5">
        <v>5391</v>
      </c>
      <c r="G7" s="5">
        <v>5584</v>
      </c>
      <c r="H7" s="5">
        <v>5403</v>
      </c>
      <c r="I7" s="5">
        <v>5530</v>
      </c>
      <c r="J7" s="5">
        <v>5595</v>
      </c>
      <c r="K7" s="5">
        <v>5476</v>
      </c>
      <c r="L7" s="5">
        <v>5828</v>
      </c>
      <c r="M7" s="5">
        <v>6452</v>
      </c>
      <c r="N7" s="5">
        <v>6435</v>
      </c>
      <c r="O7" s="5">
        <v>6319</v>
      </c>
      <c r="P7" s="5">
        <v>6107</v>
      </c>
      <c r="Q7" s="5">
        <v>5984</v>
      </c>
      <c r="R7" s="5">
        <v>6818</v>
      </c>
      <c r="S7" s="5">
        <v>7080</v>
      </c>
      <c r="T7" s="5">
        <v>6846</v>
      </c>
      <c r="U7" s="5">
        <v>6783</v>
      </c>
      <c r="V7" s="5">
        <v>6602</v>
      </c>
      <c r="W7" s="5">
        <v>6812</v>
      </c>
      <c r="X7" s="5">
        <v>7333</v>
      </c>
      <c r="Y7" s="5">
        <v>7845</v>
      </c>
      <c r="Z7" s="5">
        <v>8078</v>
      </c>
      <c r="AA7" s="5">
        <v>7415</v>
      </c>
      <c r="AB7" s="5">
        <v>7622</v>
      </c>
      <c r="AC7" s="5">
        <v>7667</v>
      </c>
      <c r="AD7" s="5">
        <v>7710</v>
      </c>
      <c r="AE7" s="5">
        <v>7310</v>
      </c>
      <c r="AF7" s="5">
        <v>7220</v>
      </c>
      <c r="AG7" s="5">
        <v>7222</v>
      </c>
      <c r="AH7" s="5">
        <v>7202</v>
      </c>
      <c r="AI7" s="5">
        <v>7590</v>
      </c>
      <c r="AJ7" s="5">
        <v>7845</v>
      </c>
      <c r="AK7" s="5">
        <v>7488</v>
      </c>
      <c r="AL7" s="5">
        <v>7205</v>
      </c>
      <c r="AM7" s="5">
        <v>7052</v>
      </c>
      <c r="AN7" s="5">
        <v>6989</v>
      </c>
      <c r="AO7" s="5">
        <v>7404</v>
      </c>
      <c r="AP7" s="5">
        <v>7954</v>
      </c>
      <c r="AQ7" s="5">
        <v>7793</v>
      </c>
      <c r="AR7" s="5">
        <v>7632</v>
      </c>
      <c r="AS7" s="5">
        <v>7772</v>
      </c>
      <c r="AT7" s="5">
        <v>7957</v>
      </c>
      <c r="AU7" s="5">
        <v>8083</v>
      </c>
      <c r="AV7" s="5">
        <v>7749</v>
      </c>
      <c r="AW7" s="5">
        <v>7876</v>
      </c>
      <c r="AX7" s="5">
        <v>8218</v>
      </c>
      <c r="AY7" s="5">
        <v>7594</v>
      </c>
      <c r="AZ7" s="5">
        <v>7224</v>
      </c>
      <c r="BA7" s="5">
        <v>7260</v>
      </c>
      <c r="BB7" s="5">
        <v>7545</v>
      </c>
      <c r="BC7" s="5">
        <v>7514</v>
      </c>
      <c r="BD7" s="5">
        <v>7404</v>
      </c>
      <c r="BE7" s="5">
        <v>7416</v>
      </c>
      <c r="BF7" s="5">
        <v>7249</v>
      </c>
      <c r="BG7" s="5">
        <v>7512</v>
      </c>
      <c r="BH7" s="5">
        <v>7988</v>
      </c>
      <c r="BI7" s="5">
        <v>8038</v>
      </c>
      <c r="BJ7" s="5">
        <v>7249</v>
      </c>
      <c r="BK7" s="5">
        <v>7068</v>
      </c>
      <c r="BL7" s="5">
        <v>6901</v>
      </c>
      <c r="BM7" s="5">
        <v>7039</v>
      </c>
      <c r="BN7" s="5">
        <v>7584</v>
      </c>
      <c r="BO7" s="5">
        <v>7761</v>
      </c>
      <c r="BP7" s="5">
        <v>7449</v>
      </c>
      <c r="BQ7" s="5">
        <v>7512</v>
      </c>
      <c r="BR7" s="5">
        <v>7791</v>
      </c>
      <c r="BS7" s="5">
        <v>8046</v>
      </c>
      <c r="BT7" s="5">
        <v>7937</v>
      </c>
      <c r="BU7" s="5">
        <v>8014</v>
      </c>
      <c r="BV7" s="5">
        <v>7943</v>
      </c>
      <c r="BW7" s="5">
        <v>7689</v>
      </c>
      <c r="BX7" s="5">
        <v>7458</v>
      </c>
      <c r="BY7" s="5">
        <v>7554</v>
      </c>
      <c r="BZ7" s="5">
        <v>7747</v>
      </c>
      <c r="CA7" s="5">
        <v>7963</v>
      </c>
      <c r="CB7" s="5">
        <v>7641</v>
      </c>
      <c r="CC7" s="5">
        <v>7814</v>
      </c>
      <c r="CD7" s="5">
        <v>8239</v>
      </c>
      <c r="CE7" s="5">
        <v>8600</v>
      </c>
      <c r="CF7" s="5">
        <v>8488</v>
      </c>
      <c r="CG7" s="5">
        <v>8774</v>
      </c>
      <c r="CH7" s="5">
        <v>8726</v>
      </c>
      <c r="CI7" s="5">
        <v>8588</v>
      </c>
      <c r="CJ7" s="5">
        <v>8426</v>
      </c>
      <c r="CK7" s="5">
        <v>8190</v>
      </c>
      <c r="CL7" s="5">
        <v>8208</v>
      </c>
      <c r="CM7" s="5">
        <v>8326</v>
      </c>
      <c r="CN7" s="5">
        <v>8326</v>
      </c>
      <c r="CO7" s="5">
        <v>8338</v>
      </c>
      <c r="CP7" s="5">
        <v>8373</v>
      </c>
      <c r="CQ7" s="5">
        <v>8324</v>
      </c>
      <c r="CR7" s="5">
        <v>8427</v>
      </c>
      <c r="CS7" s="5">
        <v>8259</v>
      </c>
      <c r="CT7" s="5">
        <v>8337</v>
      </c>
      <c r="CU7" s="5">
        <v>8298</v>
      </c>
      <c r="CV7" s="5">
        <v>8066</v>
      </c>
      <c r="CW7" s="5">
        <v>7937</v>
      </c>
      <c r="CX7" s="5">
        <v>8230</v>
      </c>
      <c r="CY7" s="5">
        <v>8265</v>
      </c>
      <c r="CZ7" s="5">
        <v>8535</v>
      </c>
      <c r="DA7" s="5">
        <v>8828</v>
      </c>
      <c r="DB7" s="5">
        <v>8690</v>
      </c>
      <c r="DC7" s="5">
        <v>8705</v>
      </c>
      <c r="DD7" s="5">
        <v>8566</v>
      </c>
      <c r="DE7" s="5">
        <v>8635</v>
      </c>
      <c r="DF7" s="5">
        <v>8658</v>
      </c>
      <c r="DG7" s="5">
        <v>8696</v>
      </c>
      <c r="DH7" s="5">
        <v>8430</v>
      </c>
      <c r="DI7" s="5">
        <v>8504</v>
      </c>
    </row>
    <row r="8" spans="1:113" ht="15.75" customHeight="1">
      <c r="A8" s="4" t="s">
        <v>15</v>
      </c>
      <c r="B8" s="4" t="s">
        <v>164</v>
      </c>
      <c r="C8" s="4" t="s">
        <v>16</v>
      </c>
      <c r="D8" s="4" t="s">
        <v>17</v>
      </c>
      <c r="E8" s="4" t="s">
        <v>7</v>
      </c>
      <c r="F8" s="5">
        <v>4244</v>
      </c>
      <c r="G8" s="5">
        <v>4305</v>
      </c>
      <c r="H8" s="5">
        <v>4390</v>
      </c>
      <c r="I8" s="5">
        <v>4504</v>
      </c>
      <c r="J8" s="5">
        <v>4564</v>
      </c>
      <c r="K8" s="5">
        <v>4563</v>
      </c>
      <c r="L8" s="5">
        <v>4756</v>
      </c>
      <c r="M8" s="5">
        <v>5311</v>
      </c>
      <c r="N8" s="5">
        <v>5041</v>
      </c>
      <c r="O8" s="5">
        <v>5267</v>
      </c>
      <c r="P8" s="5">
        <v>5413</v>
      </c>
      <c r="Q8" s="5">
        <v>5294</v>
      </c>
      <c r="R8" s="5">
        <v>5504</v>
      </c>
      <c r="S8" s="5">
        <v>5571</v>
      </c>
      <c r="T8" s="5">
        <v>5506</v>
      </c>
      <c r="U8" s="5">
        <v>5497</v>
      </c>
      <c r="V8" s="5">
        <v>5474</v>
      </c>
      <c r="W8" s="5">
        <v>5440</v>
      </c>
      <c r="X8" s="5">
        <v>5607</v>
      </c>
      <c r="Y8" s="5">
        <v>5650</v>
      </c>
      <c r="Z8" s="5">
        <v>5566</v>
      </c>
      <c r="AA8" s="5">
        <v>5477</v>
      </c>
      <c r="AB8" s="5">
        <v>5424</v>
      </c>
      <c r="AC8" s="5">
        <v>5466</v>
      </c>
      <c r="AD8" s="5">
        <v>5429</v>
      </c>
      <c r="AE8" s="5">
        <v>5363</v>
      </c>
      <c r="AF8" s="5">
        <v>5305</v>
      </c>
      <c r="AG8" s="5">
        <v>5316</v>
      </c>
      <c r="AH8" s="5">
        <v>5332</v>
      </c>
      <c r="AI8" s="5">
        <v>5362</v>
      </c>
      <c r="AJ8" s="5">
        <v>5813</v>
      </c>
      <c r="AK8" s="5">
        <v>5632</v>
      </c>
      <c r="AL8" s="5">
        <v>5580</v>
      </c>
      <c r="AM8" s="5">
        <v>5686</v>
      </c>
      <c r="AN8" s="5">
        <v>5677</v>
      </c>
      <c r="AO8" s="5">
        <v>5923</v>
      </c>
      <c r="AP8" s="5">
        <v>6287</v>
      </c>
      <c r="AQ8" s="5">
        <v>6518</v>
      </c>
      <c r="AR8" s="5">
        <v>6604</v>
      </c>
      <c r="AS8" s="5">
        <v>6567</v>
      </c>
      <c r="AT8" s="5">
        <v>6597</v>
      </c>
      <c r="AU8" s="5">
        <v>6868</v>
      </c>
      <c r="AV8" s="5">
        <v>7103</v>
      </c>
      <c r="AW8" s="5">
        <v>6885</v>
      </c>
      <c r="AX8" s="5">
        <v>7154</v>
      </c>
      <c r="AY8" s="5">
        <v>7143</v>
      </c>
      <c r="AZ8" s="5">
        <v>7099</v>
      </c>
      <c r="BA8" s="5">
        <v>7188</v>
      </c>
      <c r="BB8" s="5">
        <v>7281</v>
      </c>
      <c r="BC8" s="5">
        <v>7355</v>
      </c>
      <c r="BD8" s="5">
        <v>7271</v>
      </c>
      <c r="BE8" s="5">
        <v>7424</v>
      </c>
      <c r="BF8" s="5">
        <v>7494</v>
      </c>
      <c r="BG8" s="5">
        <v>7906</v>
      </c>
      <c r="BH8" s="5">
        <v>7969</v>
      </c>
      <c r="BI8" s="5">
        <v>7717</v>
      </c>
      <c r="BJ8" s="5">
        <v>7681</v>
      </c>
      <c r="BK8" s="5">
        <v>7645</v>
      </c>
      <c r="BL8" s="5">
        <v>7576</v>
      </c>
      <c r="BM8" s="5">
        <v>7724</v>
      </c>
      <c r="BN8" s="5">
        <v>7781</v>
      </c>
      <c r="BO8" s="5">
        <v>7717</v>
      </c>
      <c r="BP8" s="5">
        <v>7700</v>
      </c>
      <c r="BQ8" s="5">
        <v>7802</v>
      </c>
      <c r="BR8" s="5">
        <v>7722</v>
      </c>
      <c r="BS8" s="5">
        <v>8134</v>
      </c>
      <c r="BT8" s="5">
        <v>7914</v>
      </c>
      <c r="BU8" s="5">
        <v>7775</v>
      </c>
      <c r="BV8" s="5">
        <v>7715</v>
      </c>
      <c r="BW8" s="5">
        <v>7740</v>
      </c>
      <c r="BX8" s="5">
        <v>7654</v>
      </c>
      <c r="BY8" s="5">
        <v>7664</v>
      </c>
      <c r="BZ8" s="5">
        <v>7556</v>
      </c>
      <c r="CA8" s="5">
        <v>7555</v>
      </c>
      <c r="CB8" s="5">
        <v>7451</v>
      </c>
      <c r="CC8" s="5">
        <v>7531</v>
      </c>
      <c r="CD8" s="5">
        <v>7557</v>
      </c>
      <c r="CE8" s="5">
        <v>7872</v>
      </c>
      <c r="CF8" s="5">
        <v>8238</v>
      </c>
      <c r="CG8" s="5">
        <v>7768</v>
      </c>
      <c r="CH8" s="5">
        <v>7892</v>
      </c>
      <c r="CI8" s="5">
        <v>7904</v>
      </c>
      <c r="CJ8" s="5">
        <v>7884</v>
      </c>
      <c r="CK8" s="5">
        <v>7881</v>
      </c>
      <c r="CL8" s="5">
        <v>6913</v>
      </c>
      <c r="CM8" s="5">
        <v>6957</v>
      </c>
      <c r="CN8" s="5">
        <v>6976</v>
      </c>
      <c r="CO8" s="5">
        <v>6969</v>
      </c>
      <c r="CP8" s="5">
        <v>6912</v>
      </c>
      <c r="CQ8" s="5">
        <v>7129</v>
      </c>
      <c r="CR8" s="5">
        <v>7132</v>
      </c>
      <c r="CS8" s="5">
        <v>7092</v>
      </c>
      <c r="CT8" s="5">
        <v>7081</v>
      </c>
      <c r="CU8" s="5">
        <v>7109</v>
      </c>
      <c r="CV8" s="5">
        <v>7154</v>
      </c>
      <c r="CW8" s="5">
        <v>7182</v>
      </c>
      <c r="CX8" s="5">
        <v>7202</v>
      </c>
      <c r="CY8" s="5">
        <v>7145</v>
      </c>
      <c r="CZ8" s="5">
        <v>7151</v>
      </c>
      <c r="DA8" s="5">
        <v>7259</v>
      </c>
      <c r="DB8" s="5">
        <v>7851</v>
      </c>
      <c r="DC8" s="5">
        <v>7531</v>
      </c>
      <c r="DD8" s="5">
        <v>7461</v>
      </c>
      <c r="DE8" s="5">
        <v>7398</v>
      </c>
      <c r="DF8" s="5">
        <v>7382</v>
      </c>
      <c r="DG8" s="5">
        <v>7399</v>
      </c>
      <c r="DH8" s="5">
        <v>7510</v>
      </c>
      <c r="DI8" s="5">
        <v>7524</v>
      </c>
    </row>
    <row r="9" spans="1:113" ht="15.75" customHeight="1">
      <c r="A9" s="4" t="s">
        <v>18</v>
      </c>
      <c r="B9" s="4" t="s">
        <v>165</v>
      </c>
      <c r="C9" s="4" t="s">
        <v>6</v>
      </c>
      <c r="D9" s="4" t="s">
        <v>6</v>
      </c>
      <c r="E9" s="4" t="s">
        <v>19</v>
      </c>
      <c r="F9" s="5">
        <v>22477</v>
      </c>
      <c r="G9" s="5">
        <v>28976</v>
      </c>
      <c r="H9" s="5">
        <v>41379</v>
      </c>
      <c r="I9" s="5">
        <v>30266</v>
      </c>
      <c r="J9" s="5">
        <v>22783</v>
      </c>
      <c r="K9" s="5">
        <v>20707</v>
      </c>
      <c r="L9" s="5">
        <v>19573</v>
      </c>
      <c r="M9" s="5">
        <v>17749</v>
      </c>
      <c r="N9" s="5">
        <v>16681</v>
      </c>
      <c r="O9" s="5">
        <v>16351</v>
      </c>
      <c r="P9" s="5">
        <v>15959</v>
      </c>
      <c r="Q9" s="5">
        <v>15702</v>
      </c>
      <c r="R9" s="5">
        <v>15680</v>
      </c>
      <c r="S9" s="5">
        <v>15594</v>
      </c>
      <c r="T9" s="5">
        <v>17006</v>
      </c>
      <c r="U9" s="5">
        <v>16287</v>
      </c>
      <c r="V9" s="5">
        <v>16077</v>
      </c>
      <c r="W9" s="5">
        <v>18397</v>
      </c>
      <c r="X9" s="5">
        <v>19001</v>
      </c>
      <c r="Y9" s="5">
        <v>18175</v>
      </c>
      <c r="Z9" s="5">
        <v>17755</v>
      </c>
      <c r="AA9" s="5">
        <v>17862</v>
      </c>
      <c r="AB9" s="5">
        <v>18300</v>
      </c>
      <c r="AC9" s="5">
        <v>18951</v>
      </c>
      <c r="AD9" s="5">
        <v>18370</v>
      </c>
      <c r="AE9" s="5">
        <v>18326</v>
      </c>
      <c r="AF9" s="5">
        <v>18473</v>
      </c>
      <c r="AG9" s="5">
        <v>19879</v>
      </c>
      <c r="AH9" s="5">
        <v>21370</v>
      </c>
      <c r="AI9" s="5">
        <v>21829</v>
      </c>
      <c r="AJ9" s="5">
        <v>22364</v>
      </c>
      <c r="AK9" s="5">
        <v>22688</v>
      </c>
      <c r="AL9" s="5">
        <v>23587</v>
      </c>
      <c r="AM9" s="5">
        <v>24055</v>
      </c>
      <c r="AN9" s="5">
        <v>24242</v>
      </c>
      <c r="AO9" s="5">
        <v>25493</v>
      </c>
      <c r="AP9" s="5">
        <v>29513</v>
      </c>
      <c r="AQ9" s="5">
        <v>30917</v>
      </c>
      <c r="AR9" s="5">
        <v>34073</v>
      </c>
      <c r="AS9" s="5">
        <v>36411</v>
      </c>
      <c r="AT9" s="5">
        <v>36878</v>
      </c>
      <c r="AU9" s="5">
        <v>37883</v>
      </c>
      <c r="AV9" s="5">
        <v>38604</v>
      </c>
      <c r="AW9" s="5">
        <v>37276</v>
      </c>
      <c r="AX9" s="5">
        <v>36588</v>
      </c>
      <c r="AY9" s="5">
        <v>36449</v>
      </c>
      <c r="AZ9" s="5">
        <v>37260</v>
      </c>
      <c r="BA9" s="5">
        <v>38645</v>
      </c>
      <c r="BB9" s="5">
        <v>37085</v>
      </c>
      <c r="BC9" s="5">
        <v>37971</v>
      </c>
      <c r="BD9" s="5">
        <v>36005</v>
      </c>
      <c r="BE9" s="5">
        <v>41185</v>
      </c>
      <c r="BF9" s="5">
        <v>53682</v>
      </c>
      <c r="BG9" s="5">
        <v>47471</v>
      </c>
      <c r="BH9" s="5">
        <v>38217</v>
      </c>
      <c r="BI9" s="5">
        <v>31350</v>
      </c>
      <c r="BJ9" s="5">
        <v>27507</v>
      </c>
      <c r="BK9" s="5">
        <v>24873</v>
      </c>
      <c r="BL9" s="5">
        <v>23919</v>
      </c>
      <c r="BM9" s="5">
        <v>23680</v>
      </c>
      <c r="BN9" s="5">
        <v>24211</v>
      </c>
      <c r="BO9" s="5">
        <v>29298</v>
      </c>
      <c r="BP9" s="5">
        <v>34374</v>
      </c>
      <c r="BQ9" s="5">
        <v>34241</v>
      </c>
      <c r="BR9" s="5">
        <v>28687</v>
      </c>
      <c r="BS9" s="5">
        <v>28004</v>
      </c>
      <c r="BT9" s="5">
        <v>27249</v>
      </c>
      <c r="BU9" s="5">
        <v>26103</v>
      </c>
      <c r="BV9" s="5">
        <v>25378</v>
      </c>
      <c r="BW9" s="5">
        <v>24956</v>
      </c>
      <c r="BX9" s="5">
        <v>25153</v>
      </c>
      <c r="BY9" s="5">
        <v>24505</v>
      </c>
      <c r="BZ9" s="5">
        <v>24015</v>
      </c>
      <c r="CA9" s="5">
        <v>24477</v>
      </c>
      <c r="CB9" s="5">
        <v>25403</v>
      </c>
      <c r="CC9" s="5">
        <v>29027</v>
      </c>
      <c r="CD9" s="5">
        <v>41035</v>
      </c>
      <c r="CE9" s="5">
        <v>50983</v>
      </c>
      <c r="CF9" s="5">
        <v>38352</v>
      </c>
      <c r="CG9" s="5">
        <v>35359</v>
      </c>
      <c r="CH9" s="5">
        <v>32283</v>
      </c>
      <c r="CI9" s="5">
        <v>30958</v>
      </c>
      <c r="CJ9" s="5">
        <v>30458</v>
      </c>
      <c r="CK9" s="5">
        <v>30296</v>
      </c>
      <c r="CL9" s="5">
        <v>33154</v>
      </c>
      <c r="CM9" s="5">
        <v>47024</v>
      </c>
      <c r="CN9" s="5">
        <v>43250</v>
      </c>
      <c r="CO9" s="5">
        <v>40585</v>
      </c>
      <c r="CP9" s="5">
        <v>33601</v>
      </c>
      <c r="CQ9" s="5">
        <v>28315</v>
      </c>
      <c r="CR9" s="5">
        <v>23987</v>
      </c>
      <c r="CS9" s="5">
        <v>23915</v>
      </c>
      <c r="CT9" s="5">
        <v>25731</v>
      </c>
      <c r="CU9" s="5">
        <v>26129</v>
      </c>
      <c r="CV9" s="5">
        <v>27370</v>
      </c>
      <c r="CW9" s="5">
        <v>27447</v>
      </c>
      <c r="CX9" s="5">
        <v>27388</v>
      </c>
      <c r="CY9" s="5">
        <v>27731</v>
      </c>
      <c r="CZ9" s="5">
        <v>28684</v>
      </c>
      <c r="DA9" s="5">
        <v>28999</v>
      </c>
      <c r="DB9" s="5">
        <v>29003</v>
      </c>
      <c r="DC9" s="5">
        <v>28195</v>
      </c>
      <c r="DD9" s="5">
        <v>28382</v>
      </c>
      <c r="DE9" s="5">
        <v>28957</v>
      </c>
      <c r="DF9" s="5">
        <v>28285</v>
      </c>
      <c r="DG9" s="5">
        <v>28163</v>
      </c>
      <c r="DH9" s="5">
        <v>28056</v>
      </c>
      <c r="DI9" s="5">
        <v>28302</v>
      </c>
    </row>
    <row r="10" spans="1:113" ht="15.75" customHeight="1">
      <c r="A10" s="4" t="s">
        <v>20</v>
      </c>
      <c r="B10" s="4" t="s">
        <v>166</v>
      </c>
      <c r="C10" s="4" t="s">
        <v>21</v>
      </c>
      <c r="D10" s="4" t="s">
        <v>22</v>
      </c>
      <c r="E10" s="4" t="s">
        <v>19</v>
      </c>
      <c r="F10" s="5">
        <v>3454</v>
      </c>
      <c r="G10" s="5">
        <v>3461</v>
      </c>
      <c r="H10" s="5">
        <v>3483</v>
      </c>
      <c r="I10" s="5">
        <v>3517</v>
      </c>
      <c r="J10" s="5">
        <v>3536</v>
      </c>
      <c r="K10" s="5">
        <v>3560</v>
      </c>
      <c r="L10" s="5">
        <v>3578</v>
      </c>
      <c r="M10" s="5">
        <v>3577</v>
      </c>
      <c r="N10" s="5">
        <v>3584</v>
      </c>
      <c r="O10" s="5">
        <v>3596</v>
      </c>
      <c r="P10" s="5">
        <v>3597</v>
      </c>
      <c r="Q10" s="5">
        <v>3613</v>
      </c>
      <c r="R10" s="5">
        <v>5030</v>
      </c>
      <c r="S10" s="5">
        <v>5059</v>
      </c>
      <c r="T10" s="5">
        <v>5073</v>
      </c>
      <c r="U10" s="5">
        <v>5147</v>
      </c>
      <c r="V10" s="5">
        <v>5151</v>
      </c>
      <c r="W10" s="5">
        <v>5153</v>
      </c>
      <c r="X10" s="5">
        <v>5167</v>
      </c>
      <c r="Y10" s="5">
        <v>5175</v>
      </c>
      <c r="Z10" s="5">
        <v>5185</v>
      </c>
      <c r="AA10" s="5">
        <v>5224</v>
      </c>
      <c r="AB10" s="5">
        <v>5268</v>
      </c>
      <c r="AC10" s="5">
        <v>5060</v>
      </c>
      <c r="AD10" s="5">
        <v>5708</v>
      </c>
      <c r="AE10" s="5">
        <v>5732</v>
      </c>
      <c r="AF10" s="5">
        <v>5759</v>
      </c>
      <c r="AG10" s="5">
        <v>5781</v>
      </c>
      <c r="AH10" s="5">
        <v>5769</v>
      </c>
      <c r="AI10" s="5">
        <v>5763</v>
      </c>
      <c r="AJ10" s="5">
        <v>5769</v>
      </c>
      <c r="AK10" s="5">
        <v>5827</v>
      </c>
      <c r="AL10" s="5">
        <v>5872</v>
      </c>
      <c r="AM10" s="5">
        <v>5900</v>
      </c>
      <c r="AN10" s="5">
        <v>5918</v>
      </c>
      <c r="AO10" s="5">
        <v>5927</v>
      </c>
      <c r="AP10" s="5">
        <v>5966</v>
      </c>
      <c r="AQ10" s="5">
        <v>6007</v>
      </c>
      <c r="AR10" s="5">
        <v>6031</v>
      </c>
      <c r="AS10" s="5">
        <v>6043</v>
      </c>
      <c r="AT10" s="5">
        <v>6046</v>
      </c>
      <c r="AU10" s="5">
        <v>6081</v>
      </c>
      <c r="AV10" s="5">
        <v>6107</v>
      </c>
      <c r="AW10" s="5">
        <v>6110</v>
      </c>
      <c r="AX10" s="5">
        <v>6127</v>
      </c>
      <c r="AY10" s="5">
        <v>6158</v>
      </c>
      <c r="AZ10" s="5">
        <v>6173</v>
      </c>
      <c r="BA10" s="5">
        <v>6188</v>
      </c>
      <c r="BB10" s="5">
        <v>4102</v>
      </c>
      <c r="BC10" s="5">
        <v>4090</v>
      </c>
      <c r="BD10" s="5">
        <v>4099</v>
      </c>
      <c r="BE10" s="5">
        <v>4106</v>
      </c>
      <c r="BF10" s="5">
        <v>4087</v>
      </c>
      <c r="BG10" s="5">
        <v>4087</v>
      </c>
      <c r="BH10" s="5">
        <v>4094</v>
      </c>
      <c r="BI10" s="5">
        <v>4103</v>
      </c>
      <c r="BJ10" s="5">
        <v>4106</v>
      </c>
      <c r="BK10" s="5">
        <v>4160</v>
      </c>
      <c r="BL10" s="5">
        <v>4162</v>
      </c>
      <c r="BM10" s="5">
        <v>4149</v>
      </c>
      <c r="BN10" s="5">
        <v>4110</v>
      </c>
      <c r="BO10" s="5">
        <v>4151</v>
      </c>
      <c r="BP10" s="5">
        <v>4145</v>
      </c>
      <c r="BQ10" s="5">
        <v>4151</v>
      </c>
      <c r="BR10" s="5">
        <v>4163</v>
      </c>
      <c r="BS10" s="5">
        <v>4162</v>
      </c>
      <c r="BT10" s="5">
        <v>4200</v>
      </c>
      <c r="BU10" s="5">
        <v>4210</v>
      </c>
      <c r="BV10" s="5">
        <v>4208</v>
      </c>
      <c r="BW10" s="5">
        <v>4221</v>
      </c>
      <c r="BX10" s="5">
        <v>4224</v>
      </c>
      <c r="BY10" s="5">
        <v>4230</v>
      </c>
      <c r="BZ10" s="5">
        <v>4186</v>
      </c>
      <c r="CA10" s="5">
        <v>4224</v>
      </c>
      <c r="CB10" s="5">
        <v>4256</v>
      </c>
      <c r="CC10" s="5">
        <v>4296</v>
      </c>
      <c r="CD10" s="5">
        <v>4298</v>
      </c>
      <c r="CE10" s="5">
        <v>4287</v>
      </c>
      <c r="CF10" s="5">
        <v>4321</v>
      </c>
      <c r="CG10" s="5">
        <v>4336</v>
      </c>
      <c r="CH10" s="5">
        <v>4347</v>
      </c>
      <c r="CI10" s="5">
        <v>4347</v>
      </c>
      <c r="CJ10" s="5">
        <v>4347</v>
      </c>
      <c r="CK10" s="5">
        <v>4369</v>
      </c>
      <c r="CL10" s="5">
        <v>7224</v>
      </c>
      <c r="CM10" s="5">
        <v>7205</v>
      </c>
      <c r="CN10" s="5">
        <v>7242</v>
      </c>
      <c r="CO10" s="5">
        <v>7282</v>
      </c>
      <c r="CP10" s="5">
        <v>7283</v>
      </c>
      <c r="CQ10" s="5">
        <v>7290</v>
      </c>
      <c r="CR10" s="5">
        <v>7360</v>
      </c>
      <c r="CS10" s="5">
        <v>7405</v>
      </c>
      <c r="CT10" s="5">
        <v>7404</v>
      </c>
      <c r="CU10" s="5">
        <v>7439</v>
      </c>
      <c r="CV10" s="5">
        <v>7485</v>
      </c>
      <c r="CW10" s="5">
        <v>7505</v>
      </c>
      <c r="CX10" s="5">
        <v>4288</v>
      </c>
      <c r="CY10" s="5">
        <v>4302</v>
      </c>
      <c r="CZ10" s="5">
        <v>4321</v>
      </c>
      <c r="DA10" s="5">
        <v>4332</v>
      </c>
      <c r="DB10" s="5">
        <v>4332</v>
      </c>
      <c r="DC10" s="5">
        <v>4343</v>
      </c>
      <c r="DD10" s="5">
        <v>4337</v>
      </c>
      <c r="DE10" s="5">
        <v>4338</v>
      </c>
      <c r="DF10" s="5">
        <v>4354</v>
      </c>
      <c r="DG10" s="5">
        <v>4394</v>
      </c>
      <c r="DH10" s="5">
        <v>4401</v>
      </c>
      <c r="DI10" s="5">
        <v>4414</v>
      </c>
    </row>
    <row r="11" spans="1:113" ht="15.75" customHeight="1">
      <c r="A11" s="4" t="s">
        <v>23</v>
      </c>
      <c r="B11" s="4" t="s">
        <v>167</v>
      </c>
      <c r="C11" s="4" t="s">
        <v>24</v>
      </c>
      <c r="D11" s="4" t="s">
        <v>25</v>
      </c>
      <c r="E11" s="4" t="s">
        <v>19</v>
      </c>
      <c r="F11" s="5">
        <v>4155</v>
      </c>
      <c r="G11" s="5">
        <v>4163</v>
      </c>
      <c r="H11" s="5">
        <v>4208</v>
      </c>
      <c r="I11" s="5">
        <v>4254</v>
      </c>
      <c r="J11" s="5">
        <v>4245</v>
      </c>
      <c r="K11" s="5">
        <v>4259</v>
      </c>
      <c r="L11" s="5">
        <v>4283</v>
      </c>
      <c r="M11" s="5">
        <v>4353</v>
      </c>
      <c r="N11" s="5">
        <v>4365</v>
      </c>
      <c r="O11" s="5">
        <v>4375</v>
      </c>
      <c r="P11" s="5">
        <v>4389</v>
      </c>
      <c r="Q11" s="5">
        <v>4451</v>
      </c>
      <c r="R11" s="5">
        <v>4410</v>
      </c>
      <c r="S11" s="5">
        <v>4424</v>
      </c>
      <c r="T11" s="5">
        <v>4445</v>
      </c>
      <c r="U11" s="5">
        <v>4444</v>
      </c>
      <c r="V11" s="5">
        <v>4438</v>
      </c>
      <c r="W11" s="5">
        <v>4484</v>
      </c>
      <c r="X11" s="5">
        <v>4513</v>
      </c>
      <c r="Y11" s="5">
        <v>4515</v>
      </c>
      <c r="Z11" s="5">
        <v>4434</v>
      </c>
      <c r="AA11" s="5">
        <v>4434</v>
      </c>
      <c r="AB11" s="5">
        <v>4468</v>
      </c>
      <c r="AC11" s="5">
        <v>4575</v>
      </c>
      <c r="AD11" s="5">
        <v>4658</v>
      </c>
      <c r="AE11" s="5">
        <v>4671</v>
      </c>
      <c r="AF11" s="5">
        <v>4715</v>
      </c>
      <c r="AG11" s="5">
        <v>4723</v>
      </c>
      <c r="AH11" s="5">
        <v>4802</v>
      </c>
      <c r="AI11" s="5">
        <v>4829</v>
      </c>
      <c r="AJ11" s="5">
        <v>4840</v>
      </c>
      <c r="AK11" s="5">
        <v>4885</v>
      </c>
      <c r="AL11" s="5">
        <v>4934</v>
      </c>
      <c r="AM11" s="5">
        <v>4934</v>
      </c>
      <c r="AN11" s="5">
        <v>4942</v>
      </c>
      <c r="AO11" s="5">
        <v>4965</v>
      </c>
      <c r="AP11" s="5">
        <v>5157</v>
      </c>
      <c r="AQ11" s="5">
        <v>5154</v>
      </c>
      <c r="AR11" s="5">
        <v>5167</v>
      </c>
      <c r="AS11" s="5">
        <v>5201</v>
      </c>
      <c r="AT11" s="5">
        <v>5210</v>
      </c>
      <c r="AU11" s="5">
        <v>5223</v>
      </c>
      <c r="AV11" s="5">
        <v>5288</v>
      </c>
      <c r="AW11" s="5">
        <v>5259</v>
      </c>
      <c r="AX11" s="5">
        <v>5180</v>
      </c>
      <c r="AY11" s="5">
        <v>5267</v>
      </c>
      <c r="AZ11" s="5">
        <v>5387</v>
      </c>
      <c r="BA11" s="5">
        <v>5434</v>
      </c>
      <c r="BB11" s="5">
        <v>5038</v>
      </c>
      <c r="BC11" s="5">
        <v>5137</v>
      </c>
      <c r="BD11" s="5">
        <v>5125</v>
      </c>
      <c r="BE11" s="5">
        <v>5039</v>
      </c>
      <c r="BF11" s="5">
        <v>5058</v>
      </c>
      <c r="BG11" s="5">
        <v>5066</v>
      </c>
      <c r="BH11" s="5">
        <v>5161</v>
      </c>
      <c r="BI11" s="5">
        <v>5231</v>
      </c>
      <c r="BJ11" s="5">
        <v>5159</v>
      </c>
      <c r="BK11" s="5">
        <v>5087</v>
      </c>
      <c r="BL11" s="5">
        <v>5226</v>
      </c>
      <c r="BM11" s="5">
        <v>5217</v>
      </c>
      <c r="BN11" s="5">
        <v>5314</v>
      </c>
      <c r="BO11" s="5">
        <v>5335</v>
      </c>
      <c r="BP11" s="5">
        <v>5320</v>
      </c>
      <c r="BQ11" s="5">
        <v>5324</v>
      </c>
      <c r="BR11" s="5">
        <v>5358</v>
      </c>
      <c r="BS11" s="5">
        <v>5257</v>
      </c>
      <c r="BT11" s="5">
        <v>5155</v>
      </c>
      <c r="BU11" s="5">
        <v>5389</v>
      </c>
      <c r="BV11" s="5">
        <v>5391</v>
      </c>
      <c r="BW11" s="5">
        <v>5405</v>
      </c>
      <c r="BX11" s="5">
        <v>5484</v>
      </c>
      <c r="BY11" s="5">
        <v>5518</v>
      </c>
      <c r="BZ11" s="5">
        <v>5090</v>
      </c>
      <c r="CA11" s="5">
        <v>5100</v>
      </c>
      <c r="CB11" s="5">
        <v>5100</v>
      </c>
      <c r="CC11" s="5">
        <v>5100</v>
      </c>
      <c r="CD11" s="5">
        <v>5208</v>
      </c>
      <c r="CE11" s="5">
        <v>5241</v>
      </c>
      <c r="CF11" s="5">
        <v>5245</v>
      </c>
      <c r="CG11" s="5">
        <v>5260</v>
      </c>
      <c r="CH11" s="5">
        <v>5366</v>
      </c>
      <c r="CI11" s="5">
        <v>5367</v>
      </c>
      <c r="CJ11" s="5">
        <v>5365</v>
      </c>
      <c r="CK11" s="5">
        <v>5356</v>
      </c>
      <c r="CL11" s="5">
        <v>5421</v>
      </c>
      <c r="CM11" s="5">
        <v>5428</v>
      </c>
      <c r="CN11" s="5">
        <v>5429</v>
      </c>
      <c r="CO11" s="5">
        <v>5430</v>
      </c>
      <c r="CP11" s="5">
        <v>5453</v>
      </c>
      <c r="CQ11" s="5">
        <v>5449</v>
      </c>
      <c r="CR11" s="5">
        <v>5467</v>
      </c>
      <c r="CS11" s="5">
        <v>5501</v>
      </c>
      <c r="CT11" s="5">
        <v>5505</v>
      </c>
      <c r="CU11" s="5">
        <v>5505</v>
      </c>
      <c r="CV11" s="5">
        <v>5551</v>
      </c>
      <c r="CW11" s="5">
        <v>5577</v>
      </c>
      <c r="CX11" s="5">
        <v>5589</v>
      </c>
      <c r="CY11" s="5">
        <v>5602</v>
      </c>
      <c r="CZ11" s="5">
        <v>5608</v>
      </c>
      <c r="DA11" s="5">
        <v>5696</v>
      </c>
      <c r="DB11" s="5">
        <v>5696</v>
      </c>
      <c r="DC11" s="5">
        <v>5697</v>
      </c>
      <c r="DD11" s="5">
        <v>5703</v>
      </c>
      <c r="DE11" s="5">
        <v>5709</v>
      </c>
      <c r="DF11" s="5">
        <v>5717</v>
      </c>
      <c r="DG11" s="5">
        <v>5717</v>
      </c>
      <c r="DH11" s="5">
        <v>5721</v>
      </c>
      <c r="DI11" s="5">
        <v>5720</v>
      </c>
    </row>
    <row r="12" spans="1:113" ht="15.75" customHeight="1">
      <c r="A12" s="4" t="s">
        <v>26</v>
      </c>
      <c r="B12" s="4" t="s">
        <v>27</v>
      </c>
      <c r="C12" s="4" t="s">
        <v>6</v>
      </c>
      <c r="D12" s="4" t="s">
        <v>6</v>
      </c>
      <c r="E12" s="4" t="s">
        <v>19</v>
      </c>
      <c r="F12" s="5">
        <v>16169</v>
      </c>
      <c r="G12" s="5">
        <v>16234</v>
      </c>
      <c r="H12" s="5">
        <v>16058</v>
      </c>
      <c r="I12" s="5">
        <v>15859</v>
      </c>
      <c r="J12" s="5">
        <v>15701</v>
      </c>
      <c r="K12" s="5">
        <v>15636</v>
      </c>
      <c r="L12" s="5">
        <v>16234</v>
      </c>
      <c r="M12" s="5">
        <v>16459</v>
      </c>
      <c r="N12" s="5">
        <v>16217</v>
      </c>
      <c r="O12" s="5">
        <v>16262</v>
      </c>
      <c r="P12" s="5">
        <v>16084</v>
      </c>
      <c r="Q12" s="5">
        <v>16165</v>
      </c>
      <c r="R12" s="5">
        <v>16534</v>
      </c>
      <c r="S12" s="5">
        <v>16629</v>
      </c>
      <c r="T12" s="5">
        <v>16437</v>
      </c>
      <c r="U12" s="5">
        <v>16268</v>
      </c>
      <c r="V12" s="5">
        <v>16533</v>
      </c>
      <c r="W12" s="5">
        <v>17037</v>
      </c>
      <c r="X12" s="5">
        <v>17427</v>
      </c>
      <c r="Y12" s="5">
        <v>17349</v>
      </c>
      <c r="Z12" s="5">
        <v>17222</v>
      </c>
      <c r="AA12" s="5">
        <v>17096</v>
      </c>
      <c r="AB12" s="5">
        <v>17229</v>
      </c>
      <c r="AC12" s="5">
        <v>17389</v>
      </c>
      <c r="AD12" s="5">
        <v>17371</v>
      </c>
      <c r="AE12" s="5">
        <v>17340</v>
      </c>
      <c r="AF12" s="5">
        <v>17330</v>
      </c>
      <c r="AG12" s="5">
        <v>17384</v>
      </c>
      <c r="AH12" s="5">
        <v>17606</v>
      </c>
      <c r="AI12" s="5">
        <v>18046</v>
      </c>
      <c r="AJ12" s="5">
        <v>18387</v>
      </c>
      <c r="AK12" s="5">
        <v>18264</v>
      </c>
      <c r="AL12" s="5">
        <v>18072</v>
      </c>
      <c r="AM12" s="5">
        <v>18217</v>
      </c>
      <c r="AN12" s="5">
        <v>18274</v>
      </c>
      <c r="AO12" s="5">
        <v>18329</v>
      </c>
      <c r="AP12" s="5">
        <v>18680</v>
      </c>
      <c r="AQ12" s="5">
        <v>18760</v>
      </c>
      <c r="AR12" s="5">
        <v>18877</v>
      </c>
      <c r="AS12" s="5">
        <v>19051</v>
      </c>
      <c r="AT12" s="5">
        <v>19631</v>
      </c>
      <c r="AU12" s="5">
        <v>20313</v>
      </c>
      <c r="AV12" s="5">
        <v>20427</v>
      </c>
      <c r="AW12" s="5">
        <v>20300</v>
      </c>
      <c r="AX12" s="5">
        <v>20288</v>
      </c>
      <c r="AY12" s="5">
        <v>20193</v>
      </c>
      <c r="AZ12" s="5">
        <v>20238</v>
      </c>
      <c r="BA12" s="5">
        <v>20164</v>
      </c>
      <c r="BB12" s="5">
        <v>21132</v>
      </c>
      <c r="BC12" s="5">
        <v>21094</v>
      </c>
      <c r="BD12" s="5">
        <v>21478</v>
      </c>
      <c r="BE12" s="5">
        <v>21486</v>
      </c>
      <c r="BF12" s="5">
        <v>21662</v>
      </c>
      <c r="BG12" s="5">
        <v>21978</v>
      </c>
      <c r="BH12" s="5">
        <v>21816</v>
      </c>
      <c r="BI12" s="5">
        <v>21767</v>
      </c>
      <c r="BJ12" s="5">
        <v>21577</v>
      </c>
      <c r="BK12" s="5">
        <v>21499</v>
      </c>
      <c r="BL12" s="5">
        <v>21528</v>
      </c>
      <c r="BM12" s="5">
        <v>21686</v>
      </c>
      <c r="BN12" s="5">
        <v>21784</v>
      </c>
      <c r="BO12" s="5">
        <v>21897</v>
      </c>
      <c r="BP12" s="5">
        <v>21487</v>
      </c>
      <c r="BQ12" s="5">
        <v>21903</v>
      </c>
      <c r="BR12" s="5">
        <v>22140</v>
      </c>
      <c r="BS12" s="5">
        <v>22386</v>
      </c>
      <c r="BT12" s="5">
        <v>22333</v>
      </c>
      <c r="BU12" s="5">
        <v>22113</v>
      </c>
      <c r="BV12" s="5">
        <v>22430</v>
      </c>
      <c r="BW12" s="5">
        <v>22318</v>
      </c>
      <c r="BX12" s="5">
        <v>22462</v>
      </c>
      <c r="BY12" s="5">
        <v>22446</v>
      </c>
      <c r="BZ12" s="5">
        <v>20019</v>
      </c>
      <c r="CA12" s="5">
        <v>20067</v>
      </c>
      <c r="CB12" s="5">
        <v>20102</v>
      </c>
      <c r="CC12" s="5">
        <v>20159</v>
      </c>
      <c r="CD12" s="5">
        <v>19950</v>
      </c>
      <c r="CE12" s="5">
        <v>20282</v>
      </c>
      <c r="CF12" s="5">
        <v>20427</v>
      </c>
      <c r="CG12" s="5">
        <v>20115</v>
      </c>
      <c r="CH12" s="5">
        <v>20054</v>
      </c>
      <c r="CI12" s="5">
        <v>20099</v>
      </c>
      <c r="CJ12" s="5">
        <v>20099</v>
      </c>
      <c r="CK12" s="5">
        <v>20065</v>
      </c>
      <c r="CL12" s="5">
        <v>18368</v>
      </c>
      <c r="CM12" s="5">
        <v>18385</v>
      </c>
      <c r="CN12" s="5">
        <v>18630</v>
      </c>
      <c r="CO12" s="5">
        <v>19010</v>
      </c>
      <c r="CP12" s="5">
        <v>19450</v>
      </c>
      <c r="CQ12" s="5">
        <v>19405</v>
      </c>
      <c r="CR12" s="5">
        <v>19004</v>
      </c>
      <c r="CS12" s="5">
        <v>19024</v>
      </c>
      <c r="CT12" s="5">
        <v>19091</v>
      </c>
      <c r="CU12" s="5">
        <v>19366</v>
      </c>
      <c r="CV12" s="5">
        <v>19266</v>
      </c>
      <c r="CW12" s="5">
        <v>19240</v>
      </c>
      <c r="CX12" s="5">
        <v>19346</v>
      </c>
      <c r="CY12" s="5">
        <v>19157</v>
      </c>
      <c r="CZ12" s="5">
        <v>19057</v>
      </c>
      <c r="DA12" s="5">
        <v>19163</v>
      </c>
      <c r="DB12" s="5">
        <v>19357</v>
      </c>
      <c r="DC12" s="5">
        <v>19126</v>
      </c>
      <c r="DD12" s="5">
        <v>19068</v>
      </c>
      <c r="DE12" s="5">
        <v>19002</v>
      </c>
      <c r="DF12" s="5">
        <v>18832</v>
      </c>
      <c r="DG12" s="5">
        <v>18691</v>
      </c>
      <c r="DH12" s="5">
        <v>18797</v>
      </c>
      <c r="DI12" s="5">
        <v>18882</v>
      </c>
    </row>
    <row r="13" spans="1:113" ht="15.75" customHeight="1">
      <c r="A13" s="4" t="s">
        <v>28</v>
      </c>
      <c r="B13" s="4" t="s">
        <v>29</v>
      </c>
      <c r="C13" s="4" t="s">
        <v>30</v>
      </c>
      <c r="D13" s="4" t="s">
        <v>31</v>
      </c>
      <c r="E13" s="4" t="s">
        <v>19</v>
      </c>
      <c r="F13" s="5">
        <v>19225</v>
      </c>
      <c r="G13" s="5">
        <v>19450</v>
      </c>
      <c r="H13" s="5">
        <v>19509</v>
      </c>
      <c r="I13" s="5">
        <v>19714</v>
      </c>
      <c r="J13" s="5">
        <v>19760</v>
      </c>
      <c r="K13" s="5">
        <v>19840</v>
      </c>
      <c r="L13" s="5">
        <v>20079</v>
      </c>
      <c r="M13" s="5">
        <v>20010</v>
      </c>
      <c r="N13" s="5">
        <v>20133</v>
      </c>
      <c r="O13" s="5">
        <v>20326</v>
      </c>
      <c r="P13" s="5">
        <v>20626</v>
      </c>
      <c r="Q13" s="5">
        <v>20738</v>
      </c>
      <c r="R13" s="5">
        <v>20873</v>
      </c>
      <c r="S13" s="5">
        <v>20901</v>
      </c>
      <c r="T13" s="5">
        <v>20907</v>
      </c>
      <c r="U13" s="5">
        <v>20938</v>
      </c>
      <c r="V13" s="5">
        <v>20947</v>
      </c>
      <c r="W13" s="5">
        <v>21026</v>
      </c>
      <c r="X13" s="5">
        <v>21177</v>
      </c>
      <c r="Y13" s="5">
        <v>21222</v>
      </c>
      <c r="Z13" s="5">
        <v>21315</v>
      </c>
      <c r="AA13" s="5">
        <v>21414</v>
      </c>
      <c r="AB13" s="5">
        <v>21494</v>
      </c>
      <c r="AC13" s="5">
        <v>21517</v>
      </c>
      <c r="AD13" s="5">
        <v>21433</v>
      </c>
      <c r="AE13" s="5">
        <v>21491</v>
      </c>
      <c r="AF13" s="5">
        <v>21590</v>
      </c>
      <c r="AG13" s="5">
        <v>21719</v>
      </c>
      <c r="AH13" s="5">
        <v>21825</v>
      </c>
      <c r="AI13" s="5">
        <v>22088</v>
      </c>
      <c r="AJ13" s="5">
        <v>22097</v>
      </c>
      <c r="AK13" s="5">
        <v>22196</v>
      </c>
      <c r="AL13" s="5">
        <v>22367</v>
      </c>
      <c r="AM13" s="5">
        <v>22453</v>
      </c>
      <c r="AN13" s="5">
        <v>22546</v>
      </c>
      <c r="AO13" s="5">
        <v>22629</v>
      </c>
      <c r="AP13" s="5">
        <v>22689</v>
      </c>
      <c r="AQ13" s="5">
        <v>22931</v>
      </c>
      <c r="AR13" s="5">
        <v>23134</v>
      </c>
      <c r="AS13" s="5">
        <v>23272</v>
      </c>
      <c r="AT13" s="5">
        <v>23349</v>
      </c>
      <c r="AU13" s="5">
        <v>23481</v>
      </c>
      <c r="AV13" s="5">
        <v>23669</v>
      </c>
      <c r="AW13" s="5">
        <v>23830</v>
      </c>
      <c r="AX13" s="5">
        <v>23883</v>
      </c>
      <c r="AY13" s="5">
        <v>23886</v>
      </c>
      <c r="AZ13" s="5">
        <v>24160</v>
      </c>
      <c r="BA13" s="5">
        <v>23994</v>
      </c>
      <c r="BB13" s="5">
        <v>26129</v>
      </c>
      <c r="BC13" s="5">
        <v>26301</v>
      </c>
      <c r="BD13" s="5">
        <v>25344</v>
      </c>
      <c r="BE13" s="5">
        <v>26445</v>
      </c>
      <c r="BF13" s="5">
        <v>26643</v>
      </c>
      <c r="BG13" s="5">
        <v>26689</v>
      </c>
      <c r="BH13" s="5">
        <v>27142</v>
      </c>
      <c r="BI13" s="5">
        <v>27204</v>
      </c>
      <c r="BJ13" s="5">
        <v>27067</v>
      </c>
      <c r="BK13" s="5">
        <v>27146</v>
      </c>
      <c r="BL13" s="5">
        <v>27052</v>
      </c>
      <c r="BM13" s="5">
        <v>26758</v>
      </c>
      <c r="BN13" s="5">
        <v>26747</v>
      </c>
      <c r="BO13" s="5">
        <v>26485</v>
      </c>
      <c r="BP13" s="5">
        <v>26174</v>
      </c>
      <c r="BQ13" s="5">
        <v>26346</v>
      </c>
      <c r="BR13" s="5">
        <v>26152</v>
      </c>
      <c r="BS13" s="5">
        <v>26385</v>
      </c>
      <c r="BT13" s="5">
        <v>26427</v>
      </c>
      <c r="BU13" s="5">
        <v>26256</v>
      </c>
      <c r="BV13" s="5">
        <v>26669</v>
      </c>
      <c r="BW13" s="5">
        <v>26285</v>
      </c>
      <c r="BX13" s="5">
        <v>26543</v>
      </c>
      <c r="BY13" s="5">
        <v>26572</v>
      </c>
      <c r="BZ13" s="5">
        <v>24816</v>
      </c>
      <c r="CA13" s="5">
        <v>24856</v>
      </c>
      <c r="CB13" s="5">
        <v>24835</v>
      </c>
      <c r="CC13" s="5">
        <v>24802</v>
      </c>
      <c r="CD13" s="5">
        <v>24849</v>
      </c>
      <c r="CE13" s="5">
        <v>24747</v>
      </c>
      <c r="CF13" s="5">
        <v>23962</v>
      </c>
      <c r="CG13" s="5">
        <v>23912</v>
      </c>
      <c r="CH13" s="5">
        <v>23868</v>
      </c>
      <c r="CI13" s="5">
        <v>23952</v>
      </c>
      <c r="CJ13" s="5">
        <v>23898</v>
      </c>
      <c r="CK13" s="5">
        <v>23927</v>
      </c>
      <c r="CL13" s="5">
        <v>22808</v>
      </c>
      <c r="CM13" s="5">
        <v>22454</v>
      </c>
      <c r="CN13" s="5">
        <v>22552</v>
      </c>
      <c r="CO13" s="5">
        <v>22104</v>
      </c>
      <c r="CP13" s="5">
        <v>22129</v>
      </c>
      <c r="CQ13" s="5">
        <v>22193</v>
      </c>
      <c r="CR13" s="5">
        <v>21913</v>
      </c>
      <c r="CS13" s="5">
        <v>21940</v>
      </c>
      <c r="CT13" s="5">
        <v>21529</v>
      </c>
      <c r="CU13" s="5">
        <v>21555</v>
      </c>
      <c r="CV13" s="5">
        <v>21559</v>
      </c>
      <c r="CW13" s="5">
        <v>21533</v>
      </c>
      <c r="CX13" s="5">
        <v>21503</v>
      </c>
      <c r="CY13" s="5">
        <v>21661</v>
      </c>
      <c r="CZ13" s="5">
        <v>21700</v>
      </c>
      <c r="DA13" s="5">
        <v>21642</v>
      </c>
      <c r="DB13" s="5">
        <v>21780</v>
      </c>
      <c r="DC13" s="5">
        <v>22318</v>
      </c>
      <c r="DD13" s="5">
        <v>22356</v>
      </c>
      <c r="DE13" s="5">
        <v>22280</v>
      </c>
      <c r="DF13" s="5">
        <v>22228</v>
      </c>
      <c r="DG13" s="5">
        <v>22418</v>
      </c>
      <c r="DH13" s="5">
        <v>22458</v>
      </c>
      <c r="DI13" s="5">
        <v>22621</v>
      </c>
    </row>
    <row r="14" spans="1:113" ht="15.75" customHeight="1">
      <c r="A14" s="4" t="s">
        <v>32</v>
      </c>
      <c r="B14" s="4" t="s">
        <v>168</v>
      </c>
      <c r="C14" s="4" t="s">
        <v>21</v>
      </c>
      <c r="D14" s="4" t="s">
        <v>22</v>
      </c>
      <c r="E14" s="4" t="s">
        <v>19</v>
      </c>
      <c r="F14" s="5">
        <v>4064</v>
      </c>
      <c r="G14" s="5">
        <v>4113</v>
      </c>
      <c r="H14" s="5">
        <v>4071</v>
      </c>
      <c r="I14" s="5">
        <v>4007</v>
      </c>
      <c r="J14" s="5">
        <v>3946</v>
      </c>
      <c r="K14" s="5">
        <v>3729</v>
      </c>
      <c r="L14" s="5">
        <v>3806</v>
      </c>
      <c r="M14" s="5">
        <v>3877</v>
      </c>
      <c r="N14" s="5">
        <v>3846</v>
      </c>
      <c r="O14" s="5">
        <v>3843</v>
      </c>
      <c r="P14" s="5">
        <v>3858</v>
      </c>
      <c r="Q14" s="5">
        <v>3880</v>
      </c>
      <c r="R14" s="5">
        <v>5832</v>
      </c>
      <c r="S14" s="5">
        <v>5869</v>
      </c>
      <c r="T14" s="5">
        <v>5852</v>
      </c>
      <c r="U14" s="5">
        <v>5830</v>
      </c>
      <c r="V14" s="5">
        <v>5829</v>
      </c>
      <c r="W14" s="5">
        <v>5846</v>
      </c>
      <c r="X14" s="5">
        <v>5887</v>
      </c>
      <c r="Y14" s="5">
        <v>5921</v>
      </c>
      <c r="Z14" s="5">
        <v>5965</v>
      </c>
      <c r="AA14" s="5">
        <v>6002</v>
      </c>
      <c r="AB14" s="5">
        <v>6032</v>
      </c>
      <c r="AC14" s="5">
        <v>6059</v>
      </c>
      <c r="AD14" s="5">
        <v>4595</v>
      </c>
      <c r="AE14" s="5">
        <v>4586</v>
      </c>
      <c r="AF14" s="5">
        <v>4596</v>
      </c>
      <c r="AG14" s="5">
        <v>4618</v>
      </c>
      <c r="AH14" s="5">
        <v>4643</v>
      </c>
      <c r="AI14" s="5">
        <v>4637</v>
      </c>
      <c r="AJ14" s="5">
        <v>4692</v>
      </c>
      <c r="AK14" s="5">
        <v>4697</v>
      </c>
      <c r="AL14" s="5">
        <v>4659</v>
      </c>
      <c r="AM14" s="5">
        <v>4642</v>
      </c>
      <c r="AN14" s="5">
        <v>4638</v>
      </c>
      <c r="AO14" s="5">
        <v>4697</v>
      </c>
      <c r="AP14" s="5">
        <v>4789</v>
      </c>
      <c r="AQ14" s="5">
        <v>4834</v>
      </c>
      <c r="AR14" s="5">
        <v>4807</v>
      </c>
      <c r="AS14" s="5">
        <v>4808</v>
      </c>
      <c r="AT14" s="5">
        <v>4800</v>
      </c>
      <c r="AU14" s="5">
        <v>4795</v>
      </c>
      <c r="AV14" s="5">
        <v>4751</v>
      </c>
      <c r="AW14" s="5">
        <v>4733</v>
      </c>
      <c r="AX14" s="5">
        <v>4736</v>
      </c>
      <c r="AY14" s="5">
        <v>4734</v>
      </c>
      <c r="AZ14" s="5">
        <v>4727</v>
      </c>
      <c r="BA14" s="5">
        <v>4792</v>
      </c>
      <c r="BB14" s="5">
        <v>6676</v>
      </c>
      <c r="BC14" s="5">
        <v>6972</v>
      </c>
      <c r="BD14" s="5">
        <v>6969</v>
      </c>
      <c r="BE14" s="5">
        <v>7316</v>
      </c>
      <c r="BF14" s="5">
        <v>7467</v>
      </c>
      <c r="BG14" s="5">
        <v>7543</v>
      </c>
      <c r="BH14" s="5">
        <v>7603</v>
      </c>
      <c r="BI14" s="5">
        <v>7994</v>
      </c>
      <c r="BJ14" s="5">
        <v>8064</v>
      </c>
      <c r="BK14" s="5">
        <v>8053</v>
      </c>
      <c r="BL14" s="5">
        <v>8235</v>
      </c>
      <c r="BM14" s="5">
        <v>8181</v>
      </c>
      <c r="BN14" s="5">
        <v>7846</v>
      </c>
      <c r="BO14" s="5">
        <v>7947</v>
      </c>
      <c r="BP14" s="5">
        <v>7808</v>
      </c>
      <c r="BQ14" s="5">
        <v>8099</v>
      </c>
      <c r="BR14" s="5">
        <v>8180</v>
      </c>
      <c r="BS14" s="5">
        <v>8580</v>
      </c>
      <c r="BT14" s="5">
        <v>8746</v>
      </c>
      <c r="BU14" s="5">
        <v>8626</v>
      </c>
      <c r="BV14" s="5">
        <v>9123</v>
      </c>
      <c r="BW14" s="5">
        <v>8972</v>
      </c>
      <c r="BX14" s="5">
        <v>8914</v>
      </c>
      <c r="BY14" s="5">
        <v>8993</v>
      </c>
      <c r="BZ14" s="5">
        <v>9310</v>
      </c>
      <c r="CA14" s="5">
        <v>9364</v>
      </c>
      <c r="CB14" s="5">
        <v>9395</v>
      </c>
      <c r="CC14" s="5">
        <v>9349</v>
      </c>
      <c r="CD14" s="5">
        <v>9409</v>
      </c>
      <c r="CE14" s="5">
        <v>8802</v>
      </c>
      <c r="CF14" s="5">
        <v>8815</v>
      </c>
      <c r="CG14" s="5">
        <v>8789</v>
      </c>
      <c r="CH14" s="5">
        <v>8757</v>
      </c>
      <c r="CI14" s="5">
        <v>9549</v>
      </c>
      <c r="CJ14" s="5">
        <v>9489</v>
      </c>
      <c r="CK14" s="5">
        <v>25155</v>
      </c>
      <c r="CL14" s="5">
        <v>9314</v>
      </c>
      <c r="CM14" s="5">
        <v>9256</v>
      </c>
      <c r="CN14" s="5">
        <v>9221</v>
      </c>
      <c r="CO14" s="5">
        <v>9228</v>
      </c>
      <c r="CP14" s="5">
        <v>9399</v>
      </c>
      <c r="CQ14" s="5">
        <v>9368</v>
      </c>
      <c r="CR14" s="5">
        <v>9415</v>
      </c>
      <c r="CS14" s="5">
        <v>9381</v>
      </c>
      <c r="CT14" s="5">
        <v>9198</v>
      </c>
      <c r="CU14" s="5">
        <v>9139</v>
      </c>
      <c r="CV14" s="5">
        <v>9133</v>
      </c>
      <c r="CW14" s="5">
        <v>9105</v>
      </c>
      <c r="CX14" s="5">
        <v>8046</v>
      </c>
      <c r="CY14" s="5">
        <v>8045</v>
      </c>
      <c r="CZ14" s="5">
        <v>8149</v>
      </c>
      <c r="DA14" s="5">
        <v>8949</v>
      </c>
      <c r="DB14" s="5">
        <v>8957</v>
      </c>
      <c r="DC14" s="5">
        <v>8909</v>
      </c>
      <c r="DD14" s="5">
        <v>8908</v>
      </c>
      <c r="DE14" s="5">
        <v>8874</v>
      </c>
      <c r="DF14" s="5">
        <v>8618</v>
      </c>
      <c r="DG14" s="5">
        <v>8578</v>
      </c>
      <c r="DH14" s="5">
        <v>8591</v>
      </c>
      <c r="DI14" s="5">
        <v>8593</v>
      </c>
    </row>
    <row r="15" spans="1:113" ht="15.75" customHeight="1">
      <c r="A15" s="4" t="s">
        <v>33</v>
      </c>
      <c r="B15" s="4" t="s">
        <v>203</v>
      </c>
      <c r="C15" s="4" t="s">
        <v>21</v>
      </c>
      <c r="D15" s="4" t="s">
        <v>22</v>
      </c>
      <c r="E15" s="4" t="s">
        <v>19</v>
      </c>
      <c r="F15" s="5">
        <v>9689</v>
      </c>
      <c r="G15" s="5">
        <v>9766</v>
      </c>
      <c r="H15" s="5">
        <v>9782</v>
      </c>
      <c r="I15" s="5">
        <v>9765</v>
      </c>
      <c r="J15" s="5">
        <v>9726</v>
      </c>
      <c r="K15" s="5">
        <v>9747</v>
      </c>
      <c r="L15" s="5">
        <v>9933</v>
      </c>
      <c r="M15" s="5">
        <v>9765</v>
      </c>
      <c r="N15" s="5">
        <v>9869</v>
      </c>
      <c r="O15" s="5">
        <v>10004</v>
      </c>
      <c r="P15" s="5">
        <v>10021</v>
      </c>
      <c r="Q15" s="5">
        <v>10441</v>
      </c>
      <c r="R15" s="5">
        <v>15533</v>
      </c>
      <c r="S15" s="5">
        <v>15754</v>
      </c>
      <c r="T15" s="5">
        <v>16019</v>
      </c>
      <c r="U15" s="5">
        <v>16144</v>
      </c>
      <c r="V15" s="5">
        <v>16229</v>
      </c>
      <c r="W15" s="5">
        <v>16353</v>
      </c>
      <c r="X15" s="5">
        <v>16790</v>
      </c>
      <c r="Y15" s="5">
        <v>16962</v>
      </c>
      <c r="Z15" s="5">
        <v>17229</v>
      </c>
      <c r="AA15" s="5">
        <v>17950</v>
      </c>
      <c r="AB15" s="5">
        <v>18238</v>
      </c>
      <c r="AC15" s="5">
        <v>18390</v>
      </c>
      <c r="AD15" s="5">
        <v>18696</v>
      </c>
      <c r="AE15" s="5">
        <v>18836</v>
      </c>
      <c r="AF15" s="5">
        <v>18963</v>
      </c>
      <c r="AG15" s="5">
        <v>19203</v>
      </c>
      <c r="AH15" s="5">
        <v>19273</v>
      </c>
      <c r="AI15" s="5">
        <v>19793</v>
      </c>
      <c r="AJ15" s="5">
        <v>20262</v>
      </c>
      <c r="AK15" s="5">
        <v>20823</v>
      </c>
      <c r="AL15" s="5">
        <v>21079</v>
      </c>
      <c r="AM15" s="5">
        <v>21040</v>
      </c>
      <c r="AN15" s="5">
        <v>20801</v>
      </c>
      <c r="AO15" s="5">
        <v>20707</v>
      </c>
      <c r="AP15" s="5">
        <v>24586</v>
      </c>
      <c r="AQ15" s="5">
        <v>24603</v>
      </c>
      <c r="AR15" s="5">
        <v>24669</v>
      </c>
      <c r="AS15" s="5">
        <v>24694</v>
      </c>
      <c r="AT15" s="5">
        <v>24735</v>
      </c>
      <c r="AU15" s="5">
        <v>24808</v>
      </c>
      <c r="AV15" s="5">
        <v>24610</v>
      </c>
      <c r="AW15" s="5">
        <v>24607</v>
      </c>
      <c r="AX15" s="5">
        <v>24513</v>
      </c>
      <c r="AY15" s="5">
        <v>24689</v>
      </c>
      <c r="AZ15" s="5">
        <v>24744</v>
      </c>
      <c r="BA15" s="5">
        <v>24567</v>
      </c>
      <c r="BB15" s="5">
        <v>19160</v>
      </c>
      <c r="BC15" s="5">
        <v>19006</v>
      </c>
      <c r="BD15" s="5">
        <v>19006</v>
      </c>
      <c r="BE15" s="5">
        <v>18818</v>
      </c>
      <c r="BF15" s="5">
        <v>18785</v>
      </c>
      <c r="BG15" s="5">
        <v>18784</v>
      </c>
      <c r="BH15" s="5">
        <v>18731</v>
      </c>
      <c r="BI15" s="5">
        <v>18682</v>
      </c>
      <c r="BJ15" s="5">
        <v>18648</v>
      </c>
      <c r="BK15" s="5">
        <v>18564</v>
      </c>
      <c r="BL15" s="5">
        <v>18532</v>
      </c>
      <c r="BM15" s="5">
        <v>18333</v>
      </c>
      <c r="BN15" s="5">
        <v>18508</v>
      </c>
      <c r="BO15" s="5">
        <v>18349</v>
      </c>
      <c r="BP15" s="5">
        <v>18087</v>
      </c>
      <c r="BQ15" s="5">
        <v>18017</v>
      </c>
      <c r="BR15" s="5">
        <v>18001</v>
      </c>
      <c r="BS15" s="5">
        <v>18031</v>
      </c>
      <c r="BT15" s="5">
        <v>18136</v>
      </c>
      <c r="BU15" s="5">
        <v>17823</v>
      </c>
      <c r="BV15" s="5">
        <v>17746</v>
      </c>
      <c r="BW15" s="5">
        <v>18045</v>
      </c>
      <c r="BX15" s="5">
        <v>17860</v>
      </c>
      <c r="BY15" s="5">
        <v>18655</v>
      </c>
      <c r="BZ15" s="5">
        <v>21256</v>
      </c>
      <c r="CA15" s="5">
        <v>21179</v>
      </c>
      <c r="CB15" s="5">
        <v>20945</v>
      </c>
      <c r="CC15" s="5">
        <v>20700</v>
      </c>
      <c r="CD15" s="5">
        <v>20725</v>
      </c>
      <c r="CE15" s="5">
        <v>20786</v>
      </c>
      <c r="CF15" s="5">
        <v>20711</v>
      </c>
      <c r="CG15" s="5">
        <v>20566</v>
      </c>
      <c r="CH15" s="5">
        <v>20401</v>
      </c>
      <c r="CI15" s="5">
        <v>20442</v>
      </c>
      <c r="CJ15" s="5">
        <v>20787</v>
      </c>
      <c r="CK15" s="5">
        <v>20972</v>
      </c>
      <c r="CL15" s="5">
        <v>19905</v>
      </c>
      <c r="CM15" s="5">
        <v>19948</v>
      </c>
      <c r="CN15" s="5">
        <v>19969</v>
      </c>
      <c r="CO15" s="5">
        <v>20356</v>
      </c>
      <c r="CP15" s="5">
        <v>20334</v>
      </c>
      <c r="CQ15" s="5">
        <v>20270</v>
      </c>
      <c r="CR15" s="5">
        <v>20243</v>
      </c>
      <c r="CS15" s="5">
        <v>20149</v>
      </c>
      <c r="CT15" s="5">
        <v>20110</v>
      </c>
      <c r="CU15" s="5">
        <v>20100</v>
      </c>
      <c r="CV15" s="5">
        <v>20094</v>
      </c>
      <c r="CW15" s="5">
        <v>20314</v>
      </c>
      <c r="CX15" s="5">
        <v>17117</v>
      </c>
      <c r="CY15" s="5">
        <v>16971</v>
      </c>
      <c r="CZ15" s="5">
        <v>16946</v>
      </c>
      <c r="DA15" s="5">
        <v>17062</v>
      </c>
      <c r="DB15" s="5">
        <v>17117</v>
      </c>
      <c r="DC15" s="5">
        <v>17121</v>
      </c>
      <c r="DD15" s="5">
        <v>17121</v>
      </c>
      <c r="DE15" s="5">
        <v>17148</v>
      </c>
      <c r="DF15" s="5">
        <v>17146</v>
      </c>
      <c r="DG15" s="5">
        <v>17174</v>
      </c>
      <c r="DH15" s="5">
        <v>17708</v>
      </c>
      <c r="DI15" s="5">
        <v>17719</v>
      </c>
    </row>
    <row r="16" spans="1:113" ht="15.75" customHeight="1">
      <c r="A16" s="4" t="s">
        <v>34</v>
      </c>
      <c r="B16" s="4" t="s">
        <v>35</v>
      </c>
      <c r="C16" s="4" t="s">
        <v>21</v>
      </c>
      <c r="D16" s="4" t="s">
        <v>22</v>
      </c>
      <c r="E16" s="4" t="s">
        <v>19</v>
      </c>
      <c r="F16" s="5">
        <v>4460</v>
      </c>
      <c r="G16" s="5">
        <v>4499</v>
      </c>
      <c r="H16" s="5">
        <v>4494</v>
      </c>
      <c r="I16" s="5">
        <v>4492</v>
      </c>
      <c r="J16" s="5">
        <v>4548</v>
      </c>
      <c r="K16" s="5">
        <v>4533</v>
      </c>
      <c r="L16" s="5">
        <v>4572</v>
      </c>
      <c r="M16" s="5">
        <v>4566</v>
      </c>
      <c r="N16" s="5">
        <v>4597</v>
      </c>
      <c r="O16" s="5">
        <v>4756</v>
      </c>
      <c r="P16" s="5">
        <v>4769</v>
      </c>
      <c r="Q16" s="5">
        <v>4674</v>
      </c>
      <c r="R16" s="5">
        <v>6778</v>
      </c>
      <c r="S16" s="5">
        <v>6791</v>
      </c>
      <c r="T16" s="5">
        <v>6909</v>
      </c>
      <c r="U16" s="5">
        <v>6889</v>
      </c>
      <c r="V16" s="5">
        <v>6911</v>
      </c>
      <c r="W16" s="5">
        <v>6958</v>
      </c>
      <c r="X16" s="5">
        <v>7103</v>
      </c>
      <c r="Y16" s="5">
        <v>7145</v>
      </c>
      <c r="Z16" s="5">
        <v>7156</v>
      </c>
      <c r="AA16" s="5">
        <v>7161</v>
      </c>
      <c r="AB16" s="5">
        <v>7168</v>
      </c>
      <c r="AC16" s="5">
        <v>7325</v>
      </c>
      <c r="AD16" s="5">
        <v>5219</v>
      </c>
      <c r="AE16" s="5">
        <v>5224</v>
      </c>
      <c r="AF16" s="5">
        <v>5237</v>
      </c>
      <c r="AG16" s="5">
        <v>5279</v>
      </c>
      <c r="AH16" s="5">
        <v>5278</v>
      </c>
      <c r="AI16" s="5">
        <v>5305</v>
      </c>
      <c r="AJ16" s="5">
        <v>5308</v>
      </c>
      <c r="AK16" s="5">
        <v>5312</v>
      </c>
      <c r="AL16" s="5">
        <v>5307</v>
      </c>
      <c r="AM16" s="5">
        <v>5314</v>
      </c>
      <c r="AN16" s="5">
        <v>5318</v>
      </c>
      <c r="AO16" s="5">
        <v>5341</v>
      </c>
      <c r="AP16" s="5">
        <v>7798</v>
      </c>
      <c r="AQ16" s="5">
        <v>7829</v>
      </c>
      <c r="AR16" s="5">
        <v>7835</v>
      </c>
      <c r="AS16" s="5">
        <v>7856</v>
      </c>
      <c r="AT16" s="5">
        <v>7889</v>
      </c>
      <c r="AU16" s="5">
        <v>7908</v>
      </c>
      <c r="AV16" s="5">
        <v>7914</v>
      </c>
      <c r="AW16" s="5">
        <v>7914</v>
      </c>
      <c r="AX16" s="5">
        <v>7925</v>
      </c>
      <c r="AY16" s="5">
        <v>7934</v>
      </c>
      <c r="AZ16" s="5">
        <v>7947</v>
      </c>
      <c r="BA16" s="5">
        <v>7945</v>
      </c>
      <c r="BB16" s="5">
        <v>4845</v>
      </c>
      <c r="BC16" s="5">
        <v>4865</v>
      </c>
      <c r="BD16" s="5">
        <v>4881</v>
      </c>
      <c r="BE16" s="5">
        <v>4928</v>
      </c>
      <c r="BF16" s="5">
        <v>4999</v>
      </c>
      <c r="BG16" s="5">
        <v>4997</v>
      </c>
      <c r="BH16" s="5">
        <v>4999</v>
      </c>
      <c r="BI16" s="5">
        <v>4990</v>
      </c>
      <c r="BJ16" s="5">
        <v>4989</v>
      </c>
      <c r="BK16" s="5">
        <v>5018</v>
      </c>
      <c r="BL16" s="5">
        <v>5033</v>
      </c>
      <c r="BM16" s="5">
        <v>5048</v>
      </c>
      <c r="BN16" s="5">
        <v>5092</v>
      </c>
      <c r="BO16" s="5">
        <v>5132</v>
      </c>
      <c r="BP16" s="5">
        <v>5169</v>
      </c>
      <c r="BQ16" s="5">
        <v>5181</v>
      </c>
      <c r="BR16" s="5">
        <v>5280</v>
      </c>
      <c r="BS16" s="5">
        <v>5299</v>
      </c>
      <c r="BT16" s="5">
        <v>5312</v>
      </c>
      <c r="BU16" s="5">
        <v>5302</v>
      </c>
      <c r="BV16" s="5">
        <v>5346</v>
      </c>
      <c r="BW16" s="5">
        <v>5327</v>
      </c>
      <c r="BX16" s="5">
        <v>5336</v>
      </c>
      <c r="BY16" s="5">
        <v>5357</v>
      </c>
      <c r="BZ16" s="5">
        <v>5168</v>
      </c>
      <c r="CA16" s="5">
        <v>5170</v>
      </c>
      <c r="CB16" s="5">
        <v>5197</v>
      </c>
      <c r="CC16" s="5">
        <v>5207</v>
      </c>
      <c r="CD16" s="5">
        <v>5247</v>
      </c>
      <c r="CE16" s="5">
        <v>5049</v>
      </c>
      <c r="CF16" s="5">
        <v>4989</v>
      </c>
      <c r="CG16" s="5">
        <v>5068</v>
      </c>
      <c r="CH16" s="5">
        <v>5057</v>
      </c>
      <c r="CI16" s="5">
        <v>5065</v>
      </c>
      <c r="CJ16" s="5">
        <v>5110</v>
      </c>
      <c r="CK16" s="5">
        <v>5099</v>
      </c>
      <c r="CL16" s="5">
        <v>11118</v>
      </c>
      <c r="CM16" s="5">
        <v>11098</v>
      </c>
      <c r="CN16" s="5">
        <v>11103</v>
      </c>
      <c r="CO16" s="5">
        <v>11316</v>
      </c>
      <c r="CP16" s="5">
        <v>11317</v>
      </c>
      <c r="CQ16" s="5">
        <v>11343</v>
      </c>
      <c r="CR16" s="5">
        <v>11359</v>
      </c>
      <c r="CS16" s="5">
        <v>11367</v>
      </c>
      <c r="CT16" s="5">
        <v>11356</v>
      </c>
      <c r="CU16" s="5">
        <v>11361</v>
      </c>
      <c r="CV16" s="5">
        <v>11361</v>
      </c>
      <c r="CW16" s="5">
        <v>11361</v>
      </c>
      <c r="CX16" s="5">
        <v>5891</v>
      </c>
      <c r="CY16" s="5">
        <v>5896</v>
      </c>
      <c r="CZ16" s="5">
        <v>5913</v>
      </c>
      <c r="DA16" s="5">
        <v>5833</v>
      </c>
      <c r="DB16" s="5">
        <v>5558</v>
      </c>
      <c r="DC16" s="5">
        <v>5564</v>
      </c>
      <c r="DD16" s="5">
        <v>5583</v>
      </c>
      <c r="DE16" s="5">
        <v>5618</v>
      </c>
      <c r="DF16" s="5">
        <v>5615</v>
      </c>
      <c r="DG16" s="5">
        <v>5634</v>
      </c>
      <c r="DH16" s="5">
        <v>5668</v>
      </c>
      <c r="DI16" s="5">
        <v>5697</v>
      </c>
    </row>
    <row r="17" spans="1:113" ht="15.75" customHeight="1">
      <c r="A17" s="4" t="s">
        <v>36</v>
      </c>
      <c r="B17" s="4" t="s">
        <v>154</v>
      </c>
      <c r="C17" s="4" t="s">
        <v>37</v>
      </c>
      <c r="D17" s="4" t="s">
        <v>38</v>
      </c>
      <c r="E17" s="4" t="s">
        <v>39</v>
      </c>
      <c r="F17" s="5">
        <v>67856</v>
      </c>
      <c r="G17" s="5">
        <v>68204</v>
      </c>
      <c r="H17" s="5">
        <v>67080</v>
      </c>
      <c r="I17" s="5">
        <v>67516</v>
      </c>
      <c r="J17" s="5">
        <v>67547</v>
      </c>
      <c r="K17" s="5">
        <v>69668</v>
      </c>
      <c r="L17" s="5">
        <v>81125</v>
      </c>
      <c r="M17" s="5">
        <v>91617</v>
      </c>
      <c r="N17" s="5">
        <v>77327</v>
      </c>
      <c r="O17" s="5">
        <v>77991</v>
      </c>
      <c r="P17" s="5">
        <v>76521</v>
      </c>
      <c r="Q17" s="5">
        <v>77495</v>
      </c>
      <c r="R17" s="5">
        <v>76745</v>
      </c>
      <c r="S17" s="5">
        <v>77519</v>
      </c>
      <c r="T17" s="5">
        <v>77272</v>
      </c>
      <c r="U17" s="5">
        <v>77084</v>
      </c>
      <c r="V17" s="5">
        <v>77883</v>
      </c>
      <c r="W17" s="5">
        <v>78924</v>
      </c>
      <c r="X17" s="5">
        <v>92931</v>
      </c>
      <c r="Y17" s="5">
        <v>84329</v>
      </c>
      <c r="Z17" s="5">
        <v>82872</v>
      </c>
      <c r="AA17" s="5">
        <v>80151</v>
      </c>
      <c r="AB17" s="5">
        <v>79284</v>
      </c>
      <c r="AC17" s="5">
        <v>80083</v>
      </c>
      <c r="AD17" s="5">
        <v>79237</v>
      </c>
      <c r="AE17" s="5">
        <v>79426</v>
      </c>
      <c r="AF17" s="5">
        <v>79550</v>
      </c>
      <c r="AG17" s="5">
        <v>79229</v>
      </c>
      <c r="AH17" s="5">
        <v>79238</v>
      </c>
      <c r="AI17" s="5">
        <v>83597</v>
      </c>
      <c r="AJ17" s="5">
        <v>93773</v>
      </c>
      <c r="AK17" s="5">
        <v>92786</v>
      </c>
      <c r="AL17" s="5">
        <v>88285</v>
      </c>
      <c r="AM17" s="5">
        <v>86587</v>
      </c>
      <c r="AN17" s="5">
        <v>86200</v>
      </c>
      <c r="AO17" s="5">
        <v>86797</v>
      </c>
      <c r="AP17" s="5">
        <v>86883</v>
      </c>
      <c r="AQ17" s="5">
        <v>86384</v>
      </c>
      <c r="AR17" s="5">
        <v>86190</v>
      </c>
      <c r="AS17" s="5">
        <v>85906</v>
      </c>
      <c r="AT17" s="5">
        <v>87409</v>
      </c>
      <c r="AU17" s="5">
        <v>93434</v>
      </c>
      <c r="AV17" s="5">
        <v>94624</v>
      </c>
      <c r="AW17" s="5">
        <v>92993</v>
      </c>
      <c r="AX17" s="5">
        <v>92721</v>
      </c>
      <c r="AY17" s="5">
        <v>91365</v>
      </c>
      <c r="AZ17" s="5">
        <v>91236</v>
      </c>
      <c r="BA17" s="5">
        <v>91461</v>
      </c>
      <c r="BB17" s="5">
        <v>74176</v>
      </c>
      <c r="BC17" s="5">
        <v>73277</v>
      </c>
      <c r="BD17" s="5">
        <v>72307</v>
      </c>
      <c r="BE17" s="5">
        <v>71828</v>
      </c>
      <c r="BF17" s="5">
        <v>72595</v>
      </c>
      <c r="BG17" s="5">
        <v>83385</v>
      </c>
      <c r="BH17" s="5">
        <v>85331</v>
      </c>
      <c r="BI17" s="5">
        <v>82609</v>
      </c>
      <c r="BJ17" s="5">
        <v>77277</v>
      </c>
      <c r="BK17" s="5">
        <v>75525</v>
      </c>
      <c r="BL17" s="5">
        <v>72905</v>
      </c>
      <c r="BM17" s="5">
        <v>78599</v>
      </c>
      <c r="BN17" s="5">
        <v>77769</v>
      </c>
      <c r="BO17" s="5">
        <v>76636</v>
      </c>
      <c r="BP17" s="5">
        <v>76819</v>
      </c>
      <c r="BQ17" s="5">
        <v>76768</v>
      </c>
      <c r="BR17" s="5">
        <v>81943</v>
      </c>
      <c r="BS17" s="5">
        <v>94358</v>
      </c>
      <c r="BT17" s="5">
        <v>91891</v>
      </c>
      <c r="BU17" s="5">
        <v>89963</v>
      </c>
      <c r="BV17" s="5">
        <v>85320</v>
      </c>
      <c r="BW17" s="5">
        <v>84364</v>
      </c>
      <c r="BX17" s="5">
        <v>81883</v>
      </c>
      <c r="BY17" s="5">
        <v>82090</v>
      </c>
      <c r="BZ17" s="5">
        <v>81661</v>
      </c>
      <c r="CA17" s="5">
        <v>81102</v>
      </c>
      <c r="CB17" s="5">
        <v>80862</v>
      </c>
      <c r="CC17" s="5">
        <v>81871</v>
      </c>
      <c r="CD17" s="5">
        <v>84891</v>
      </c>
      <c r="CE17" s="5">
        <v>89424</v>
      </c>
      <c r="CF17" s="5">
        <v>86380</v>
      </c>
      <c r="CG17" s="5">
        <v>85617</v>
      </c>
      <c r="CH17" s="5">
        <v>86299</v>
      </c>
      <c r="CI17" s="5">
        <v>86468</v>
      </c>
      <c r="CJ17" s="5">
        <v>87087</v>
      </c>
      <c r="CK17" s="5">
        <v>87104</v>
      </c>
      <c r="CL17" s="6">
        <v>58842</v>
      </c>
      <c r="CM17" s="6">
        <v>58405</v>
      </c>
      <c r="CN17" s="6">
        <v>58225</v>
      </c>
      <c r="CO17" s="6">
        <v>58796</v>
      </c>
      <c r="CP17" s="6">
        <v>61300</v>
      </c>
      <c r="CQ17" s="6">
        <v>62557</v>
      </c>
      <c r="CR17" s="5">
        <v>60706</v>
      </c>
      <c r="CS17" s="5">
        <v>60923</v>
      </c>
      <c r="CT17" s="5">
        <v>61617</v>
      </c>
      <c r="CU17" s="5">
        <v>62045</v>
      </c>
      <c r="CV17" s="5">
        <v>62848</v>
      </c>
      <c r="CW17" s="5">
        <v>62881</v>
      </c>
      <c r="CX17" s="5">
        <v>70577</v>
      </c>
      <c r="CY17" s="5">
        <v>70278</v>
      </c>
      <c r="CZ17" s="5">
        <v>71073</v>
      </c>
      <c r="DA17" s="5">
        <v>72371</v>
      </c>
      <c r="DB17" s="5">
        <v>80472</v>
      </c>
      <c r="DC17" s="5">
        <v>79674</v>
      </c>
      <c r="DD17" s="5">
        <v>76366</v>
      </c>
      <c r="DE17" s="5">
        <v>76112</v>
      </c>
      <c r="DF17" s="5">
        <v>75114</v>
      </c>
      <c r="DG17" s="5">
        <v>74155</v>
      </c>
      <c r="DH17" s="5">
        <v>75606</v>
      </c>
      <c r="DI17" s="5">
        <v>75590</v>
      </c>
    </row>
    <row r="18" spans="1:113" ht="15.75" customHeight="1">
      <c r="A18" s="4" t="s">
        <v>40</v>
      </c>
      <c r="B18" s="4" t="s">
        <v>155</v>
      </c>
      <c r="C18" s="4" t="s">
        <v>41</v>
      </c>
      <c r="D18" s="4" t="s">
        <v>17</v>
      </c>
      <c r="E18" s="4" t="s">
        <v>39</v>
      </c>
      <c r="F18" s="5">
        <v>1962</v>
      </c>
      <c r="G18" s="5">
        <v>1964</v>
      </c>
      <c r="H18" s="5">
        <v>1953</v>
      </c>
      <c r="I18" s="5">
        <v>1961</v>
      </c>
      <c r="J18" s="5">
        <v>2382</v>
      </c>
      <c r="K18" s="5">
        <v>2355</v>
      </c>
      <c r="L18" s="5">
        <v>2489</v>
      </c>
      <c r="M18" s="5">
        <v>2521</v>
      </c>
      <c r="N18" s="5">
        <v>2532</v>
      </c>
      <c r="O18" s="5">
        <v>2534</v>
      </c>
      <c r="P18" s="5">
        <v>2530</v>
      </c>
      <c r="Q18" s="5">
        <v>2547</v>
      </c>
      <c r="R18" s="5">
        <v>2104</v>
      </c>
      <c r="S18" s="5">
        <v>2113</v>
      </c>
      <c r="T18" s="5">
        <v>2148</v>
      </c>
      <c r="U18" s="5">
        <v>2165</v>
      </c>
      <c r="V18" s="5">
        <v>2158</v>
      </c>
      <c r="W18" s="5">
        <v>2176</v>
      </c>
      <c r="X18" s="5">
        <v>2216</v>
      </c>
      <c r="Y18" s="5">
        <v>2268</v>
      </c>
      <c r="Z18" s="5">
        <v>2274</v>
      </c>
      <c r="AA18" s="5">
        <v>2260</v>
      </c>
      <c r="AB18" s="5">
        <v>2257</v>
      </c>
      <c r="AC18" s="5">
        <v>2282</v>
      </c>
      <c r="AD18" s="5">
        <v>2370</v>
      </c>
      <c r="AE18" s="5">
        <v>2350</v>
      </c>
      <c r="AF18" s="5">
        <v>2328</v>
      </c>
      <c r="AG18" s="5">
        <v>2324</v>
      </c>
      <c r="AH18" s="5">
        <v>2324</v>
      </c>
      <c r="AI18" s="5">
        <v>2387</v>
      </c>
      <c r="AJ18" s="5">
        <v>2448</v>
      </c>
      <c r="AK18" s="5">
        <v>2439</v>
      </c>
      <c r="AL18" s="5">
        <v>3502</v>
      </c>
      <c r="AM18" s="5">
        <v>2417</v>
      </c>
      <c r="AN18" s="5">
        <v>2405</v>
      </c>
      <c r="AO18" s="5">
        <v>2405</v>
      </c>
      <c r="AP18" s="5">
        <v>8398</v>
      </c>
      <c r="AQ18" s="5">
        <v>8344</v>
      </c>
      <c r="AR18" s="5">
        <v>8228</v>
      </c>
      <c r="AS18" s="5">
        <v>8141</v>
      </c>
      <c r="AT18" s="5">
        <v>8156</v>
      </c>
      <c r="AU18" s="5">
        <v>8275</v>
      </c>
      <c r="AV18" s="5">
        <v>8438</v>
      </c>
      <c r="AW18" s="5">
        <v>8374</v>
      </c>
      <c r="AX18" s="5">
        <v>8287</v>
      </c>
      <c r="AY18" s="5">
        <v>8227</v>
      </c>
      <c r="AZ18" s="5">
        <v>8160</v>
      </c>
      <c r="BA18" s="5">
        <v>8195</v>
      </c>
      <c r="BB18" s="5">
        <v>2435</v>
      </c>
      <c r="BC18" s="5">
        <v>2421</v>
      </c>
      <c r="BD18" s="5">
        <v>2416</v>
      </c>
      <c r="BE18" s="5">
        <v>2432</v>
      </c>
      <c r="BF18" s="5">
        <v>2436</v>
      </c>
      <c r="BG18" s="5">
        <v>2465</v>
      </c>
      <c r="BH18" s="5">
        <v>2448</v>
      </c>
      <c r="BI18" s="5">
        <v>2448</v>
      </c>
      <c r="BJ18" s="5">
        <v>2429</v>
      </c>
      <c r="BK18" s="5">
        <v>2422</v>
      </c>
      <c r="BL18" s="5">
        <v>2423</v>
      </c>
      <c r="BM18" s="5">
        <v>2434</v>
      </c>
      <c r="BN18" s="5">
        <v>2791</v>
      </c>
      <c r="BO18" s="5">
        <v>2792</v>
      </c>
      <c r="BP18" s="5">
        <v>2814</v>
      </c>
      <c r="BQ18" s="5">
        <v>2645</v>
      </c>
      <c r="BR18" s="5">
        <v>2666</v>
      </c>
      <c r="BS18" s="5">
        <v>2716</v>
      </c>
      <c r="BT18" s="5">
        <v>2752</v>
      </c>
      <c r="BU18" s="5">
        <v>2742</v>
      </c>
      <c r="BV18" s="5">
        <v>2890</v>
      </c>
      <c r="BW18" s="5">
        <v>2888</v>
      </c>
      <c r="BX18" s="5">
        <v>2896</v>
      </c>
      <c r="BY18" s="5">
        <v>2908</v>
      </c>
      <c r="BZ18" s="5">
        <v>2980</v>
      </c>
      <c r="CA18" s="5">
        <v>2948</v>
      </c>
      <c r="CB18" s="5">
        <v>2918</v>
      </c>
      <c r="CC18" s="5">
        <v>2918</v>
      </c>
      <c r="CD18" s="5">
        <v>2949</v>
      </c>
      <c r="CE18" s="5">
        <v>2967</v>
      </c>
      <c r="CF18" s="5">
        <v>2123</v>
      </c>
      <c r="CG18" s="5">
        <v>2141</v>
      </c>
      <c r="CH18" s="5">
        <v>2087</v>
      </c>
      <c r="CI18" s="5">
        <v>2050</v>
      </c>
      <c r="CJ18" s="5">
        <v>2079</v>
      </c>
      <c r="CK18" s="5">
        <v>2077</v>
      </c>
      <c r="CL18" s="6">
        <v>7600</v>
      </c>
      <c r="CM18" s="6">
        <v>7694</v>
      </c>
      <c r="CN18" s="6">
        <v>7730</v>
      </c>
      <c r="CO18" s="6">
        <v>7680</v>
      </c>
      <c r="CP18" s="6">
        <v>7833</v>
      </c>
      <c r="CQ18" s="6">
        <v>7950</v>
      </c>
      <c r="CR18" s="5">
        <v>8175</v>
      </c>
      <c r="CS18" s="5">
        <v>7733</v>
      </c>
      <c r="CT18" s="5">
        <v>7588</v>
      </c>
      <c r="CU18" s="5">
        <v>7730</v>
      </c>
      <c r="CV18" s="5">
        <v>7730</v>
      </c>
      <c r="CW18" s="5">
        <v>7891</v>
      </c>
      <c r="CX18" s="5">
        <v>8014</v>
      </c>
      <c r="CY18" s="5">
        <v>7927</v>
      </c>
      <c r="CZ18" s="5">
        <v>7923</v>
      </c>
      <c r="DA18" s="5">
        <v>8462</v>
      </c>
      <c r="DB18" s="5">
        <v>8622</v>
      </c>
      <c r="DC18" s="5">
        <v>8284</v>
      </c>
      <c r="DD18" s="5">
        <v>7842</v>
      </c>
      <c r="DE18" s="5">
        <v>7764</v>
      </c>
      <c r="DF18" s="5">
        <v>7995</v>
      </c>
      <c r="DG18" s="5">
        <v>8017</v>
      </c>
      <c r="DH18" s="5">
        <v>8024</v>
      </c>
      <c r="DI18" s="5">
        <v>8099</v>
      </c>
    </row>
    <row r="19" spans="1:113" ht="15.75" customHeight="1">
      <c r="A19" s="4" t="s">
        <v>42</v>
      </c>
      <c r="B19" s="4" t="s">
        <v>43</v>
      </c>
      <c r="C19" s="4" t="s">
        <v>6</v>
      </c>
      <c r="D19" s="4" t="s">
        <v>6</v>
      </c>
      <c r="E19" s="4" t="s">
        <v>44</v>
      </c>
      <c r="F19" s="5">
        <v>3065</v>
      </c>
      <c r="G19" s="5">
        <v>3062</v>
      </c>
      <c r="H19" s="5">
        <v>3028</v>
      </c>
      <c r="I19" s="5">
        <v>3040</v>
      </c>
      <c r="J19" s="5">
        <v>3047</v>
      </c>
      <c r="K19" s="5">
        <v>3023</v>
      </c>
      <c r="L19" s="5">
        <v>3249</v>
      </c>
      <c r="M19" s="5">
        <v>3137</v>
      </c>
      <c r="N19" s="5">
        <v>3192</v>
      </c>
      <c r="O19" s="5">
        <v>3226</v>
      </c>
      <c r="P19" s="5">
        <v>3229</v>
      </c>
      <c r="Q19" s="5">
        <v>3240</v>
      </c>
      <c r="R19" s="5">
        <v>3664</v>
      </c>
      <c r="S19" s="5">
        <v>3713</v>
      </c>
      <c r="T19" s="5">
        <v>3728</v>
      </c>
      <c r="U19" s="5">
        <v>3786</v>
      </c>
      <c r="V19" s="5">
        <v>3903</v>
      </c>
      <c r="W19" s="5">
        <v>3953</v>
      </c>
      <c r="X19" s="5">
        <v>4167</v>
      </c>
      <c r="Y19" s="5">
        <v>4137</v>
      </c>
      <c r="Z19" s="5">
        <v>4187</v>
      </c>
      <c r="AA19" s="5">
        <v>4222</v>
      </c>
      <c r="AB19" s="5">
        <v>4305</v>
      </c>
      <c r="AC19" s="5">
        <v>4361</v>
      </c>
      <c r="AD19" s="5">
        <v>4341</v>
      </c>
      <c r="AE19" s="5">
        <v>4343</v>
      </c>
      <c r="AF19" s="5">
        <v>4275</v>
      </c>
      <c r="AG19" s="5">
        <v>4296</v>
      </c>
      <c r="AH19" s="5">
        <v>4312</v>
      </c>
      <c r="AI19" s="5">
        <v>4408</v>
      </c>
      <c r="AJ19" s="5">
        <v>4549</v>
      </c>
      <c r="AK19" s="5">
        <v>4497</v>
      </c>
      <c r="AL19" s="5">
        <v>4528</v>
      </c>
      <c r="AM19" s="5">
        <v>4492</v>
      </c>
      <c r="AN19" s="5">
        <v>4528</v>
      </c>
      <c r="AO19" s="5">
        <v>4481</v>
      </c>
      <c r="AP19" s="5">
        <v>4573</v>
      </c>
      <c r="AQ19" s="5">
        <v>4625</v>
      </c>
      <c r="AR19" s="5">
        <v>4639</v>
      </c>
      <c r="AS19" s="5">
        <v>4676</v>
      </c>
      <c r="AT19" s="5">
        <v>4701</v>
      </c>
      <c r="AU19" s="5">
        <v>4762</v>
      </c>
      <c r="AV19" s="5">
        <v>4750</v>
      </c>
      <c r="AW19" s="5">
        <v>4797</v>
      </c>
      <c r="AX19" s="5">
        <v>4852</v>
      </c>
      <c r="AY19" s="5">
        <v>4874</v>
      </c>
      <c r="AZ19" s="5">
        <v>4871</v>
      </c>
      <c r="BA19" s="5">
        <v>4931</v>
      </c>
      <c r="BB19" s="5">
        <v>5060</v>
      </c>
      <c r="BC19" s="5">
        <v>4897</v>
      </c>
      <c r="BD19" s="5">
        <v>5029</v>
      </c>
      <c r="BE19" s="5">
        <v>4979</v>
      </c>
      <c r="BF19" s="5">
        <v>5061</v>
      </c>
      <c r="BG19" s="5">
        <v>5160</v>
      </c>
      <c r="BH19" s="5">
        <v>5172</v>
      </c>
      <c r="BI19" s="5">
        <v>5115</v>
      </c>
      <c r="BJ19" s="5">
        <v>4981</v>
      </c>
      <c r="BK19" s="5">
        <v>5063</v>
      </c>
      <c r="BL19" s="5">
        <v>5037</v>
      </c>
      <c r="BM19" s="5">
        <v>4943</v>
      </c>
      <c r="BN19" s="5">
        <v>5097</v>
      </c>
      <c r="BO19" s="5">
        <v>5027</v>
      </c>
      <c r="BP19" s="5">
        <v>4994</v>
      </c>
      <c r="BQ19" s="5">
        <v>5004</v>
      </c>
      <c r="BR19" s="5">
        <v>5010</v>
      </c>
      <c r="BS19" s="5">
        <v>5191</v>
      </c>
      <c r="BT19" s="5">
        <v>5219</v>
      </c>
      <c r="BU19" s="5">
        <v>5364</v>
      </c>
      <c r="BV19" s="5">
        <v>5281</v>
      </c>
      <c r="BW19" s="5">
        <v>5262</v>
      </c>
      <c r="BX19" s="5">
        <v>5267</v>
      </c>
      <c r="BY19" s="5">
        <v>5368</v>
      </c>
      <c r="BZ19" s="5">
        <v>5390</v>
      </c>
      <c r="CA19" s="5">
        <v>5395</v>
      </c>
      <c r="CB19" s="5">
        <v>5430</v>
      </c>
      <c r="CC19" s="5">
        <v>5471</v>
      </c>
      <c r="CD19" s="5">
        <v>5547</v>
      </c>
      <c r="CE19" s="5">
        <v>5715</v>
      </c>
      <c r="CF19" s="5">
        <v>5730</v>
      </c>
      <c r="CG19" s="5">
        <v>5802</v>
      </c>
      <c r="CH19" s="5">
        <v>5879</v>
      </c>
      <c r="CI19" s="5">
        <v>5943</v>
      </c>
      <c r="CJ19" s="5">
        <v>5966</v>
      </c>
      <c r="CK19" s="5">
        <v>6019</v>
      </c>
      <c r="CL19" s="5">
        <v>6014</v>
      </c>
      <c r="CM19" s="5">
        <v>6174</v>
      </c>
      <c r="CN19" s="5">
        <v>6286</v>
      </c>
      <c r="CO19" s="5">
        <v>6309</v>
      </c>
      <c r="CP19" s="5">
        <v>6352</v>
      </c>
      <c r="CQ19" s="5">
        <v>6334</v>
      </c>
      <c r="CR19" s="5">
        <v>6285</v>
      </c>
      <c r="CS19" s="5">
        <v>6249</v>
      </c>
      <c r="CT19" s="5">
        <v>6206</v>
      </c>
      <c r="CU19" s="5">
        <v>6155</v>
      </c>
      <c r="CV19" s="5">
        <v>6169</v>
      </c>
      <c r="CW19" s="5">
        <v>6246</v>
      </c>
      <c r="CX19" s="5">
        <v>6450</v>
      </c>
      <c r="CY19" s="5">
        <v>6246</v>
      </c>
      <c r="CZ19" s="5">
        <v>6246</v>
      </c>
      <c r="DA19" s="5">
        <v>6246</v>
      </c>
      <c r="DB19" s="5">
        <v>6246</v>
      </c>
      <c r="DC19" s="5">
        <v>6246</v>
      </c>
      <c r="DD19" s="5">
        <v>6246</v>
      </c>
      <c r="DE19" s="5">
        <v>6246</v>
      </c>
      <c r="DF19" s="5">
        <v>6246</v>
      </c>
      <c r="DG19" s="5">
        <v>6246</v>
      </c>
      <c r="DH19" s="5">
        <v>6246</v>
      </c>
      <c r="DI19" s="5">
        <v>6246</v>
      </c>
    </row>
    <row r="20" spans="1:113" ht="15.75" customHeight="1">
      <c r="A20" s="4" t="s">
        <v>45</v>
      </c>
      <c r="B20" s="4" t="s">
        <v>46</v>
      </c>
      <c r="C20" s="4" t="s">
        <v>24</v>
      </c>
      <c r="D20" s="4" t="s">
        <v>25</v>
      </c>
      <c r="E20" s="4" t="s">
        <v>44</v>
      </c>
      <c r="F20" s="5">
        <v>1487</v>
      </c>
      <c r="G20" s="5">
        <v>1488</v>
      </c>
      <c r="H20" s="5">
        <v>1488</v>
      </c>
      <c r="I20" s="5">
        <v>1492</v>
      </c>
      <c r="J20" s="5">
        <v>1525</v>
      </c>
      <c r="K20" s="5">
        <v>1542</v>
      </c>
      <c r="L20" s="5">
        <v>1561</v>
      </c>
      <c r="M20" s="5">
        <v>1565</v>
      </c>
      <c r="N20" s="5">
        <v>1582</v>
      </c>
      <c r="O20" s="5">
        <v>1625</v>
      </c>
      <c r="P20" s="5">
        <v>1648</v>
      </c>
      <c r="Q20" s="5">
        <v>1662</v>
      </c>
      <c r="R20" s="5">
        <v>1733</v>
      </c>
      <c r="S20" s="5">
        <v>1776</v>
      </c>
      <c r="T20" s="5">
        <v>1788</v>
      </c>
      <c r="U20" s="5">
        <v>1793</v>
      </c>
      <c r="V20" s="5">
        <v>1801</v>
      </c>
      <c r="W20" s="5">
        <v>1814</v>
      </c>
      <c r="X20" s="5">
        <v>1841</v>
      </c>
      <c r="Y20" s="5">
        <v>1859</v>
      </c>
      <c r="Z20" s="5">
        <v>1867</v>
      </c>
      <c r="AA20" s="5">
        <v>1878</v>
      </c>
      <c r="AB20" s="5">
        <v>1888</v>
      </c>
      <c r="AC20" s="5">
        <v>1904</v>
      </c>
      <c r="AD20" s="5">
        <v>1910</v>
      </c>
      <c r="AE20" s="5">
        <v>1938</v>
      </c>
      <c r="AF20" s="5">
        <v>1944</v>
      </c>
      <c r="AG20" s="5">
        <v>1954</v>
      </c>
      <c r="AH20" s="5">
        <v>1963</v>
      </c>
      <c r="AI20" s="5">
        <v>1974</v>
      </c>
      <c r="AJ20" s="5">
        <v>1985</v>
      </c>
      <c r="AK20" s="5">
        <v>1990</v>
      </c>
      <c r="AL20" s="5">
        <v>2003</v>
      </c>
      <c r="AM20" s="5">
        <v>2003</v>
      </c>
      <c r="AN20" s="5">
        <v>2005</v>
      </c>
      <c r="AO20" s="5">
        <v>2024</v>
      </c>
      <c r="AP20" s="5">
        <v>2016</v>
      </c>
      <c r="AQ20" s="5">
        <v>2047</v>
      </c>
      <c r="AR20" s="5">
        <v>2063</v>
      </c>
      <c r="AS20" s="5">
        <v>2059</v>
      </c>
      <c r="AT20" s="5">
        <v>2062</v>
      </c>
      <c r="AU20" s="5">
        <v>2064</v>
      </c>
      <c r="AV20" s="5">
        <v>2074</v>
      </c>
      <c r="AW20" s="5">
        <v>2083</v>
      </c>
      <c r="AX20" s="5">
        <v>2082</v>
      </c>
      <c r="AY20" s="5">
        <v>2085</v>
      </c>
      <c r="AZ20" s="5">
        <v>2095</v>
      </c>
      <c r="BA20" s="5">
        <v>2098</v>
      </c>
      <c r="BB20" s="5">
        <v>2166</v>
      </c>
      <c r="BC20" s="5">
        <v>2220</v>
      </c>
      <c r="BD20" s="5">
        <v>2232</v>
      </c>
      <c r="BE20" s="5">
        <v>2230</v>
      </c>
      <c r="BF20" s="5">
        <v>2234</v>
      </c>
      <c r="BG20" s="5">
        <v>2238</v>
      </c>
      <c r="BH20" s="5">
        <v>2241</v>
      </c>
      <c r="BI20" s="5">
        <v>2253</v>
      </c>
      <c r="BJ20" s="5">
        <v>2256</v>
      </c>
      <c r="BK20" s="5">
        <v>2261</v>
      </c>
      <c r="BL20" s="5">
        <v>2258</v>
      </c>
      <c r="BM20" s="5">
        <v>2261</v>
      </c>
      <c r="BN20" s="5">
        <v>2260</v>
      </c>
      <c r="BO20" s="5">
        <v>2289</v>
      </c>
      <c r="BP20" s="5">
        <v>2305</v>
      </c>
      <c r="BQ20" s="5">
        <v>2316</v>
      </c>
      <c r="BR20" s="5">
        <v>2321</v>
      </c>
      <c r="BS20" s="5">
        <v>2324</v>
      </c>
      <c r="BT20" s="5">
        <v>2326</v>
      </c>
      <c r="BU20" s="5">
        <v>2332</v>
      </c>
      <c r="BV20" s="5">
        <v>2340</v>
      </c>
      <c r="BW20" s="5">
        <v>2341</v>
      </c>
      <c r="BX20" s="5">
        <v>2347</v>
      </c>
      <c r="BY20" s="5">
        <v>2357</v>
      </c>
      <c r="BZ20" s="5">
        <v>2416</v>
      </c>
      <c r="CA20" s="5">
        <v>2412</v>
      </c>
      <c r="CB20" s="5">
        <v>2465</v>
      </c>
      <c r="CC20" s="5">
        <v>2479</v>
      </c>
      <c r="CD20" s="5">
        <v>2499</v>
      </c>
      <c r="CE20" s="5">
        <v>2518</v>
      </c>
      <c r="CF20" s="5">
        <v>2505</v>
      </c>
      <c r="CG20" s="5">
        <v>2512</v>
      </c>
      <c r="CH20" s="5">
        <v>2535</v>
      </c>
      <c r="CI20" s="5">
        <v>2518</v>
      </c>
      <c r="CJ20" s="5">
        <v>2526</v>
      </c>
      <c r="CK20" s="5">
        <v>2547</v>
      </c>
      <c r="CL20" s="6">
        <v>2462</v>
      </c>
      <c r="CM20" s="6">
        <v>2434</v>
      </c>
      <c r="CN20" s="6">
        <v>2532</v>
      </c>
      <c r="CO20" s="6">
        <v>2556</v>
      </c>
      <c r="CP20" s="6">
        <v>2594</v>
      </c>
      <c r="CQ20" s="6">
        <v>2622</v>
      </c>
      <c r="CR20" s="5">
        <v>2584</v>
      </c>
      <c r="CS20" s="5">
        <v>2586</v>
      </c>
      <c r="CT20" s="5">
        <v>2642</v>
      </c>
      <c r="CU20" s="5">
        <v>2588</v>
      </c>
      <c r="CV20" s="5">
        <v>2608</v>
      </c>
      <c r="CW20" s="5">
        <v>2663</v>
      </c>
      <c r="CX20" s="5">
        <v>2506</v>
      </c>
      <c r="CY20" s="5">
        <v>2540</v>
      </c>
      <c r="CZ20" s="5">
        <v>2604</v>
      </c>
      <c r="DA20" s="5">
        <v>2612</v>
      </c>
      <c r="DB20" s="5">
        <v>2645</v>
      </c>
      <c r="DC20" s="5">
        <v>2650</v>
      </c>
      <c r="DD20" s="5">
        <v>2648</v>
      </c>
      <c r="DE20" s="5">
        <v>2652</v>
      </c>
      <c r="DF20" s="5">
        <v>2657</v>
      </c>
      <c r="DG20" s="5">
        <v>2662</v>
      </c>
      <c r="DH20" s="5">
        <v>2668</v>
      </c>
      <c r="DI20" s="5">
        <v>2672</v>
      </c>
    </row>
    <row r="21" spans="1:113" ht="15.75" customHeight="1">
      <c r="A21" s="4" t="s">
        <v>47</v>
      </c>
      <c r="B21" s="4" t="s">
        <v>48</v>
      </c>
      <c r="C21" s="4" t="s">
        <v>49</v>
      </c>
      <c r="D21" s="4" t="s">
        <v>17</v>
      </c>
      <c r="E21" s="4" t="s">
        <v>44</v>
      </c>
      <c r="F21" s="5">
        <v>7786</v>
      </c>
      <c r="G21" s="5">
        <v>7911</v>
      </c>
      <c r="H21" s="5">
        <v>7920</v>
      </c>
      <c r="I21" s="5">
        <v>7932</v>
      </c>
      <c r="J21" s="5">
        <v>7933</v>
      </c>
      <c r="K21" s="5">
        <v>7950</v>
      </c>
      <c r="L21" s="5">
        <v>7985</v>
      </c>
      <c r="M21" s="5">
        <v>8172</v>
      </c>
      <c r="N21" s="5">
        <v>8209</v>
      </c>
      <c r="O21" s="5">
        <v>8345</v>
      </c>
      <c r="P21" s="5">
        <v>8348</v>
      </c>
      <c r="Q21" s="5">
        <v>8360</v>
      </c>
      <c r="R21" s="5">
        <v>14517</v>
      </c>
      <c r="S21" s="5">
        <v>14537</v>
      </c>
      <c r="T21" s="5">
        <v>14626</v>
      </c>
      <c r="U21" s="5">
        <v>14654</v>
      </c>
      <c r="V21" s="5">
        <v>14637</v>
      </c>
      <c r="W21" s="5">
        <v>14677</v>
      </c>
      <c r="X21" s="5">
        <v>14761</v>
      </c>
      <c r="Y21" s="5">
        <v>14781</v>
      </c>
      <c r="Z21" s="5">
        <v>14871</v>
      </c>
      <c r="AA21" s="5">
        <v>14909</v>
      </c>
      <c r="AB21" s="5">
        <v>14909</v>
      </c>
      <c r="AC21" s="5">
        <v>15061</v>
      </c>
      <c r="AD21" s="5">
        <v>32551</v>
      </c>
      <c r="AE21" s="5">
        <v>32603</v>
      </c>
      <c r="AF21" s="5">
        <v>32692</v>
      </c>
      <c r="AG21" s="5">
        <v>32646</v>
      </c>
      <c r="AH21" s="5">
        <v>32867</v>
      </c>
      <c r="AI21" s="5">
        <v>32953</v>
      </c>
      <c r="AJ21" s="5">
        <v>33348</v>
      </c>
      <c r="AK21" s="5">
        <v>33438</v>
      </c>
      <c r="AL21" s="5">
        <v>33531</v>
      </c>
      <c r="AM21" s="5">
        <v>33591</v>
      </c>
      <c r="AN21" s="5">
        <v>33594</v>
      </c>
      <c r="AO21" s="5">
        <v>33853</v>
      </c>
      <c r="AP21" s="5">
        <v>29027</v>
      </c>
      <c r="AQ21" s="5">
        <v>29229</v>
      </c>
      <c r="AR21" s="5">
        <v>28995</v>
      </c>
      <c r="AS21" s="5">
        <v>29012</v>
      </c>
      <c r="AT21" s="5">
        <v>28711</v>
      </c>
      <c r="AU21" s="5">
        <v>28833</v>
      </c>
      <c r="AV21" s="5">
        <v>28843</v>
      </c>
      <c r="AW21" s="5">
        <v>28887</v>
      </c>
      <c r="AX21" s="5">
        <v>28866</v>
      </c>
      <c r="AY21" s="5">
        <v>28805</v>
      </c>
      <c r="AZ21" s="5">
        <v>28882</v>
      </c>
      <c r="BA21" s="5">
        <v>29066</v>
      </c>
      <c r="BB21" s="5">
        <v>32295</v>
      </c>
      <c r="BC21" s="5">
        <v>31871</v>
      </c>
      <c r="BD21" s="5">
        <v>31391</v>
      </c>
      <c r="BE21" s="5">
        <v>31423</v>
      </c>
      <c r="BF21" s="5">
        <v>31794</v>
      </c>
      <c r="BG21" s="5">
        <v>31865</v>
      </c>
      <c r="BH21" s="5">
        <v>31400</v>
      </c>
      <c r="BI21" s="5">
        <v>31436</v>
      </c>
      <c r="BJ21" s="5">
        <v>31879</v>
      </c>
      <c r="BK21" s="5">
        <v>31406</v>
      </c>
      <c r="BL21" s="5">
        <v>31099</v>
      </c>
      <c r="BM21" s="5">
        <v>31551</v>
      </c>
      <c r="BN21" s="5">
        <v>33805</v>
      </c>
      <c r="BO21" s="5">
        <v>34292</v>
      </c>
      <c r="BP21" s="5">
        <v>33476</v>
      </c>
      <c r="BQ21" s="5">
        <v>33576</v>
      </c>
      <c r="BR21" s="5">
        <v>33692</v>
      </c>
      <c r="BS21" s="5">
        <v>34012</v>
      </c>
      <c r="BT21" s="5">
        <v>35303</v>
      </c>
      <c r="BU21" s="5">
        <v>35307</v>
      </c>
      <c r="BV21" s="5">
        <v>35402</v>
      </c>
      <c r="BW21" s="5">
        <v>34571</v>
      </c>
      <c r="BX21" s="5">
        <v>34609</v>
      </c>
      <c r="BY21" s="5">
        <v>34620</v>
      </c>
      <c r="BZ21" s="5">
        <v>33554</v>
      </c>
      <c r="CA21" s="5">
        <v>33585</v>
      </c>
      <c r="CB21" s="5">
        <v>33571</v>
      </c>
      <c r="CC21" s="5">
        <v>34135</v>
      </c>
      <c r="CD21" s="5">
        <v>34145</v>
      </c>
      <c r="CE21" s="5">
        <v>34522</v>
      </c>
      <c r="CF21" s="5">
        <v>34544</v>
      </c>
      <c r="CG21" s="5">
        <v>34568</v>
      </c>
      <c r="CH21" s="5">
        <v>35353</v>
      </c>
      <c r="CI21" s="5">
        <v>36295</v>
      </c>
      <c r="CJ21" s="5">
        <v>36467</v>
      </c>
      <c r="CK21" s="5">
        <v>36390</v>
      </c>
      <c r="CL21" s="6">
        <v>36504</v>
      </c>
      <c r="CM21" s="6">
        <v>36516</v>
      </c>
      <c r="CN21" s="6">
        <v>36531</v>
      </c>
      <c r="CO21" s="6">
        <v>36532</v>
      </c>
      <c r="CP21" s="6">
        <v>36535</v>
      </c>
      <c r="CQ21" s="6">
        <v>36530</v>
      </c>
      <c r="CR21" s="5">
        <v>36603</v>
      </c>
      <c r="CS21" s="5">
        <v>36600</v>
      </c>
      <c r="CT21" s="5">
        <v>36606</v>
      </c>
      <c r="CU21" s="5">
        <v>36703</v>
      </c>
      <c r="CV21" s="5">
        <v>36703</v>
      </c>
      <c r="CW21" s="5">
        <v>36733</v>
      </c>
      <c r="CX21" s="5">
        <v>37678</v>
      </c>
      <c r="CY21" s="5">
        <v>37442</v>
      </c>
      <c r="CZ21" s="5">
        <v>37455</v>
      </c>
      <c r="DA21" s="5">
        <v>37416</v>
      </c>
      <c r="DB21" s="5">
        <v>37524</v>
      </c>
      <c r="DC21" s="5">
        <v>37706</v>
      </c>
      <c r="DD21" s="5">
        <v>37689</v>
      </c>
      <c r="DE21" s="5">
        <v>38405</v>
      </c>
      <c r="DF21" s="5">
        <v>38087</v>
      </c>
      <c r="DG21" s="5">
        <v>38268</v>
      </c>
      <c r="DH21" s="5">
        <v>38502</v>
      </c>
      <c r="DI21" s="5">
        <v>38505</v>
      </c>
    </row>
    <row r="22" spans="1:113" ht="15.75" customHeight="1">
      <c r="A22" s="4" t="s">
        <v>50</v>
      </c>
      <c r="B22" s="4" t="s">
        <v>156</v>
      </c>
      <c r="C22" s="4" t="s">
        <v>51</v>
      </c>
      <c r="D22" s="4" t="s">
        <v>52</v>
      </c>
      <c r="E22" s="4" t="s">
        <v>44</v>
      </c>
      <c r="F22" s="5">
        <v>9579</v>
      </c>
      <c r="G22" s="5">
        <v>9617</v>
      </c>
      <c r="H22" s="5">
        <v>9577</v>
      </c>
      <c r="I22" s="5">
        <v>9555</v>
      </c>
      <c r="J22" s="5">
        <v>9546</v>
      </c>
      <c r="K22" s="5">
        <v>9543</v>
      </c>
      <c r="L22" s="5">
        <v>9630</v>
      </c>
      <c r="M22" s="5">
        <v>9603</v>
      </c>
      <c r="N22" s="5">
        <v>9642</v>
      </c>
      <c r="O22" s="5">
        <v>9652</v>
      </c>
      <c r="P22" s="5">
        <v>9685</v>
      </c>
      <c r="Q22" s="5">
        <v>9695</v>
      </c>
      <c r="R22" s="5">
        <v>9649</v>
      </c>
      <c r="S22" s="5">
        <v>9696</v>
      </c>
      <c r="T22" s="5">
        <v>9734</v>
      </c>
      <c r="U22" s="5">
        <v>9989</v>
      </c>
      <c r="V22" s="5">
        <v>10015</v>
      </c>
      <c r="W22" s="5">
        <v>10056</v>
      </c>
      <c r="X22" s="5">
        <v>10083</v>
      </c>
      <c r="Y22" s="5">
        <v>10113</v>
      </c>
      <c r="Z22" s="5">
        <v>10225</v>
      </c>
      <c r="AA22" s="5">
        <v>10325</v>
      </c>
      <c r="AB22" s="5">
        <v>10371</v>
      </c>
      <c r="AC22" s="5">
        <v>10484</v>
      </c>
      <c r="AD22" s="5">
        <v>10639</v>
      </c>
      <c r="AE22" s="5">
        <v>10649</v>
      </c>
      <c r="AF22" s="5">
        <v>10749</v>
      </c>
      <c r="AG22" s="5">
        <v>10786</v>
      </c>
      <c r="AH22" s="5">
        <v>10794</v>
      </c>
      <c r="AI22" s="5">
        <v>10873</v>
      </c>
      <c r="AJ22" s="5">
        <v>10994</v>
      </c>
      <c r="AK22" s="5">
        <v>11148</v>
      </c>
      <c r="AL22" s="5">
        <v>11230</v>
      </c>
      <c r="AM22" s="5">
        <v>11305</v>
      </c>
      <c r="AN22" s="5">
        <v>11268</v>
      </c>
      <c r="AO22" s="5">
        <v>11325</v>
      </c>
      <c r="AP22" s="5">
        <v>12726</v>
      </c>
      <c r="AQ22" s="5">
        <v>12581</v>
      </c>
      <c r="AR22" s="5">
        <v>12504</v>
      </c>
      <c r="AS22" s="5">
        <v>12714</v>
      </c>
      <c r="AT22" s="5">
        <v>12700</v>
      </c>
      <c r="AU22" s="5">
        <v>12734</v>
      </c>
      <c r="AV22" s="5">
        <v>12736</v>
      </c>
      <c r="AW22" s="5">
        <v>12747</v>
      </c>
      <c r="AX22" s="5">
        <v>12787</v>
      </c>
      <c r="AY22" s="5">
        <v>12775</v>
      </c>
      <c r="AZ22" s="5">
        <v>12775</v>
      </c>
      <c r="BA22" s="5">
        <v>12861</v>
      </c>
      <c r="BB22" s="5">
        <v>13005</v>
      </c>
      <c r="BC22" s="5">
        <v>12812</v>
      </c>
      <c r="BD22" s="5">
        <v>12852</v>
      </c>
      <c r="BE22" s="5">
        <v>12862</v>
      </c>
      <c r="BF22" s="5">
        <v>12791</v>
      </c>
      <c r="BG22" s="5">
        <v>12794</v>
      </c>
      <c r="BH22" s="5">
        <v>13027</v>
      </c>
      <c r="BI22" s="5">
        <v>13202</v>
      </c>
      <c r="BJ22" s="5">
        <v>12859</v>
      </c>
      <c r="BK22" s="5">
        <v>12931</v>
      </c>
      <c r="BL22" s="5">
        <v>12781</v>
      </c>
      <c r="BM22" s="5">
        <v>12469</v>
      </c>
      <c r="BN22" s="5">
        <v>12593</v>
      </c>
      <c r="BO22" s="5">
        <v>12683</v>
      </c>
      <c r="BP22" s="5">
        <v>12723</v>
      </c>
      <c r="BQ22" s="5">
        <v>12893</v>
      </c>
      <c r="BR22" s="5">
        <v>12976</v>
      </c>
      <c r="BS22" s="5">
        <v>13010</v>
      </c>
      <c r="BT22" s="5">
        <v>13005</v>
      </c>
      <c r="BU22" s="5">
        <v>12989</v>
      </c>
      <c r="BV22" s="5">
        <v>13154</v>
      </c>
      <c r="BW22" s="5">
        <v>12985</v>
      </c>
      <c r="BX22" s="5">
        <v>12997</v>
      </c>
      <c r="BY22" s="5">
        <v>13007</v>
      </c>
      <c r="BZ22" s="5">
        <v>12877</v>
      </c>
      <c r="CA22" s="5">
        <v>12855</v>
      </c>
      <c r="CB22" s="5">
        <v>12953</v>
      </c>
      <c r="CC22" s="5">
        <v>12959</v>
      </c>
      <c r="CD22" s="5">
        <v>12938</v>
      </c>
      <c r="CE22" s="5">
        <v>12972</v>
      </c>
      <c r="CF22" s="5">
        <v>13041</v>
      </c>
      <c r="CG22" s="5">
        <v>13087</v>
      </c>
      <c r="CH22" s="5">
        <v>13124</v>
      </c>
      <c r="CI22" s="5">
        <v>13144</v>
      </c>
      <c r="CJ22" s="5">
        <v>13146</v>
      </c>
      <c r="CK22" s="5">
        <v>13195</v>
      </c>
      <c r="CL22" s="6">
        <v>13505</v>
      </c>
      <c r="CM22" s="6">
        <v>13528</v>
      </c>
      <c r="CN22" s="6">
        <v>13642</v>
      </c>
      <c r="CO22" s="6">
        <v>13675</v>
      </c>
      <c r="CP22" s="6">
        <v>13704</v>
      </c>
      <c r="CQ22" s="6">
        <v>13708</v>
      </c>
      <c r="CR22" s="5">
        <v>13663</v>
      </c>
      <c r="CS22" s="5">
        <v>13636</v>
      </c>
      <c r="CT22" s="5">
        <v>13658</v>
      </c>
      <c r="CU22" s="5">
        <v>13459</v>
      </c>
      <c r="CV22" s="5">
        <v>13504</v>
      </c>
      <c r="CW22" s="5">
        <v>13520</v>
      </c>
      <c r="CX22" s="5">
        <v>13933</v>
      </c>
      <c r="CY22" s="5">
        <v>14142</v>
      </c>
      <c r="CZ22" s="5">
        <v>14295</v>
      </c>
      <c r="DA22" s="5">
        <v>14309</v>
      </c>
      <c r="DB22" s="5">
        <v>14297</v>
      </c>
      <c r="DC22" s="5">
        <v>14279</v>
      </c>
      <c r="DD22" s="5">
        <v>14272</v>
      </c>
      <c r="DE22" s="5">
        <v>14286</v>
      </c>
      <c r="DF22" s="5">
        <v>14297</v>
      </c>
      <c r="DG22" s="5">
        <v>14322</v>
      </c>
      <c r="DH22" s="5">
        <v>14269</v>
      </c>
      <c r="DI22" s="5">
        <v>14156</v>
      </c>
    </row>
    <row r="23" spans="1:113" ht="15.75" customHeight="1">
      <c r="A23" s="4" t="s">
        <v>53</v>
      </c>
      <c r="B23" s="4" t="s">
        <v>157</v>
      </c>
      <c r="C23" s="4" t="s">
        <v>6</v>
      </c>
      <c r="D23" s="4" t="s">
        <v>6</v>
      </c>
      <c r="E23" s="4" t="s">
        <v>44</v>
      </c>
      <c r="F23" s="5">
        <v>9194</v>
      </c>
      <c r="G23" s="5">
        <v>9201</v>
      </c>
      <c r="H23" s="5">
        <v>9243</v>
      </c>
      <c r="I23" s="5">
        <v>9268</v>
      </c>
      <c r="J23" s="5">
        <v>9282</v>
      </c>
      <c r="K23" s="5">
        <v>9292</v>
      </c>
      <c r="L23" s="5">
        <v>9313</v>
      </c>
      <c r="M23" s="5">
        <v>9604</v>
      </c>
      <c r="N23" s="5">
        <v>10512</v>
      </c>
      <c r="O23" s="5">
        <v>10547</v>
      </c>
      <c r="P23" s="5">
        <v>10495</v>
      </c>
      <c r="Q23" s="5">
        <v>10578</v>
      </c>
      <c r="R23" s="5">
        <v>9697</v>
      </c>
      <c r="S23" s="5">
        <v>9714</v>
      </c>
      <c r="T23" s="5">
        <v>9695</v>
      </c>
      <c r="U23" s="5">
        <v>9695</v>
      </c>
      <c r="V23" s="5">
        <v>9710</v>
      </c>
      <c r="W23" s="5">
        <v>9718</v>
      </c>
      <c r="X23" s="5">
        <v>9729</v>
      </c>
      <c r="Y23" s="5">
        <v>9717</v>
      </c>
      <c r="Z23" s="5">
        <v>9726</v>
      </c>
      <c r="AA23" s="5">
        <v>9688</v>
      </c>
      <c r="AB23" s="5">
        <v>9744</v>
      </c>
      <c r="AC23" s="5">
        <v>9811</v>
      </c>
      <c r="AD23" s="5">
        <v>9883</v>
      </c>
      <c r="AE23" s="5">
        <v>9903</v>
      </c>
      <c r="AF23" s="5">
        <v>9948</v>
      </c>
      <c r="AG23" s="5">
        <v>9982</v>
      </c>
      <c r="AH23" s="5">
        <v>10001</v>
      </c>
      <c r="AI23" s="5">
        <v>9996</v>
      </c>
      <c r="AJ23" s="5">
        <v>10044</v>
      </c>
      <c r="AK23" s="5">
        <v>10034</v>
      </c>
      <c r="AL23" s="5">
        <v>10115</v>
      </c>
      <c r="AM23" s="5">
        <v>10224</v>
      </c>
      <c r="AN23" s="5">
        <v>10119</v>
      </c>
      <c r="AO23" s="5">
        <v>10128</v>
      </c>
      <c r="AP23" s="5">
        <v>9824</v>
      </c>
      <c r="AQ23" s="5">
        <v>9881</v>
      </c>
      <c r="AR23" s="5">
        <v>9836</v>
      </c>
      <c r="AS23" s="5">
        <v>9848</v>
      </c>
      <c r="AT23" s="5">
        <v>9852</v>
      </c>
      <c r="AU23" s="5">
        <v>9860</v>
      </c>
      <c r="AV23" s="5">
        <v>9876</v>
      </c>
      <c r="AW23" s="5">
        <v>9856</v>
      </c>
      <c r="AX23" s="5">
        <v>9883</v>
      </c>
      <c r="AY23" s="5">
        <v>9967</v>
      </c>
      <c r="AZ23" s="5">
        <v>9989</v>
      </c>
      <c r="BA23" s="5">
        <v>10006</v>
      </c>
      <c r="BB23" s="5">
        <v>8501</v>
      </c>
      <c r="BC23" s="5">
        <v>8828</v>
      </c>
      <c r="BD23" s="5">
        <v>8358</v>
      </c>
      <c r="BE23" s="5">
        <v>8247</v>
      </c>
      <c r="BF23" s="5">
        <v>8651</v>
      </c>
      <c r="BG23" s="5">
        <v>8668</v>
      </c>
      <c r="BH23" s="5">
        <v>8678</v>
      </c>
      <c r="BI23" s="5">
        <v>8583</v>
      </c>
      <c r="BJ23" s="5">
        <v>8597</v>
      </c>
      <c r="BK23" s="5">
        <v>8588</v>
      </c>
      <c r="BL23" s="5">
        <v>8590</v>
      </c>
      <c r="BM23" s="5">
        <v>8594</v>
      </c>
      <c r="BN23" s="5">
        <v>9682</v>
      </c>
      <c r="BO23" s="5">
        <v>9738</v>
      </c>
      <c r="BP23" s="5">
        <v>9707</v>
      </c>
      <c r="BQ23" s="5">
        <v>9828</v>
      </c>
      <c r="BR23" s="5">
        <v>10565</v>
      </c>
      <c r="BS23" s="5">
        <v>10088</v>
      </c>
      <c r="BT23" s="5">
        <v>10087</v>
      </c>
      <c r="BU23" s="5">
        <v>10368</v>
      </c>
      <c r="BV23" s="5">
        <v>10564</v>
      </c>
      <c r="BW23" s="5">
        <v>10592</v>
      </c>
      <c r="BX23" s="5">
        <v>10649</v>
      </c>
      <c r="BY23" s="5">
        <v>10650</v>
      </c>
      <c r="BZ23" s="5">
        <v>9972</v>
      </c>
      <c r="CA23" s="5">
        <v>9925</v>
      </c>
      <c r="CB23" s="5">
        <v>9878</v>
      </c>
      <c r="CC23" s="5">
        <v>9878</v>
      </c>
      <c r="CD23" s="5">
        <v>9882</v>
      </c>
      <c r="CE23" s="5">
        <v>9869</v>
      </c>
      <c r="CF23" s="5">
        <v>9916</v>
      </c>
      <c r="CG23" s="5">
        <v>9907</v>
      </c>
      <c r="CH23" s="5">
        <v>9897</v>
      </c>
      <c r="CI23" s="5">
        <v>9896</v>
      </c>
      <c r="CJ23" s="5">
        <v>9890</v>
      </c>
      <c r="CK23" s="5">
        <v>9887</v>
      </c>
      <c r="CL23" s="5">
        <v>7424</v>
      </c>
      <c r="CM23" s="5">
        <v>7511</v>
      </c>
      <c r="CN23" s="5">
        <v>7697</v>
      </c>
      <c r="CO23" s="5">
        <v>7809</v>
      </c>
      <c r="CP23" s="5">
        <v>7939</v>
      </c>
      <c r="CQ23" s="5">
        <v>7884</v>
      </c>
      <c r="CR23" s="5">
        <v>7863</v>
      </c>
      <c r="CS23" s="5">
        <v>7868</v>
      </c>
      <c r="CT23" s="5">
        <v>7882</v>
      </c>
      <c r="CU23" s="5">
        <v>7887</v>
      </c>
      <c r="CV23" s="5">
        <v>7782</v>
      </c>
      <c r="CW23" s="5">
        <v>7512</v>
      </c>
      <c r="CX23" s="5">
        <v>7412</v>
      </c>
      <c r="CY23" s="5">
        <v>7550</v>
      </c>
      <c r="CZ23" s="5">
        <v>7631</v>
      </c>
      <c r="DA23" s="5">
        <v>7612</v>
      </c>
      <c r="DB23" s="5">
        <v>7621</v>
      </c>
      <c r="DC23" s="5">
        <v>7730</v>
      </c>
      <c r="DD23" s="5">
        <v>7848</v>
      </c>
      <c r="DE23" s="5">
        <v>7845</v>
      </c>
      <c r="DF23" s="5">
        <v>7859</v>
      </c>
      <c r="DG23" s="5">
        <v>7853</v>
      </c>
      <c r="DH23" s="5">
        <v>7853</v>
      </c>
      <c r="DI23" s="5">
        <v>7849</v>
      </c>
    </row>
    <row r="24" spans="1:113" ht="15.75" customHeight="1">
      <c r="A24" s="4" t="s">
        <v>54</v>
      </c>
      <c r="B24" s="4" t="s">
        <v>55</v>
      </c>
      <c r="C24" s="4" t="s">
        <v>6</v>
      </c>
      <c r="D24" s="4" t="s">
        <v>6</v>
      </c>
      <c r="E24" s="4" t="s">
        <v>44</v>
      </c>
      <c r="F24" s="5">
        <v>10036</v>
      </c>
      <c r="G24" s="5">
        <v>10069</v>
      </c>
      <c r="H24" s="5">
        <v>10078</v>
      </c>
      <c r="I24" s="5">
        <v>10097</v>
      </c>
      <c r="J24" s="5">
        <v>10064</v>
      </c>
      <c r="K24" s="5">
        <v>10065</v>
      </c>
      <c r="L24" s="5">
        <v>10073</v>
      </c>
      <c r="M24" s="5">
        <v>10363</v>
      </c>
      <c r="N24" s="5">
        <v>11196</v>
      </c>
      <c r="O24" s="5">
        <v>11261</v>
      </c>
      <c r="P24" s="5">
        <v>11269</v>
      </c>
      <c r="Q24" s="5">
        <v>11335</v>
      </c>
      <c r="R24" s="5">
        <v>11260</v>
      </c>
      <c r="S24" s="5">
        <v>11323</v>
      </c>
      <c r="T24" s="5">
        <v>11331</v>
      </c>
      <c r="U24" s="5">
        <v>11309</v>
      </c>
      <c r="V24" s="5">
        <v>11335</v>
      </c>
      <c r="W24" s="5">
        <v>11344</v>
      </c>
      <c r="X24" s="5">
        <v>11348</v>
      </c>
      <c r="Y24" s="5">
        <v>11376</v>
      </c>
      <c r="Z24" s="5">
        <v>11392</v>
      </c>
      <c r="AA24" s="5">
        <v>11318</v>
      </c>
      <c r="AB24" s="5">
        <v>11321</v>
      </c>
      <c r="AC24" s="5">
        <v>11398</v>
      </c>
      <c r="AD24" s="5">
        <v>11579</v>
      </c>
      <c r="AE24" s="5">
        <v>11571</v>
      </c>
      <c r="AF24" s="5">
        <v>11574</v>
      </c>
      <c r="AG24" s="5">
        <v>11601</v>
      </c>
      <c r="AH24" s="5">
        <v>11619</v>
      </c>
      <c r="AI24" s="5">
        <v>11637</v>
      </c>
      <c r="AJ24" s="5">
        <v>11704</v>
      </c>
      <c r="AK24" s="5">
        <v>11733</v>
      </c>
      <c r="AL24" s="5">
        <v>11905</v>
      </c>
      <c r="AM24" s="5">
        <v>11946</v>
      </c>
      <c r="AN24" s="5">
        <v>11933</v>
      </c>
      <c r="AO24" s="5">
        <v>11924</v>
      </c>
      <c r="AP24" s="5">
        <v>11630</v>
      </c>
      <c r="AQ24" s="5">
        <v>11644</v>
      </c>
      <c r="AR24" s="5">
        <v>11634</v>
      </c>
      <c r="AS24" s="5">
        <v>11614</v>
      </c>
      <c r="AT24" s="5">
        <v>11608</v>
      </c>
      <c r="AU24" s="5">
        <v>11614</v>
      </c>
      <c r="AV24" s="5">
        <v>12046</v>
      </c>
      <c r="AW24" s="5">
        <v>11712</v>
      </c>
      <c r="AX24" s="5">
        <v>11572</v>
      </c>
      <c r="AY24" s="5">
        <v>11571</v>
      </c>
      <c r="AZ24" s="5">
        <v>11511</v>
      </c>
      <c r="BA24" s="5">
        <v>11509</v>
      </c>
      <c r="BB24" s="5">
        <v>11023</v>
      </c>
      <c r="BC24" s="5">
        <v>10822</v>
      </c>
      <c r="BD24" s="5">
        <v>10520</v>
      </c>
      <c r="BE24" s="5">
        <v>10710</v>
      </c>
      <c r="BF24" s="5">
        <v>10938</v>
      </c>
      <c r="BG24" s="5">
        <v>11037</v>
      </c>
      <c r="BH24" s="5">
        <v>11061</v>
      </c>
      <c r="BI24" s="5">
        <v>11024</v>
      </c>
      <c r="BJ24" s="5">
        <v>11032</v>
      </c>
      <c r="BK24" s="5">
        <v>11044</v>
      </c>
      <c r="BL24" s="5">
        <v>11049</v>
      </c>
      <c r="BM24" s="5">
        <v>11048</v>
      </c>
      <c r="BN24" s="5">
        <v>11633</v>
      </c>
      <c r="BO24" s="5">
        <v>11624</v>
      </c>
      <c r="BP24" s="5">
        <v>11470</v>
      </c>
      <c r="BQ24" s="5">
        <v>11547</v>
      </c>
      <c r="BR24" s="5">
        <v>11602</v>
      </c>
      <c r="BS24" s="5">
        <v>11648</v>
      </c>
      <c r="BT24" s="5">
        <v>11664</v>
      </c>
      <c r="BU24" s="5">
        <v>11657</v>
      </c>
      <c r="BV24" s="5">
        <v>11700</v>
      </c>
      <c r="BW24" s="5">
        <v>11744</v>
      </c>
      <c r="BX24" s="5">
        <v>11738</v>
      </c>
      <c r="BY24" s="5">
        <v>11736</v>
      </c>
      <c r="BZ24" s="5">
        <v>11557</v>
      </c>
      <c r="CA24" s="5">
        <v>11523</v>
      </c>
      <c r="CB24" s="5">
        <v>11460</v>
      </c>
      <c r="CC24" s="5">
        <v>11430</v>
      </c>
      <c r="CD24" s="5">
        <v>11407</v>
      </c>
      <c r="CE24" s="5">
        <v>11465</v>
      </c>
      <c r="CF24" s="5">
        <v>11608</v>
      </c>
      <c r="CG24" s="5">
        <v>11559</v>
      </c>
      <c r="CH24" s="5">
        <v>11392</v>
      </c>
      <c r="CI24" s="5">
        <v>11310</v>
      </c>
      <c r="CJ24" s="5">
        <v>11316</v>
      </c>
      <c r="CK24" s="5">
        <v>11402</v>
      </c>
      <c r="CL24" s="5">
        <v>10680</v>
      </c>
      <c r="CM24" s="5">
        <v>10380</v>
      </c>
      <c r="CN24" s="5">
        <v>10247</v>
      </c>
      <c r="CO24" s="5">
        <v>10450</v>
      </c>
      <c r="CP24" s="5">
        <v>10548</v>
      </c>
      <c r="CQ24" s="5">
        <v>10411</v>
      </c>
      <c r="CR24" s="5">
        <v>10337</v>
      </c>
      <c r="CS24" s="5">
        <v>10335</v>
      </c>
      <c r="CT24" s="5">
        <v>10357</v>
      </c>
      <c r="CU24" s="5">
        <v>10355</v>
      </c>
      <c r="CV24" s="5">
        <v>10334</v>
      </c>
      <c r="CW24" s="5">
        <v>10333</v>
      </c>
      <c r="CX24" s="5">
        <v>11802</v>
      </c>
      <c r="CY24" s="5">
        <v>11809</v>
      </c>
      <c r="CZ24" s="5">
        <v>11879</v>
      </c>
      <c r="DA24" s="5">
        <v>11903</v>
      </c>
      <c r="DB24" s="5">
        <v>11907</v>
      </c>
      <c r="DC24" s="5">
        <v>12145</v>
      </c>
      <c r="DD24" s="5">
        <v>12107</v>
      </c>
      <c r="DE24" s="5">
        <v>12052</v>
      </c>
      <c r="DF24" s="5">
        <v>12081</v>
      </c>
      <c r="DG24" s="5">
        <v>12142</v>
      </c>
      <c r="DH24" s="5">
        <v>12007</v>
      </c>
      <c r="DI24" s="5">
        <v>11987</v>
      </c>
    </row>
    <row r="25" spans="1:113" ht="15.75" customHeight="1">
      <c r="A25" s="4" t="s">
        <v>56</v>
      </c>
      <c r="B25" s="4" t="s">
        <v>169</v>
      </c>
      <c r="C25" s="4" t="s">
        <v>24</v>
      </c>
      <c r="D25" s="4" t="s">
        <v>25</v>
      </c>
      <c r="E25" s="4" t="s">
        <v>44</v>
      </c>
      <c r="F25" s="5">
        <v>2272</v>
      </c>
      <c r="G25" s="5">
        <v>2278</v>
      </c>
      <c r="H25" s="5">
        <v>2293</v>
      </c>
      <c r="I25" s="5">
        <v>2291</v>
      </c>
      <c r="J25" s="5">
        <v>2290</v>
      </c>
      <c r="K25" s="5">
        <v>2299</v>
      </c>
      <c r="L25" s="5">
        <v>2314</v>
      </c>
      <c r="M25" s="5">
        <v>2316</v>
      </c>
      <c r="N25" s="5">
        <v>2323</v>
      </c>
      <c r="O25" s="5">
        <v>2333</v>
      </c>
      <c r="P25" s="5">
        <v>2338</v>
      </c>
      <c r="Q25" s="5">
        <v>2427</v>
      </c>
      <c r="R25" s="5">
        <v>2372</v>
      </c>
      <c r="S25" s="5">
        <v>2427</v>
      </c>
      <c r="T25" s="5">
        <v>2583</v>
      </c>
      <c r="U25" s="5">
        <v>2587</v>
      </c>
      <c r="V25" s="5">
        <v>2608</v>
      </c>
      <c r="W25" s="5">
        <v>2584</v>
      </c>
      <c r="X25" s="5">
        <v>2626</v>
      </c>
      <c r="Y25" s="5">
        <v>2641</v>
      </c>
      <c r="Z25" s="5">
        <v>2676</v>
      </c>
      <c r="AA25" s="5">
        <v>2688</v>
      </c>
      <c r="AB25" s="5">
        <v>2700</v>
      </c>
      <c r="AC25" s="5">
        <v>2758</v>
      </c>
      <c r="AD25" s="5">
        <v>2879</v>
      </c>
      <c r="AE25" s="5">
        <v>2879</v>
      </c>
      <c r="AF25" s="5">
        <v>2881</v>
      </c>
      <c r="AG25" s="5">
        <v>2917</v>
      </c>
      <c r="AH25" s="5">
        <v>2917</v>
      </c>
      <c r="AI25" s="5">
        <v>2939</v>
      </c>
      <c r="AJ25" s="5">
        <v>2964</v>
      </c>
      <c r="AK25" s="5">
        <v>2987</v>
      </c>
      <c r="AL25" s="5">
        <v>3009</v>
      </c>
      <c r="AM25" s="5">
        <v>3017</v>
      </c>
      <c r="AN25" s="5">
        <v>3013</v>
      </c>
      <c r="AO25" s="5">
        <v>3022</v>
      </c>
      <c r="AP25" s="5">
        <v>3277</v>
      </c>
      <c r="AQ25" s="5">
        <v>3275</v>
      </c>
      <c r="AR25" s="5">
        <v>3292</v>
      </c>
      <c r="AS25" s="5">
        <v>3302</v>
      </c>
      <c r="AT25" s="5">
        <v>3300</v>
      </c>
      <c r="AU25" s="5">
        <v>3316</v>
      </c>
      <c r="AV25" s="5">
        <v>3326</v>
      </c>
      <c r="AW25" s="5">
        <v>3347</v>
      </c>
      <c r="AX25" s="5">
        <v>3340</v>
      </c>
      <c r="AY25" s="5">
        <v>3347</v>
      </c>
      <c r="AZ25" s="5">
        <v>3360</v>
      </c>
      <c r="BA25" s="5">
        <v>3364</v>
      </c>
      <c r="BB25" s="5">
        <v>3592</v>
      </c>
      <c r="BC25" s="5">
        <v>3605</v>
      </c>
      <c r="BD25" s="5">
        <v>3615</v>
      </c>
      <c r="BE25" s="5">
        <v>3620</v>
      </c>
      <c r="BF25" s="5">
        <v>3633</v>
      </c>
      <c r="BG25" s="5">
        <v>3642</v>
      </c>
      <c r="BH25" s="5">
        <v>3623</v>
      </c>
      <c r="BI25" s="5">
        <v>3637</v>
      </c>
      <c r="BJ25" s="5">
        <v>3649</v>
      </c>
      <c r="BK25" s="5">
        <v>3678</v>
      </c>
      <c r="BL25" s="5">
        <v>3683</v>
      </c>
      <c r="BM25" s="5">
        <v>3681</v>
      </c>
      <c r="BN25" s="5">
        <v>3745</v>
      </c>
      <c r="BO25" s="5">
        <v>3744</v>
      </c>
      <c r="BP25" s="5">
        <v>3757</v>
      </c>
      <c r="BQ25" s="5">
        <v>3768</v>
      </c>
      <c r="BR25" s="5">
        <v>3774</v>
      </c>
      <c r="BS25" s="5">
        <v>3820</v>
      </c>
      <c r="BT25" s="5">
        <v>3828</v>
      </c>
      <c r="BU25" s="5">
        <v>3828</v>
      </c>
      <c r="BV25" s="5">
        <v>3814</v>
      </c>
      <c r="BW25" s="5">
        <v>3850</v>
      </c>
      <c r="BX25" s="5">
        <v>3851</v>
      </c>
      <c r="BY25" s="5">
        <v>3887</v>
      </c>
      <c r="BZ25" s="5">
        <v>3850</v>
      </c>
      <c r="CA25" s="5">
        <v>3898</v>
      </c>
      <c r="CB25" s="5">
        <v>3916</v>
      </c>
      <c r="CC25" s="5">
        <v>3900</v>
      </c>
      <c r="CD25" s="5">
        <v>3903</v>
      </c>
      <c r="CE25" s="5">
        <v>3924</v>
      </c>
      <c r="CF25" s="5">
        <v>3927</v>
      </c>
      <c r="CG25" s="5">
        <v>3932</v>
      </c>
      <c r="CH25" s="5">
        <v>3970</v>
      </c>
      <c r="CI25" s="5">
        <v>3976</v>
      </c>
      <c r="CJ25" s="5">
        <v>3968</v>
      </c>
      <c r="CK25" s="5">
        <v>3959</v>
      </c>
      <c r="CL25" s="5">
        <v>3497</v>
      </c>
      <c r="CM25" s="5">
        <v>3525</v>
      </c>
      <c r="CN25" s="5">
        <v>3495</v>
      </c>
      <c r="CO25" s="5">
        <v>3548</v>
      </c>
      <c r="CP25" s="5">
        <v>3556</v>
      </c>
      <c r="CQ25" s="5">
        <v>3598</v>
      </c>
      <c r="CR25" s="5">
        <v>3523</v>
      </c>
      <c r="CS25" s="5">
        <v>3524</v>
      </c>
      <c r="CT25" s="5">
        <v>3530</v>
      </c>
      <c r="CU25" s="5">
        <v>3531</v>
      </c>
      <c r="CV25" s="5">
        <v>3547</v>
      </c>
      <c r="CW25" s="5">
        <v>3550</v>
      </c>
      <c r="CX25" s="5">
        <v>4042</v>
      </c>
      <c r="CY25" s="5">
        <v>4056</v>
      </c>
      <c r="CZ25" s="5">
        <v>4061</v>
      </c>
      <c r="DA25" s="5">
        <v>4068</v>
      </c>
      <c r="DB25" s="5">
        <v>4072</v>
      </c>
      <c r="DC25" s="5">
        <v>4070</v>
      </c>
      <c r="DD25" s="5">
        <v>4073</v>
      </c>
      <c r="DE25" s="5">
        <v>4070</v>
      </c>
      <c r="DF25" s="5">
        <v>4033</v>
      </c>
      <c r="DG25" s="5">
        <v>4033</v>
      </c>
      <c r="DH25" s="5">
        <v>4041</v>
      </c>
      <c r="DI25" s="5">
        <v>4054</v>
      </c>
    </row>
    <row r="26" spans="1:113" ht="15.75" customHeight="1">
      <c r="A26" s="4" t="s">
        <v>57</v>
      </c>
      <c r="B26" s="4" t="s">
        <v>57</v>
      </c>
      <c r="C26" s="4" t="s">
        <v>6</v>
      </c>
      <c r="D26" s="4" t="s">
        <v>6</v>
      </c>
      <c r="E26" s="4" t="s">
        <v>44</v>
      </c>
      <c r="F26" s="5">
        <v>33489</v>
      </c>
      <c r="G26" s="5">
        <v>34034</v>
      </c>
      <c r="H26" s="5">
        <v>34275</v>
      </c>
      <c r="I26" s="5">
        <v>35949</v>
      </c>
      <c r="J26" s="5">
        <v>36375</v>
      </c>
      <c r="K26" s="5">
        <v>36050</v>
      </c>
      <c r="L26" s="5">
        <v>37454</v>
      </c>
      <c r="M26" s="5">
        <v>37975</v>
      </c>
      <c r="N26" s="5">
        <v>37295</v>
      </c>
      <c r="O26" s="5">
        <v>37097</v>
      </c>
      <c r="P26" s="5">
        <v>36975</v>
      </c>
      <c r="Q26" s="5">
        <v>36159</v>
      </c>
      <c r="R26" s="5">
        <v>37381</v>
      </c>
      <c r="S26" s="5">
        <v>37132</v>
      </c>
      <c r="T26" s="5">
        <v>38081</v>
      </c>
      <c r="U26" s="5">
        <v>38259</v>
      </c>
      <c r="V26" s="5">
        <v>39504</v>
      </c>
      <c r="W26" s="5">
        <v>41075</v>
      </c>
      <c r="X26" s="5">
        <v>42584</v>
      </c>
      <c r="Y26" s="5">
        <v>43008</v>
      </c>
      <c r="Z26" s="5">
        <v>42839</v>
      </c>
      <c r="AA26" s="5">
        <v>43207</v>
      </c>
      <c r="AB26" s="5">
        <v>43905</v>
      </c>
      <c r="AC26" s="5">
        <v>43757</v>
      </c>
      <c r="AD26" s="5">
        <v>44097</v>
      </c>
      <c r="AE26" s="5">
        <v>44126</v>
      </c>
      <c r="AF26" s="5">
        <v>44333</v>
      </c>
      <c r="AG26" s="5">
        <v>44845</v>
      </c>
      <c r="AH26" s="5">
        <v>45210</v>
      </c>
      <c r="AI26" s="5">
        <v>45683</v>
      </c>
      <c r="AJ26" s="5">
        <v>47187</v>
      </c>
      <c r="AK26" s="5">
        <v>47188</v>
      </c>
      <c r="AL26" s="5">
        <v>47092</v>
      </c>
      <c r="AM26" s="5">
        <v>47262</v>
      </c>
      <c r="AN26" s="5">
        <v>47308</v>
      </c>
      <c r="AO26" s="5">
        <v>47033</v>
      </c>
      <c r="AP26" s="5">
        <v>46826</v>
      </c>
      <c r="AQ26" s="5">
        <v>47593</v>
      </c>
      <c r="AR26" s="5">
        <v>47664</v>
      </c>
      <c r="AS26" s="5">
        <v>48941</v>
      </c>
      <c r="AT26" s="5">
        <v>50360</v>
      </c>
      <c r="AU26" s="5">
        <v>53658</v>
      </c>
      <c r="AV26" s="5">
        <v>54351</v>
      </c>
      <c r="AW26" s="5">
        <v>53892</v>
      </c>
      <c r="AX26" s="5">
        <v>52513</v>
      </c>
      <c r="AY26" s="5">
        <v>52180</v>
      </c>
      <c r="AZ26" s="5">
        <v>51994</v>
      </c>
      <c r="BA26" s="5">
        <v>51118</v>
      </c>
      <c r="BB26" s="5">
        <v>50485</v>
      </c>
      <c r="BC26" s="5">
        <v>49709</v>
      </c>
      <c r="BD26" s="5">
        <v>50305</v>
      </c>
      <c r="BE26" s="5">
        <v>51194</v>
      </c>
      <c r="BF26" s="5">
        <v>51413</v>
      </c>
      <c r="BG26" s="5">
        <v>52828</v>
      </c>
      <c r="BH26" s="5">
        <v>52225</v>
      </c>
      <c r="BI26" s="5">
        <v>52420</v>
      </c>
      <c r="BJ26" s="5">
        <v>52856</v>
      </c>
      <c r="BK26" s="5">
        <v>52627</v>
      </c>
      <c r="BL26" s="5">
        <v>52614</v>
      </c>
      <c r="BM26" s="5">
        <v>51916</v>
      </c>
      <c r="BN26" s="5">
        <v>52188</v>
      </c>
      <c r="BO26" s="5">
        <v>52750</v>
      </c>
      <c r="BP26" s="5">
        <v>52027</v>
      </c>
      <c r="BQ26" s="5">
        <v>53924</v>
      </c>
      <c r="BR26" s="5">
        <v>55477</v>
      </c>
      <c r="BS26" s="5">
        <v>58330</v>
      </c>
      <c r="BT26" s="5">
        <v>57838</v>
      </c>
      <c r="BU26" s="5">
        <v>57246</v>
      </c>
      <c r="BV26" s="5">
        <v>57186</v>
      </c>
      <c r="BW26" s="5">
        <v>56508</v>
      </c>
      <c r="BX26" s="5">
        <v>56251</v>
      </c>
      <c r="BY26" s="5">
        <v>56247</v>
      </c>
      <c r="BZ26" s="5">
        <v>55406</v>
      </c>
      <c r="CA26" s="5">
        <v>55504</v>
      </c>
      <c r="CB26" s="5">
        <v>55414</v>
      </c>
      <c r="CC26" s="5">
        <v>56006</v>
      </c>
      <c r="CD26" s="5">
        <v>57082</v>
      </c>
      <c r="CE26" s="5">
        <v>59510</v>
      </c>
      <c r="CF26" s="5">
        <v>60526</v>
      </c>
      <c r="CG26" s="5">
        <v>59416</v>
      </c>
      <c r="CH26" s="5">
        <v>58177</v>
      </c>
      <c r="CI26" s="5">
        <v>57668</v>
      </c>
      <c r="CJ26" s="5">
        <v>57016</v>
      </c>
      <c r="CK26" s="5">
        <v>56989</v>
      </c>
      <c r="CL26" s="5">
        <v>55334</v>
      </c>
      <c r="CM26" s="5">
        <v>57896</v>
      </c>
      <c r="CN26" s="5">
        <v>58987</v>
      </c>
      <c r="CO26" s="5">
        <v>59189</v>
      </c>
      <c r="CP26" s="5">
        <v>59676</v>
      </c>
      <c r="CQ26" s="5">
        <v>60288</v>
      </c>
      <c r="CR26" s="5">
        <v>58798</v>
      </c>
      <c r="CS26" s="5">
        <v>58277</v>
      </c>
      <c r="CT26" s="5">
        <v>57761</v>
      </c>
      <c r="CU26" s="5">
        <v>55358</v>
      </c>
      <c r="CV26" s="5">
        <v>53332</v>
      </c>
      <c r="CW26" s="5">
        <v>52375</v>
      </c>
      <c r="CX26" s="5">
        <v>53478</v>
      </c>
      <c r="CY26" s="5">
        <v>53735</v>
      </c>
      <c r="CZ26" s="5">
        <v>54624</v>
      </c>
      <c r="DA26" s="5">
        <v>56656</v>
      </c>
      <c r="DB26" s="5">
        <v>58133</v>
      </c>
      <c r="DC26" s="5">
        <v>59028</v>
      </c>
      <c r="DD26" s="5">
        <v>59031</v>
      </c>
      <c r="DE26" s="5">
        <v>58834</v>
      </c>
      <c r="DF26" s="5">
        <v>56862</v>
      </c>
      <c r="DG26" s="5">
        <v>56288</v>
      </c>
      <c r="DH26" s="5">
        <v>56354</v>
      </c>
      <c r="DI26" s="5">
        <v>56663</v>
      </c>
    </row>
    <row r="27" spans="1:113" ht="15.75" customHeight="1">
      <c r="A27" s="4" t="s">
        <v>58</v>
      </c>
      <c r="B27" s="4" t="s">
        <v>59</v>
      </c>
      <c r="C27" s="4" t="s">
        <v>6</v>
      </c>
      <c r="D27" s="4" t="s">
        <v>6</v>
      </c>
      <c r="E27" s="4" t="s">
        <v>44</v>
      </c>
      <c r="F27" s="5">
        <v>24641</v>
      </c>
      <c r="G27" s="5">
        <v>24772</v>
      </c>
      <c r="H27" s="5">
        <v>24775</v>
      </c>
      <c r="I27" s="5">
        <v>24818</v>
      </c>
      <c r="J27" s="5">
        <v>24871</v>
      </c>
      <c r="K27" s="5">
        <v>24890</v>
      </c>
      <c r="L27" s="5">
        <v>25210</v>
      </c>
      <c r="M27" s="5">
        <v>25487</v>
      </c>
      <c r="N27" s="5">
        <v>25998</v>
      </c>
      <c r="O27" s="5">
        <v>26117</v>
      </c>
      <c r="P27" s="5">
        <v>26362</v>
      </c>
      <c r="Q27" s="5">
        <v>26373</v>
      </c>
      <c r="R27" s="5">
        <v>26003</v>
      </c>
      <c r="S27" s="5">
        <v>26263</v>
      </c>
      <c r="T27" s="5">
        <v>26509</v>
      </c>
      <c r="U27" s="5">
        <v>26587</v>
      </c>
      <c r="V27" s="5">
        <v>25887</v>
      </c>
      <c r="W27" s="5">
        <v>26060</v>
      </c>
      <c r="X27" s="5">
        <v>27139</v>
      </c>
      <c r="Y27" s="5">
        <v>27295</v>
      </c>
      <c r="Z27" s="5">
        <v>28029</v>
      </c>
      <c r="AA27" s="5">
        <v>28270</v>
      </c>
      <c r="AB27" s="5">
        <v>28316</v>
      </c>
      <c r="AC27" s="5">
        <v>28863</v>
      </c>
      <c r="AD27" s="5">
        <v>24680</v>
      </c>
      <c r="AE27" s="5">
        <v>24813</v>
      </c>
      <c r="AF27" s="5">
        <v>24620</v>
      </c>
      <c r="AG27" s="5">
        <v>25007</v>
      </c>
      <c r="AH27" s="5">
        <v>25017</v>
      </c>
      <c r="AI27" s="5">
        <v>25188</v>
      </c>
      <c r="AJ27" s="5">
        <v>25392</v>
      </c>
      <c r="AK27" s="5">
        <v>25395</v>
      </c>
      <c r="AL27" s="5">
        <v>25395</v>
      </c>
      <c r="AM27" s="5">
        <v>25457</v>
      </c>
      <c r="AN27" s="5">
        <v>25533</v>
      </c>
      <c r="AO27" s="5">
        <v>25572</v>
      </c>
      <c r="AP27" s="5">
        <v>23957</v>
      </c>
      <c r="AQ27" s="5">
        <v>24124</v>
      </c>
      <c r="AR27" s="5">
        <v>24323</v>
      </c>
      <c r="AS27" s="5">
        <v>24400</v>
      </c>
      <c r="AT27" s="5">
        <v>24584</v>
      </c>
      <c r="AU27" s="5">
        <v>24373</v>
      </c>
      <c r="AV27" s="5">
        <v>24655</v>
      </c>
      <c r="AW27" s="5">
        <v>25352</v>
      </c>
      <c r="AX27" s="5">
        <v>25413</v>
      </c>
      <c r="AY27" s="5">
        <v>25519</v>
      </c>
      <c r="AZ27" s="5">
        <v>25598</v>
      </c>
      <c r="BA27" s="5">
        <v>25745</v>
      </c>
      <c r="BB27" s="5">
        <v>30541</v>
      </c>
      <c r="BC27" s="5">
        <v>31807</v>
      </c>
      <c r="BD27" s="5">
        <v>30650</v>
      </c>
      <c r="BE27" s="5">
        <v>30745</v>
      </c>
      <c r="BF27" s="5">
        <v>31106</v>
      </c>
      <c r="BG27" s="5">
        <v>31422</v>
      </c>
      <c r="BH27" s="5">
        <v>31206</v>
      </c>
      <c r="BI27" s="5">
        <v>31086</v>
      </c>
      <c r="BJ27" s="5">
        <v>31315</v>
      </c>
      <c r="BK27" s="5">
        <v>31361</v>
      </c>
      <c r="BL27" s="5">
        <v>28873</v>
      </c>
      <c r="BM27" s="5">
        <v>28809</v>
      </c>
      <c r="BN27" s="5">
        <v>32506</v>
      </c>
      <c r="BO27" s="5">
        <v>32843</v>
      </c>
      <c r="BP27" s="5">
        <v>32882</v>
      </c>
      <c r="BQ27" s="5">
        <v>32905</v>
      </c>
      <c r="BR27" s="5">
        <v>33087</v>
      </c>
      <c r="BS27" s="5">
        <v>32371</v>
      </c>
      <c r="BT27" s="5">
        <v>32391</v>
      </c>
      <c r="BU27" s="5">
        <v>32353</v>
      </c>
      <c r="BV27" s="5">
        <v>32634</v>
      </c>
      <c r="BW27" s="5">
        <v>33446</v>
      </c>
      <c r="BX27" s="5">
        <v>33376</v>
      </c>
      <c r="BY27" s="5">
        <v>33337</v>
      </c>
      <c r="BZ27" s="5">
        <v>31654</v>
      </c>
      <c r="CA27" s="5">
        <v>31654</v>
      </c>
      <c r="CB27" s="5">
        <v>31654</v>
      </c>
      <c r="CC27" s="5">
        <v>31640</v>
      </c>
      <c r="CD27" s="5">
        <v>31644</v>
      </c>
      <c r="CE27" s="5">
        <v>31895</v>
      </c>
      <c r="CF27" s="5">
        <v>31898</v>
      </c>
      <c r="CG27" s="5">
        <v>31910</v>
      </c>
      <c r="CH27" s="5">
        <v>31885</v>
      </c>
      <c r="CI27" s="5">
        <v>31898</v>
      </c>
      <c r="CJ27" s="5">
        <v>31928</v>
      </c>
      <c r="CK27" s="5">
        <v>31928</v>
      </c>
      <c r="CL27" s="5">
        <v>31013</v>
      </c>
      <c r="CM27" s="5">
        <v>29723</v>
      </c>
      <c r="CN27" s="5">
        <v>29730</v>
      </c>
      <c r="CO27" s="5">
        <v>29830</v>
      </c>
      <c r="CP27" s="5">
        <v>30041</v>
      </c>
      <c r="CQ27" s="5">
        <v>30048</v>
      </c>
      <c r="CR27" s="5">
        <v>30059</v>
      </c>
      <c r="CS27" s="5">
        <v>30064</v>
      </c>
      <c r="CT27" s="5">
        <v>30062</v>
      </c>
      <c r="CU27" s="5">
        <v>30075</v>
      </c>
      <c r="CV27" s="5">
        <v>29957</v>
      </c>
      <c r="CW27" s="5">
        <v>29301</v>
      </c>
      <c r="CX27" s="5">
        <v>26973</v>
      </c>
      <c r="CY27" s="5">
        <v>27118</v>
      </c>
      <c r="CZ27" s="5">
        <v>26952</v>
      </c>
      <c r="DA27" s="5">
        <v>27363</v>
      </c>
      <c r="DB27" s="5">
        <v>27371</v>
      </c>
      <c r="DC27" s="5">
        <v>27394</v>
      </c>
      <c r="DD27" s="5">
        <v>27407</v>
      </c>
      <c r="DE27" s="5">
        <v>27217</v>
      </c>
      <c r="DF27" s="5">
        <v>27205</v>
      </c>
      <c r="DG27" s="5">
        <v>27396</v>
      </c>
      <c r="DH27" s="5">
        <v>27777</v>
      </c>
      <c r="DI27" s="5">
        <v>27895</v>
      </c>
    </row>
    <row r="28" spans="1:113" ht="15.75" customHeight="1">
      <c r="A28" s="4" t="s">
        <v>60</v>
      </c>
      <c r="B28" s="4" t="s">
        <v>61</v>
      </c>
      <c r="C28" s="4" t="s">
        <v>6</v>
      </c>
      <c r="D28" s="4" t="s">
        <v>6</v>
      </c>
      <c r="E28" s="4" t="s">
        <v>44</v>
      </c>
      <c r="F28" s="5">
        <v>27377</v>
      </c>
      <c r="G28" s="5">
        <v>27371</v>
      </c>
      <c r="H28" s="5">
        <v>27368</v>
      </c>
      <c r="I28" s="5">
        <v>27730</v>
      </c>
      <c r="J28" s="5">
        <v>27650</v>
      </c>
      <c r="K28" s="5">
        <v>27751</v>
      </c>
      <c r="L28" s="5">
        <v>27854</v>
      </c>
      <c r="M28" s="5">
        <v>27825</v>
      </c>
      <c r="N28" s="5">
        <v>27882</v>
      </c>
      <c r="O28" s="5">
        <v>27984</v>
      </c>
      <c r="P28" s="5">
        <v>28066</v>
      </c>
      <c r="Q28" s="5">
        <v>27926</v>
      </c>
      <c r="R28" s="5">
        <v>28504</v>
      </c>
      <c r="S28" s="5">
        <v>28598</v>
      </c>
      <c r="T28" s="5">
        <v>28808</v>
      </c>
      <c r="U28" s="5">
        <v>28955</v>
      </c>
      <c r="V28" s="5">
        <v>29036</v>
      </c>
      <c r="W28" s="5">
        <v>29139</v>
      </c>
      <c r="X28" s="5">
        <v>29485</v>
      </c>
      <c r="Y28" s="5">
        <v>29561</v>
      </c>
      <c r="Z28" s="5">
        <v>30341</v>
      </c>
      <c r="AA28" s="5">
        <v>30278</v>
      </c>
      <c r="AB28" s="5">
        <v>30435</v>
      </c>
      <c r="AC28" s="5">
        <v>30466</v>
      </c>
      <c r="AD28" s="5">
        <v>28716</v>
      </c>
      <c r="AE28" s="5">
        <v>28848</v>
      </c>
      <c r="AF28" s="5">
        <v>28885</v>
      </c>
      <c r="AG28" s="5">
        <v>28781</v>
      </c>
      <c r="AH28" s="5">
        <v>28840</v>
      </c>
      <c r="AI28" s="5">
        <v>29411</v>
      </c>
      <c r="AJ28" s="5">
        <v>29508</v>
      </c>
      <c r="AK28" s="5">
        <v>29610</v>
      </c>
      <c r="AL28" s="5">
        <v>29675</v>
      </c>
      <c r="AM28" s="5">
        <v>29832</v>
      </c>
      <c r="AN28" s="5">
        <v>30187</v>
      </c>
      <c r="AO28" s="5">
        <v>30190</v>
      </c>
      <c r="AP28" s="5">
        <v>30933</v>
      </c>
      <c r="AQ28" s="5">
        <v>31091</v>
      </c>
      <c r="AR28" s="5">
        <v>31280</v>
      </c>
      <c r="AS28" s="5">
        <v>31485</v>
      </c>
      <c r="AT28" s="5">
        <v>31189</v>
      </c>
      <c r="AU28" s="5">
        <v>31439</v>
      </c>
      <c r="AV28" s="5">
        <v>31568</v>
      </c>
      <c r="AW28" s="5">
        <v>31826</v>
      </c>
      <c r="AX28" s="5">
        <v>31919</v>
      </c>
      <c r="AY28" s="5">
        <v>31901</v>
      </c>
      <c r="AZ28" s="5">
        <v>31969</v>
      </c>
      <c r="BA28" s="5">
        <v>32003</v>
      </c>
      <c r="BB28" s="5">
        <v>34729</v>
      </c>
      <c r="BC28" s="5">
        <v>35645</v>
      </c>
      <c r="BD28" s="5">
        <v>35095</v>
      </c>
      <c r="BE28" s="5">
        <v>35113</v>
      </c>
      <c r="BF28" s="5">
        <v>35270</v>
      </c>
      <c r="BG28" s="5">
        <v>35582</v>
      </c>
      <c r="BH28" s="5">
        <v>35436</v>
      </c>
      <c r="BI28" s="5">
        <v>35977</v>
      </c>
      <c r="BJ28" s="5">
        <v>36378</v>
      </c>
      <c r="BK28" s="5">
        <v>36489</v>
      </c>
      <c r="BL28" s="5">
        <v>36475</v>
      </c>
      <c r="BM28" s="5">
        <v>36518</v>
      </c>
      <c r="BN28" s="5">
        <v>35977</v>
      </c>
      <c r="BO28" s="5">
        <v>36163</v>
      </c>
      <c r="BP28" s="5">
        <v>36234</v>
      </c>
      <c r="BQ28" s="5">
        <v>36359</v>
      </c>
      <c r="BR28" s="5">
        <v>36569</v>
      </c>
      <c r="BS28" s="5">
        <v>36705</v>
      </c>
      <c r="BT28" s="5">
        <v>37048</v>
      </c>
      <c r="BU28" s="5">
        <v>36873</v>
      </c>
      <c r="BV28" s="5">
        <v>37125</v>
      </c>
      <c r="BW28" s="5">
        <v>37814</v>
      </c>
      <c r="BX28" s="5">
        <v>38342</v>
      </c>
      <c r="BY28" s="5">
        <v>38672</v>
      </c>
      <c r="BZ28" s="5">
        <v>35705</v>
      </c>
      <c r="CA28" s="5">
        <v>35787</v>
      </c>
      <c r="CB28" s="5">
        <v>35774</v>
      </c>
      <c r="CC28" s="5">
        <v>35827</v>
      </c>
      <c r="CD28" s="5">
        <v>36141</v>
      </c>
      <c r="CE28" s="5">
        <v>36322</v>
      </c>
      <c r="CF28" s="5">
        <v>36244</v>
      </c>
      <c r="CG28" s="5">
        <v>36397</v>
      </c>
      <c r="CH28" s="5">
        <v>36383</v>
      </c>
      <c r="CI28" s="5">
        <v>36380</v>
      </c>
      <c r="CJ28" s="5">
        <v>36399</v>
      </c>
      <c r="CK28" s="5">
        <v>36408</v>
      </c>
      <c r="CL28" s="5">
        <v>37747</v>
      </c>
      <c r="CM28" s="5">
        <v>37839</v>
      </c>
      <c r="CN28" s="5">
        <v>37883</v>
      </c>
      <c r="CO28" s="5">
        <v>37910</v>
      </c>
      <c r="CP28" s="5">
        <v>37961</v>
      </c>
      <c r="CQ28" s="5">
        <v>37964</v>
      </c>
      <c r="CR28" s="5">
        <v>37951</v>
      </c>
      <c r="CS28" s="5">
        <v>37944</v>
      </c>
      <c r="CT28" s="5">
        <v>39131</v>
      </c>
      <c r="CU28" s="5">
        <v>39109</v>
      </c>
      <c r="CV28" s="5">
        <v>39090</v>
      </c>
      <c r="CW28" s="5">
        <v>39116</v>
      </c>
      <c r="CX28" s="5">
        <v>39489</v>
      </c>
      <c r="CY28" s="5">
        <v>39551</v>
      </c>
      <c r="CZ28" s="5">
        <v>39593</v>
      </c>
      <c r="DA28" s="5">
        <v>41591</v>
      </c>
      <c r="DB28" s="5">
        <v>41938</v>
      </c>
      <c r="DC28" s="5">
        <v>41885</v>
      </c>
      <c r="DD28" s="5">
        <v>41900</v>
      </c>
      <c r="DE28" s="5">
        <v>41974</v>
      </c>
      <c r="DF28" s="5">
        <v>41577</v>
      </c>
      <c r="DG28" s="5">
        <v>41375</v>
      </c>
      <c r="DH28" s="5">
        <v>41424</v>
      </c>
      <c r="DI28" s="5">
        <v>41459</v>
      </c>
    </row>
    <row r="29" spans="1:113" ht="15.75" customHeight="1">
      <c r="A29" s="4" t="s">
        <v>62</v>
      </c>
      <c r="B29" s="4" t="s">
        <v>63</v>
      </c>
      <c r="C29" s="4" t="s">
        <v>41</v>
      </c>
      <c r="D29" s="4" t="s">
        <v>17</v>
      </c>
      <c r="E29" s="4" t="s">
        <v>44</v>
      </c>
      <c r="F29" s="5">
        <v>10072</v>
      </c>
      <c r="G29" s="5">
        <v>10259</v>
      </c>
      <c r="H29" s="5">
        <v>10299</v>
      </c>
      <c r="I29" s="5">
        <v>10477</v>
      </c>
      <c r="J29" s="5">
        <v>10509</v>
      </c>
      <c r="K29" s="5">
        <v>10570</v>
      </c>
      <c r="L29" s="5">
        <v>10936</v>
      </c>
      <c r="M29" s="5">
        <v>11095</v>
      </c>
      <c r="N29" s="5">
        <v>11135</v>
      </c>
      <c r="O29" s="5">
        <v>11184</v>
      </c>
      <c r="P29" s="5">
        <v>11194</v>
      </c>
      <c r="Q29" s="5">
        <v>11199</v>
      </c>
      <c r="R29" s="5">
        <v>11216</v>
      </c>
      <c r="S29" s="5">
        <v>11245</v>
      </c>
      <c r="T29" s="5">
        <v>11262</v>
      </c>
      <c r="U29" s="5">
        <v>11303</v>
      </c>
      <c r="V29" s="5">
        <v>11311</v>
      </c>
      <c r="W29" s="5">
        <v>11323</v>
      </c>
      <c r="X29" s="5">
        <v>11545</v>
      </c>
      <c r="Y29" s="5">
        <v>11643</v>
      </c>
      <c r="Z29" s="5">
        <v>11684</v>
      </c>
      <c r="AA29" s="5">
        <v>11731</v>
      </c>
      <c r="AB29" s="5">
        <v>11737</v>
      </c>
      <c r="AC29" s="5">
        <v>11828</v>
      </c>
      <c r="AD29" s="5">
        <v>12112</v>
      </c>
      <c r="AE29" s="5">
        <v>12123</v>
      </c>
      <c r="AF29" s="5">
        <v>12138</v>
      </c>
      <c r="AG29" s="5">
        <v>12149</v>
      </c>
      <c r="AH29" s="5">
        <v>12217</v>
      </c>
      <c r="AI29" s="5">
        <v>12241</v>
      </c>
      <c r="AJ29" s="5">
        <v>12265</v>
      </c>
      <c r="AK29" s="5">
        <v>12401</v>
      </c>
      <c r="AL29" s="5">
        <v>12456</v>
      </c>
      <c r="AM29" s="5">
        <v>12500</v>
      </c>
      <c r="AN29" s="5">
        <v>12508</v>
      </c>
      <c r="AO29" s="5">
        <v>12534</v>
      </c>
      <c r="AP29" s="5">
        <v>12646</v>
      </c>
      <c r="AQ29" s="5">
        <v>12690</v>
      </c>
      <c r="AR29" s="5">
        <v>12732</v>
      </c>
      <c r="AS29" s="5">
        <v>12770</v>
      </c>
      <c r="AT29" s="5">
        <v>12781</v>
      </c>
      <c r="AU29" s="5">
        <v>12905</v>
      </c>
      <c r="AV29" s="5">
        <v>13026</v>
      </c>
      <c r="AW29" s="5">
        <v>13066</v>
      </c>
      <c r="AX29" s="5">
        <v>13071</v>
      </c>
      <c r="AY29" s="5">
        <v>13092</v>
      </c>
      <c r="AZ29" s="5">
        <v>13170</v>
      </c>
      <c r="BA29" s="5">
        <v>13368</v>
      </c>
      <c r="BB29" s="5">
        <v>14037</v>
      </c>
      <c r="BC29" s="5">
        <v>14057</v>
      </c>
      <c r="BD29" s="5">
        <v>14090</v>
      </c>
      <c r="BE29" s="5">
        <v>14153</v>
      </c>
      <c r="BF29" s="5">
        <v>14248</v>
      </c>
      <c r="BG29" s="5">
        <v>14249</v>
      </c>
      <c r="BH29" s="5">
        <v>14314</v>
      </c>
      <c r="BI29" s="5">
        <v>14325</v>
      </c>
      <c r="BJ29" s="5">
        <v>14359</v>
      </c>
      <c r="BK29" s="5">
        <v>14375</v>
      </c>
      <c r="BL29" s="5">
        <v>14378</v>
      </c>
      <c r="BM29" s="5">
        <v>14385</v>
      </c>
      <c r="BN29" s="5">
        <v>14106</v>
      </c>
      <c r="BO29" s="5">
        <v>14198</v>
      </c>
      <c r="BP29" s="5">
        <v>14214</v>
      </c>
      <c r="BQ29" s="5">
        <v>14440</v>
      </c>
      <c r="BR29" s="5">
        <v>14449</v>
      </c>
      <c r="BS29" s="5">
        <v>14479</v>
      </c>
      <c r="BT29" s="5">
        <v>14516</v>
      </c>
      <c r="BU29" s="5">
        <v>14591</v>
      </c>
      <c r="BV29" s="5">
        <v>14610</v>
      </c>
      <c r="BW29" s="5">
        <v>14610</v>
      </c>
      <c r="BX29" s="5">
        <v>14619</v>
      </c>
      <c r="BY29" s="5">
        <v>14622</v>
      </c>
      <c r="BZ29" s="5">
        <v>14586</v>
      </c>
      <c r="CA29" s="5">
        <v>14589</v>
      </c>
      <c r="CB29" s="5">
        <v>14642</v>
      </c>
      <c r="CC29" s="5">
        <v>14645</v>
      </c>
      <c r="CD29" s="5">
        <v>14641</v>
      </c>
      <c r="CE29" s="5">
        <v>14684</v>
      </c>
      <c r="CF29" s="5">
        <v>14696</v>
      </c>
      <c r="CG29" s="5">
        <v>14731</v>
      </c>
      <c r="CH29" s="5">
        <v>14783</v>
      </c>
      <c r="CI29" s="5">
        <v>14787</v>
      </c>
      <c r="CJ29" s="5">
        <v>14788</v>
      </c>
      <c r="CK29" s="5">
        <v>14789</v>
      </c>
      <c r="CL29" s="5">
        <v>15662</v>
      </c>
      <c r="CM29" s="5">
        <v>15666</v>
      </c>
      <c r="CN29" s="5">
        <v>15668</v>
      </c>
      <c r="CO29" s="5">
        <v>15668</v>
      </c>
      <c r="CP29" s="5">
        <v>15668</v>
      </c>
      <c r="CQ29" s="5">
        <v>15689</v>
      </c>
      <c r="CR29" s="5">
        <v>15772</v>
      </c>
      <c r="CS29" s="5">
        <v>15774</v>
      </c>
      <c r="CT29" s="5">
        <v>15795</v>
      </c>
      <c r="CU29" s="5">
        <v>15795</v>
      </c>
      <c r="CV29" s="5">
        <v>15801</v>
      </c>
      <c r="CW29" s="5">
        <v>15861</v>
      </c>
      <c r="CX29" s="5">
        <v>15435</v>
      </c>
      <c r="CY29" s="5">
        <v>15442</v>
      </c>
      <c r="CZ29" s="5">
        <v>15476</v>
      </c>
      <c r="DA29" s="5">
        <v>15529</v>
      </c>
      <c r="DB29" s="5">
        <v>15538</v>
      </c>
      <c r="DC29" s="5">
        <v>15548</v>
      </c>
      <c r="DD29" s="5">
        <v>15549</v>
      </c>
      <c r="DE29" s="5">
        <v>15553</v>
      </c>
      <c r="DF29" s="5">
        <v>15627</v>
      </c>
      <c r="DG29" s="5">
        <v>15628</v>
      </c>
      <c r="DH29" s="5">
        <v>15628</v>
      </c>
      <c r="DI29" s="5">
        <v>15629</v>
      </c>
    </row>
    <row r="30" spans="1:113" ht="15.75" customHeight="1">
      <c r="A30" s="4" t="s">
        <v>64</v>
      </c>
      <c r="B30" s="4" t="s">
        <v>65</v>
      </c>
      <c r="C30" s="4" t="s">
        <v>66</v>
      </c>
      <c r="D30" s="4" t="s">
        <v>67</v>
      </c>
      <c r="E30" s="4" t="s">
        <v>44</v>
      </c>
      <c r="F30" s="5">
        <v>60030</v>
      </c>
      <c r="G30" s="5">
        <v>60254</v>
      </c>
      <c r="H30" s="5">
        <v>60413</v>
      </c>
      <c r="I30" s="5">
        <v>60870</v>
      </c>
      <c r="J30" s="5">
        <v>61146</v>
      </c>
      <c r="K30" s="5">
        <v>61545</v>
      </c>
      <c r="L30" s="5">
        <v>61377</v>
      </c>
      <c r="M30" s="5">
        <v>61092</v>
      </c>
      <c r="N30" s="5">
        <v>61344</v>
      </c>
      <c r="O30" s="5">
        <v>61082</v>
      </c>
      <c r="P30" s="5">
        <v>61396</v>
      </c>
      <c r="Q30" s="5">
        <v>61574</v>
      </c>
      <c r="R30" s="5">
        <v>60211</v>
      </c>
      <c r="S30" s="5">
        <v>60413</v>
      </c>
      <c r="T30" s="5">
        <v>60796</v>
      </c>
      <c r="U30" s="5">
        <v>61378</v>
      </c>
      <c r="V30" s="5">
        <v>61854</v>
      </c>
      <c r="W30" s="5">
        <v>62794</v>
      </c>
      <c r="X30" s="5">
        <v>62749</v>
      </c>
      <c r="Y30" s="5">
        <v>62874</v>
      </c>
      <c r="Z30" s="5">
        <v>62897</v>
      </c>
      <c r="AA30" s="5">
        <v>63036</v>
      </c>
      <c r="AB30" s="5">
        <v>63142</v>
      </c>
      <c r="AC30" s="5">
        <v>63389</v>
      </c>
      <c r="AD30" s="5">
        <v>64146</v>
      </c>
      <c r="AE30" s="5">
        <v>64336</v>
      </c>
      <c r="AF30" s="5">
        <v>64560</v>
      </c>
      <c r="AG30" s="5">
        <v>64758</v>
      </c>
      <c r="AH30" s="5">
        <v>65141</v>
      </c>
      <c r="AI30" s="5">
        <v>65528</v>
      </c>
      <c r="AJ30" s="5">
        <v>65750</v>
      </c>
      <c r="AK30" s="5">
        <v>65764</v>
      </c>
      <c r="AL30" s="5">
        <v>65884</v>
      </c>
      <c r="AM30" s="5">
        <v>66646</v>
      </c>
      <c r="AN30" s="5">
        <v>67120</v>
      </c>
      <c r="AO30" s="5">
        <v>67256</v>
      </c>
      <c r="AP30" s="5">
        <v>66238</v>
      </c>
      <c r="AQ30" s="5">
        <v>66324</v>
      </c>
      <c r="AR30" s="5">
        <v>66128</v>
      </c>
      <c r="AS30" s="5">
        <v>66241</v>
      </c>
      <c r="AT30" s="5">
        <v>66566</v>
      </c>
      <c r="AU30" s="5">
        <v>67107</v>
      </c>
      <c r="AV30" s="5">
        <v>67980</v>
      </c>
      <c r="AW30" s="5">
        <v>68277</v>
      </c>
      <c r="AX30" s="5">
        <v>68152</v>
      </c>
      <c r="AY30" s="5">
        <v>68086</v>
      </c>
      <c r="AZ30" s="5">
        <v>68144</v>
      </c>
      <c r="BA30" s="5">
        <v>68550</v>
      </c>
      <c r="BB30" s="5">
        <v>75590</v>
      </c>
      <c r="BC30" s="5">
        <v>74110</v>
      </c>
      <c r="BD30" s="5">
        <v>75206</v>
      </c>
      <c r="BE30" s="5">
        <v>75676</v>
      </c>
      <c r="BF30" s="5">
        <v>76498</v>
      </c>
      <c r="BG30" s="5">
        <v>75336</v>
      </c>
      <c r="BH30" s="5">
        <v>76305</v>
      </c>
      <c r="BI30" s="5">
        <v>76175</v>
      </c>
      <c r="BJ30" s="5">
        <v>76700</v>
      </c>
      <c r="BK30" s="5">
        <v>76890</v>
      </c>
      <c r="BL30" s="5">
        <v>76897</v>
      </c>
      <c r="BM30" s="5">
        <v>76871</v>
      </c>
      <c r="BN30" s="5">
        <v>76316</v>
      </c>
      <c r="BO30" s="5">
        <v>76446</v>
      </c>
      <c r="BP30" s="5">
        <v>76448</v>
      </c>
      <c r="BQ30" s="5">
        <v>76421</v>
      </c>
      <c r="BR30" s="5">
        <v>75649</v>
      </c>
      <c r="BS30" s="5">
        <v>75349</v>
      </c>
      <c r="BT30" s="5">
        <v>76341</v>
      </c>
      <c r="BU30" s="5">
        <v>76844</v>
      </c>
      <c r="BV30" s="5">
        <v>77468</v>
      </c>
      <c r="BW30" s="5">
        <v>77610</v>
      </c>
      <c r="BX30" s="5">
        <v>77827</v>
      </c>
      <c r="BY30" s="5">
        <v>77986</v>
      </c>
      <c r="BZ30" s="5">
        <v>80606</v>
      </c>
      <c r="CA30" s="5">
        <v>80647</v>
      </c>
      <c r="CB30" s="5">
        <v>81934</v>
      </c>
      <c r="CC30" s="5">
        <v>82707</v>
      </c>
      <c r="CD30" s="5">
        <v>82780</v>
      </c>
      <c r="CE30" s="5">
        <v>82521</v>
      </c>
      <c r="CF30" s="5">
        <v>81880</v>
      </c>
      <c r="CG30" s="5">
        <v>81905</v>
      </c>
      <c r="CH30" s="5">
        <v>81932</v>
      </c>
      <c r="CI30" s="5">
        <v>82053</v>
      </c>
      <c r="CJ30" s="5">
        <v>82803</v>
      </c>
      <c r="CK30" s="5">
        <v>82121</v>
      </c>
      <c r="CL30" s="5">
        <v>74830</v>
      </c>
      <c r="CM30" s="5">
        <v>74901</v>
      </c>
      <c r="CN30" s="5">
        <v>74923</v>
      </c>
      <c r="CO30" s="5">
        <v>75002</v>
      </c>
      <c r="CP30" s="5">
        <v>75021</v>
      </c>
      <c r="CQ30" s="5">
        <v>75230</v>
      </c>
      <c r="CR30" s="5">
        <v>75309</v>
      </c>
      <c r="CS30" s="5">
        <v>75328</v>
      </c>
      <c r="CT30" s="5">
        <v>75386</v>
      </c>
      <c r="CU30" s="5">
        <v>75401</v>
      </c>
      <c r="CV30" s="5">
        <v>75406</v>
      </c>
      <c r="CW30" s="5">
        <v>75510</v>
      </c>
      <c r="CX30" s="5">
        <v>80244</v>
      </c>
      <c r="CY30" s="5">
        <v>80047</v>
      </c>
      <c r="CZ30" s="5">
        <v>80197</v>
      </c>
      <c r="DA30" s="5">
        <v>80046</v>
      </c>
      <c r="DB30" s="5">
        <v>80057</v>
      </c>
      <c r="DC30" s="5">
        <v>79677</v>
      </c>
      <c r="DD30" s="5">
        <v>79661</v>
      </c>
      <c r="DE30" s="5">
        <v>79777</v>
      </c>
      <c r="DF30" s="5">
        <v>80121</v>
      </c>
      <c r="DG30" s="5">
        <v>80236</v>
      </c>
      <c r="DH30" s="5">
        <v>81319</v>
      </c>
      <c r="DI30" s="5">
        <v>81383</v>
      </c>
    </row>
    <row r="31" spans="1:113" ht="15.75" customHeight="1">
      <c r="A31" s="4" t="s">
        <v>68</v>
      </c>
      <c r="B31" s="4" t="s">
        <v>69</v>
      </c>
      <c r="C31" s="4" t="s">
        <v>41</v>
      </c>
      <c r="D31" s="4" t="s">
        <v>17</v>
      </c>
      <c r="E31" s="4" t="s">
        <v>44</v>
      </c>
      <c r="F31" s="5">
        <v>3910</v>
      </c>
      <c r="G31" s="5">
        <v>3910</v>
      </c>
      <c r="H31" s="5">
        <v>3911</v>
      </c>
      <c r="I31" s="5">
        <v>3911</v>
      </c>
      <c r="J31" s="5">
        <v>3911</v>
      </c>
      <c r="K31" s="5">
        <v>3943</v>
      </c>
      <c r="L31" s="5">
        <v>3948</v>
      </c>
      <c r="M31" s="5">
        <v>3951</v>
      </c>
      <c r="N31" s="5">
        <v>3960</v>
      </c>
      <c r="O31" s="5">
        <v>4089</v>
      </c>
      <c r="P31" s="5">
        <v>4094</v>
      </c>
      <c r="Q31" s="5">
        <v>4102</v>
      </c>
      <c r="R31" s="5">
        <v>4239</v>
      </c>
      <c r="S31" s="5">
        <v>4250</v>
      </c>
      <c r="T31" s="5">
        <v>4286</v>
      </c>
      <c r="U31" s="5">
        <v>4290</v>
      </c>
      <c r="V31" s="5">
        <v>4307</v>
      </c>
      <c r="W31" s="5">
        <v>4324</v>
      </c>
      <c r="X31" s="5">
        <v>4363</v>
      </c>
      <c r="Y31" s="5">
        <v>4400</v>
      </c>
      <c r="Z31" s="5">
        <v>4448</v>
      </c>
      <c r="AA31" s="5">
        <v>4470</v>
      </c>
      <c r="AB31" s="5">
        <v>4486</v>
      </c>
      <c r="AC31" s="5">
        <v>4537</v>
      </c>
      <c r="AD31" s="5">
        <v>4625</v>
      </c>
      <c r="AE31" s="5">
        <v>4636</v>
      </c>
      <c r="AF31" s="5">
        <v>4652</v>
      </c>
      <c r="AG31" s="5">
        <v>4658</v>
      </c>
      <c r="AH31" s="5">
        <v>4666</v>
      </c>
      <c r="AI31" s="5">
        <v>4681</v>
      </c>
      <c r="AJ31" s="5">
        <v>4692</v>
      </c>
      <c r="AK31" s="5">
        <v>4698</v>
      </c>
      <c r="AL31" s="5">
        <v>4699</v>
      </c>
      <c r="AM31" s="5">
        <v>4699</v>
      </c>
      <c r="AN31" s="5">
        <v>4699</v>
      </c>
      <c r="AO31" s="5">
        <v>4708</v>
      </c>
      <c r="AP31" s="5">
        <v>4999</v>
      </c>
      <c r="AQ31" s="5">
        <v>5017</v>
      </c>
      <c r="AR31" s="5">
        <v>5021</v>
      </c>
      <c r="AS31" s="5">
        <v>5021</v>
      </c>
      <c r="AT31" s="5">
        <v>5027</v>
      </c>
      <c r="AU31" s="5">
        <v>5040</v>
      </c>
      <c r="AV31" s="5">
        <v>5043</v>
      </c>
      <c r="AW31" s="5">
        <v>5043</v>
      </c>
      <c r="AX31" s="5">
        <v>5080</v>
      </c>
      <c r="AY31" s="5">
        <v>5082</v>
      </c>
      <c r="AZ31" s="5">
        <v>5093</v>
      </c>
      <c r="BA31" s="5">
        <v>5293</v>
      </c>
      <c r="BB31" s="5">
        <v>5986</v>
      </c>
      <c r="BC31" s="5">
        <v>5988</v>
      </c>
      <c r="BD31" s="5">
        <v>5997</v>
      </c>
      <c r="BE31" s="5">
        <v>6016</v>
      </c>
      <c r="BF31" s="5">
        <v>6018</v>
      </c>
      <c r="BG31" s="5">
        <v>6024</v>
      </c>
      <c r="BH31" s="5">
        <v>6029</v>
      </c>
      <c r="BI31" s="5">
        <v>6029</v>
      </c>
      <c r="BJ31" s="5">
        <v>6029</v>
      </c>
      <c r="BK31" s="5">
        <v>6036</v>
      </c>
      <c r="BL31" s="5">
        <v>6041</v>
      </c>
      <c r="BM31" s="5">
        <v>6051</v>
      </c>
      <c r="BN31" s="5">
        <v>6076</v>
      </c>
      <c r="BO31" s="5">
        <v>6083</v>
      </c>
      <c r="BP31" s="5">
        <v>6092</v>
      </c>
      <c r="BQ31" s="5">
        <v>6093</v>
      </c>
      <c r="BR31" s="5">
        <v>6093</v>
      </c>
      <c r="BS31" s="5">
        <v>6139</v>
      </c>
      <c r="BT31" s="5">
        <v>6165</v>
      </c>
      <c r="BU31" s="5">
        <v>6165</v>
      </c>
      <c r="BV31" s="5">
        <v>6166</v>
      </c>
      <c r="BW31" s="5">
        <v>6167</v>
      </c>
      <c r="BX31" s="5">
        <v>6196</v>
      </c>
      <c r="BY31" s="5">
        <v>6198</v>
      </c>
      <c r="BZ31" s="5">
        <v>6229</v>
      </c>
      <c r="CA31" s="5">
        <v>6223</v>
      </c>
      <c r="CB31" s="5">
        <v>6227</v>
      </c>
      <c r="CC31" s="5">
        <v>6229</v>
      </c>
      <c r="CD31" s="5">
        <v>6230</v>
      </c>
      <c r="CE31" s="5">
        <v>6230</v>
      </c>
      <c r="CF31" s="5">
        <v>6237</v>
      </c>
      <c r="CG31" s="5">
        <v>6245</v>
      </c>
      <c r="CH31" s="5">
        <v>6245</v>
      </c>
      <c r="CI31" s="5">
        <v>6247</v>
      </c>
      <c r="CJ31" s="5">
        <v>6248</v>
      </c>
      <c r="CK31" s="5">
        <v>6248</v>
      </c>
      <c r="CL31" s="5">
        <v>8360</v>
      </c>
      <c r="CM31" s="5">
        <v>8360</v>
      </c>
      <c r="CN31" s="5">
        <v>8366</v>
      </c>
      <c r="CO31" s="5">
        <v>8367</v>
      </c>
      <c r="CP31" s="5">
        <v>8367</v>
      </c>
      <c r="CQ31" s="5">
        <v>8367</v>
      </c>
      <c r="CR31" s="5">
        <v>8368</v>
      </c>
      <c r="CS31" s="5">
        <v>8377</v>
      </c>
      <c r="CT31" s="5">
        <v>8380</v>
      </c>
      <c r="CU31" s="5">
        <v>8387</v>
      </c>
      <c r="CV31" s="5">
        <v>8387</v>
      </c>
      <c r="CW31" s="5">
        <v>8434</v>
      </c>
      <c r="CX31" s="5">
        <v>7299</v>
      </c>
      <c r="CY31" s="5">
        <v>7303</v>
      </c>
      <c r="CZ31" s="5">
        <v>7304</v>
      </c>
      <c r="DA31" s="5">
        <v>7345</v>
      </c>
      <c r="DB31" s="5">
        <v>7345</v>
      </c>
      <c r="DC31" s="5">
        <v>7326</v>
      </c>
      <c r="DD31" s="5">
        <v>7348</v>
      </c>
      <c r="DE31" s="5">
        <v>7348</v>
      </c>
      <c r="DF31" s="5">
        <v>7348</v>
      </c>
      <c r="DG31" s="5">
        <v>7309</v>
      </c>
      <c r="DH31" s="5">
        <v>7321</v>
      </c>
      <c r="DI31" s="5">
        <v>7321</v>
      </c>
    </row>
    <row r="32" spans="1:113" ht="15.75" customHeight="1">
      <c r="A32" s="4" t="s">
        <v>70</v>
      </c>
      <c r="B32" s="4" t="s">
        <v>70</v>
      </c>
      <c r="C32" s="4" t="s">
        <v>71</v>
      </c>
      <c r="D32" s="4" t="s">
        <v>72</v>
      </c>
      <c r="E32" s="4" t="s">
        <v>44</v>
      </c>
      <c r="F32" s="5">
        <v>7424</v>
      </c>
      <c r="G32" s="5">
        <v>7458</v>
      </c>
      <c r="H32" s="5">
        <v>7503</v>
      </c>
      <c r="I32" s="5">
        <v>7529</v>
      </c>
      <c r="J32" s="5">
        <v>7541</v>
      </c>
      <c r="K32" s="5">
        <v>7611</v>
      </c>
      <c r="L32" s="5">
        <v>7694</v>
      </c>
      <c r="M32" s="5">
        <v>7755</v>
      </c>
      <c r="N32" s="5">
        <v>7925</v>
      </c>
      <c r="O32" s="5">
        <v>7980</v>
      </c>
      <c r="P32" s="5">
        <v>8031</v>
      </c>
      <c r="Q32" s="5">
        <v>8065</v>
      </c>
      <c r="R32" s="5">
        <v>8294</v>
      </c>
      <c r="S32" s="5">
        <v>8367</v>
      </c>
      <c r="T32" s="5">
        <v>8378</v>
      </c>
      <c r="U32" s="5">
        <v>8409</v>
      </c>
      <c r="V32" s="5">
        <v>8434</v>
      </c>
      <c r="W32" s="5">
        <v>8469</v>
      </c>
      <c r="X32" s="5">
        <v>8544</v>
      </c>
      <c r="Y32" s="5">
        <v>8595</v>
      </c>
      <c r="Z32" s="5">
        <v>8608</v>
      </c>
      <c r="AA32" s="5">
        <v>8643</v>
      </c>
      <c r="AB32" s="5">
        <v>8714</v>
      </c>
      <c r="AC32" s="5">
        <v>9011</v>
      </c>
      <c r="AD32" s="5">
        <v>9114</v>
      </c>
      <c r="AE32" s="5">
        <v>9140</v>
      </c>
      <c r="AF32" s="5">
        <v>9193</v>
      </c>
      <c r="AG32" s="5">
        <v>9229</v>
      </c>
      <c r="AH32" s="5">
        <v>9247</v>
      </c>
      <c r="AI32" s="5">
        <v>9259</v>
      </c>
      <c r="AJ32" s="5">
        <v>9342</v>
      </c>
      <c r="AK32" s="5">
        <v>9373</v>
      </c>
      <c r="AL32" s="5">
        <v>9406</v>
      </c>
      <c r="AM32" s="5">
        <v>9445</v>
      </c>
      <c r="AN32" s="5">
        <v>9468</v>
      </c>
      <c r="AO32" s="5">
        <v>9501</v>
      </c>
      <c r="AP32" s="5">
        <v>9583</v>
      </c>
      <c r="AQ32" s="5">
        <v>9640</v>
      </c>
      <c r="AR32" s="5">
        <v>9644</v>
      </c>
      <c r="AS32" s="5">
        <v>9671</v>
      </c>
      <c r="AT32" s="5">
        <v>9698</v>
      </c>
      <c r="AU32" s="5">
        <v>9728</v>
      </c>
      <c r="AV32" s="5">
        <v>9770</v>
      </c>
      <c r="AW32" s="5">
        <v>9820</v>
      </c>
      <c r="AX32" s="5">
        <v>9822</v>
      </c>
      <c r="AY32" s="5">
        <v>9833</v>
      </c>
      <c r="AZ32" s="5">
        <v>9850</v>
      </c>
      <c r="BA32" s="5">
        <v>9873</v>
      </c>
      <c r="BB32" s="5">
        <v>10378</v>
      </c>
      <c r="BC32" s="5">
        <v>10456</v>
      </c>
      <c r="BD32" s="5">
        <v>10495</v>
      </c>
      <c r="BE32" s="5">
        <v>10506</v>
      </c>
      <c r="BF32" s="5">
        <v>10672</v>
      </c>
      <c r="BG32" s="5">
        <v>10674</v>
      </c>
      <c r="BH32" s="5">
        <v>10821</v>
      </c>
      <c r="BI32" s="5">
        <v>10898</v>
      </c>
      <c r="BJ32" s="5">
        <v>10924</v>
      </c>
      <c r="BK32" s="5">
        <v>11374</v>
      </c>
      <c r="BL32" s="5">
        <v>11380</v>
      </c>
      <c r="BM32" s="5">
        <v>11416</v>
      </c>
      <c r="BN32" s="5">
        <v>11410</v>
      </c>
      <c r="BO32" s="5">
        <v>11865</v>
      </c>
      <c r="BP32" s="5">
        <v>11881</v>
      </c>
      <c r="BQ32" s="5">
        <v>11908</v>
      </c>
      <c r="BR32" s="5">
        <v>11909</v>
      </c>
      <c r="BS32" s="5">
        <v>11923</v>
      </c>
      <c r="BT32" s="5">
        <v>11948</v>
      </c>
      <c r="BU32" s="5">
        <v>11978</v>
      </c>
      <c r="BV32" s="5">
        <v>11982</v>
      </c>
      <c r="BW32" s="5">
        <v>12002</v>
      </c>
      <c r="BX32" s="5">
        <v>12014</v>
      </c>
      <c r="BY32" s="5">
        <v>12020</v>
      </c>
      <c r="BZ32" s="5">
        <v>11416</v>
      </c>
      <c r="CA32" s="5">
        <v>11470</v>
      </c>
      <c r="CB32" s="5">
        <v>11506</v>
      </c>
      <c r="CC32" s="5">
        <v>11507</v>
      </c>
      <c r="CD32" s="5">
        <v>11527</v>
      </c>
      <c r="CE32" s="5">
        <v>11539</v>
      </c>
      <c r="CF32" s="5">
        <v>11562</v>
      </c>
      <c r="CG32" s="5">
        <v>11599</v>
      </c>
      <c r="CH32" s="5">
        <v>11653</v>
      </c>
      <c r="CI32" s="5">
        <v>11674</v>
      </c>
      <c r="CJ32" s="5">
        <v>11708</v>
      </c>
      <c r="CK32" s="5">
        <v>11709</v>
      </c>
      <c r="CL32" s="5">
        <v>12794</v>
      </c>
      <c r="CM32" s="5">
        <v>12825</v>
      </c>
      <c r="CN32" s="5">
        <v>12825</v>
      </c>
      <c r="CO32" s="5">
        <v>12842</v>
      </c>
      <c r="CP32" s="5">
        <v>12842</v>
      </c>
      <c r="CQ32" s="5">
        <v>12845</v>
      </c>
      <c r="CR32" s="5">
        <v>12866</v>
      </c>
      <c r="CS32" s="5">
        <v>12892</v>
      </c>
      <c r="CT32" s="5">
        <v>12892</v>
      </c>
      <c r="CU32" s="5">
        <v>12892</v>
      </c>
      <c r="CV32" s="5">
        <v>12912</v>
      </c>
      <c r="CW32" s="5">
        <v>12984</v>
      </c>
      <c r="CX32" s="5">
        <v>12894</v>
      </c>
      <c r="CY32" s="5">
        <v>12914</v>
      </c>
      <c r="CZ32" s="5">
        <v>12914</v>
      </c>
      <c r="DA32" s="5">
        <v>12934</v>
      </c>
      <c r="DB32" s="5">
        <v>12912</v>
      </c>
      <c r="DC32" s="5">
        <v>12975</v>
      </c>
      <c r="DD32" s="5">
        <v>12975</v>
      </c>
      <c r="DE32" s="5">
        <v>12993</v>
      </c>
      <c r="DF32" s="5">
        <v>12994</v>
      </c>
      <c r="DG32" s="5">
        <v>13007</v>
      </c>
      <c r="DH32" s="5">
        <v>13032</v>
      </c>
      <c r="DI32" s="5">
        <v>13032</v>
      </c>
    </row>
    <row r="33" spans="1:113" ht="15.75" customHeight="1">
      <c r="A33" s="4" t="s">
        <v>73</v>
      </c>
      <c r="B33" s="4" t="s">
        <v>74</v>
      </c>
      <c r="C33" s="4" t="s">
        <v>37</v>
      </c>
      <c r="D33" s="4" t="s">
        <v>38</v>
      </c>
      <c r="E33" s="4" t="s">
        <v>44</v>
      </c>
      <c r="F33" s="5">
        <v>16331</v>
      </c>
      <c r="G33" s="5">
        <v>16337</v>
      </c>
      <c r="H33" s="5">
        <v>16624</v>
      </c>
      <c r="I33" s="5">
        <v>16876</v>
      </c>
      <c r="J33" s="5">
        <v>16882</v>
      </c>
      <c r="K33" s="5">
        <v>16886</v>
      </c>
      <c r="L33" s="5">
        <v>16987</v>
      </c>
      <c r="M33" s="5">
        <v>17059</v>
      </c>
      <c r="N33" s="5">
        <v>17379</v>
      </c>
      <c r="O33" s="5">
        <v>17404</v>
      </c>
      <c r="P33" s="5">
        <v>17423</v>
      </c>
      <c r="Q33" s="5">
        <v>17427</v>
      </c>
      <c r="R33" s="5">
        <v>16758</v>
      </c>
      <c r="S33" s="5">
        <v>16791</v>
      </c>
      <c r="T33" s="5">
        <v>16914</v>
      </c>
      <c r="U33" s="5">
        <v>16984</v>
      </c>
      <c r="V33" s="5">
        <v>17060</v>
      </c>
      <c r="W33" s="5">
        <v>17098</v>
      </c>
      <c r="X33" s="5">
        <v>17512</v>
      </c>
      <c r="Y33" s="5">
        <v>17752</v>
      </c>
      <c r="Z33" s="5">
        <v>17929</v>
      </c>
      <c r="AA33" s="5">
        <v>18002</v>
      </c>
      <c r="AB33" s="5">
        <v>18391</v>
      </c>
      <c r="AC33" s="5">
        <v>19245</v>
      </c>
      <c r="AD33" s="5">
        <v>20217</v>
      </c>
      <c r="AE33" s="5">
        <v>20233</v>
      </c>
      <c r="AF33" s="5">
        <v>20268</v>
      </c>
      <c r="AG33" s="5">
        <v>20409</v>
      </c>
      <c r="AH33" s="5">
        <v>20606</v>
      </c>
      <c r="AI33" s="5">
        <v>20633</v>
      </c>
      <c r="AJ33" s="5">
        <v>20913</v>
      </c>
      <c r="AK33" s="5">
        <v>20969</v>
      </c>
      <c r="AL33" s="5">
        <v>21010</v>
      </c>
      <c r="AM33" s="5">
        <v>21010</v>
      </c>
      <c r="AN33" s="5">
        <v>21031</v>
      </c>
      <c r="AO33" s="5">
        <v>21146</v>
      </c>
      <c r="AP33" s="5">
        <v>21522</v>
      </c>
      <c r="AQ33" s="5">
        <v>21522</v>
      </c>
      <c r="AR33" s="5">
        <v>21616</v>
      </c>
      <c r="AS33" s="5">
        <v>21700</v>
      </c>
      <c r="AT33" s="5">
        <v>21756</v>
      </c>
      <c r="AU33" s="5">
        <v>21860</v>
      </c>
      <c r="AV33" s="5">
        <v>21945</v>
      </c>
      <c r="AW33" s="5">
        <v>22015</v>
      </c>
      <c r="AX33" s="5">
        <v>22066</v>
      </c>
      <c r="AY33" s="5">
        <v>22083</v>
      </c>
      <c r="AZ33" s="5">
        <v>22092</v>
      </c>
      <c r="BA33" s="5">
        <v>22143</v>
      </c>
      <c r="BB33" s="5">
        <v>24624</v>
      </c>
      <c r="BC33" s="5">
        <v>24827</v>
      </c>
      <c r="BD33" s="5">
        <v>24803</v>
      </c>
      <c r="BE33" s="5">
        <v>24804</v>
      </c>
      <c r="BF33" s="5">
        <v>24960</v>
      </c>
      <c r="BG33" s="5">
        <v>24973</v>
      </c>
      <c r="BH33" s="5">
        <v>25135</v>
      </c>
      <c r="BI33" s="5">
        <v>25145</v>
      </c>
      <c r="BJ33" s="5">
        <v>25176</v>
      </c>
      <c r="BK33" s="5">
        <v>25179</v>
      </c>
      <c r="BL33" s="5">
        <v>25179</v>
      </c>
      <c r="BM33" s="5">
        <v>25317</v>
      </c>
      <c r="BN33" s="5">
        <v>25294</v>
      </c>
      <c r="BO33" s="5">
        <v>25711</v>
      </c>
      <c r="BP33" s="5">
        <v>25725</v>
      </c>
      <c r="BQ33" s="5">
        <v>25733</v>
      </c>
      <c r="BR33" s="5">
        <v>25758</v>
      </c>
      <c r="BS33" s="5">
        <v>25816</v>
      </c>
      <c r="BT33" s="5">
        <v>25828</v>
      </c>
      <c r="BU33" s="5">
        <v>25862</v>
      </c>
      <c r="BV33" s="5">
        <v>25862</v>
      </c>
      <c r="BW33" s="5">
        <v>25905</v>
      </c>
      <c r="BX33" s="5">
        <v>25910</v>
      </c>
      <c r="BY33" s="5">
        <v>25949</v>
      </c>
      <c r="BZ33" s="5">
        <v>25391</v>
      </c>
      <c r="CA33" s="5">
        <v>25404</v>
      </c>
      <c r="CB33" s="5">
        <v>25404</v>
      </c>
      <c r="CC33" s="5">
        <v>25445</v>
      </c>
      <c r="CD33" s="5">
        <v>25450</v>
      </c>
      <c r="CE33" s="5">
        <v>25659</v>
      </c>
      <c r="CF33" s="5">
        <v>25693</v>
      </c>
      <c r="CG33" s="5">
        <v>25703</v>
      </c>
      <c r="CH33" s="5">
        <v>25724</v>
      </c>
      <c r="CI33" s="5">
        <v>25726</v>
      </c>
      <c r="CJ33" s="5">
        <v>25739</v>
      </c>
      <c r="CK33" s="5">
        <v>25872</v>
      </c>
      <c r="CL33" s="5">
        <v>25716</v>
      </c>
      <c r="CM33" s="5">
        <v>25827</v>
      </c>
      <c r="CN33" s="5">
        <v>25832</v>
      </c>
      <c r="CO33" s="5">
        <v>25838</v>
      </c>
      <c r="CP33" s="5">
        <v>25838</v>
      </c>
      <c r="CQ33" s="5">
        <v>25883</v>
      </c>
      <c r="CR33" s="5">
        <v>26082</v>
      </c>
      <c r="CS33" s="5">
        <v>26095</v>
      </c>
      <c r="CT33" s="5">
        <v>26095</v>
      </c>
      <c r="CU33" s="5">
        <v>26133</v>
      </c>
      <c r="CV33" s="5">
        <v>26592</v>
      </c>
      <c r="CW33" s="5">
        <v>26627</v>
      </c>
      <c r="CX33" s="5">
        <v>26636</v>
      </c>
      <c r="CY33" s="5">
        <v>26665</v>
      </c>
      <c r="CZ33" s="5">
        <v>26670</v>
      </c>
      <c r="DA33" s="5">
        <v>26622</v>
      </c>
      <c r="DB33" s="5">
        <v>26623</v>
      </c>
      <c r="DC33" s="5">
        <v>26804</v>
      </c>
      <c r="DD33" s="5">
        <v>26890</v>
      </c>
      <c r="DE33" s="5">
        <v>26892</v>
      </c>
      <c r="DF33" s="5">
        <v>26904</v>
      </c>
      <c r="DG33" s="5">
        <v>26573</v>
      </c>
      <c r="DH33" s="5">
        <v>26580</v>
      </c>
      <c r="DI33" s="5">
        <v>26597</v>
      </c>
    </row>
    <row r="34" spans="1:113" ht="15.75" customHeight="1">
      <c r="A34" s="4" t="s">
        <v>75</v>
      </c>
      <c r="B34" s="4" t="s">
        <v>76</v>
      </c>
      <c r="C34" s="4" t="s">
        <v>24</v>
      </c>
      <c r="D34" s="4" t="s">
        <v>25</v>
      </c>
      <c r="E34" s="4" t="s">
        <v>44</v>
      </c>
      <c r="F34" s="5">
        <v>4899</v>
      </c>
      <c r="G34" s="5">
        <v>4924</v>
      </c>
      <c r="H34" s="5">
        <v>4981</v>
      </c>
      <c r="I34" s="5">
        <v>5005</v>
      </c>
      <c r="J34" s="5">
        <v>5023</v>
      </c>
      <c r="K34" s="5">
        <v>5029</v>
      </c>
      <c r="L34" s="5">
        <v>5060</v>
      </c>
      <c r="M34" s="5">
        <v>5097</v>
      </c>
      <c r="N34" s="5">
        <v>5092</v>
      </c>
      <c r="O34" s="5">
        <v>5108</v>
      </c>
      <c r="P34" s="5">
        <v>5123</v>
      </c>
      <c r="Q34" s="5">
        <v>5165</v>
      </c>
      <c r="R34" s="5">
        <v>5261</v>
      </c>
      <c r="S34" s="5">
        <v>5288</v>
      </c>
      <c r="T34" s="5">
        <v>5403</v>
      </c>
      <c r="U34" s="5">
        <v>5437</v>
      </c>
      <c r="V34" s="5">
        <v>5560</v>
      </c>
      <c r="W34" s="5">
        <v>5592</v>
      </c>
      <c r="X34" s="5">
        <v>5793</v>
      </c>
      <c r="Y34" s="5">
        <v>5808</v>
      </c>
      <c r="Z34" s="5">
        <v>5824</v>
      </c>
      <c r="AA34" s="5">
        <v>5855</v>
      </c>
      <c r="AB34" s="5">
        <v>5863</v>
      </c>
      <c r="AC34" s="5">
        <v>5899</v>
      </c>
      <c r="AD34" s="5">
        <v>5972</v>
      </c>
      <c r="AE34" s="5">
        <v>6016</v>
      </c>
      <c r="AF34" s="5">
        <v>6014</v>
      </c>
      <c r="AG34" s="5">
        <v>6045</v>
      </c>
      <c r="AH34" s="5">
        <v>6059</v>
      </c>
      <c r="AI34" s="5">
        <v>6118</v>
      </c>
      <c r="AJ34" s="5">
        <v>6188</v>
      </c>
      <c r="AK34" s="5">
        <v>6210</v>
      </c>
      <c r="AL34" s="5">
        <v>6249</v>
      </c>
      <c r="AM34" s="5">
        <v>6258</v>
      </c>
      <c r="AN34" s="5">
        <v>6263</v>
      </c>
      <c r="AO34" s="5">
        <v>6274</v>
      </c>
      <c r="AP34" s="5">
        <v>6246</v>
      </c>
      <c r="AQ34" s="5">
        <v>6262</v>
      </c>
      <c r="AR34" s="5">
        <v>6276</v>
      </c>
      <c r="AS34" s="5">
        <v>6275</v>
      </c>
      <c r="AT34" s="5">
        <v>6283</v>
      </c>
      <c r="AU34" s="5">
        <v>6304</v>
      </c>
      <c r="AV34" s="5">
        <v>6434</v>
      </c>
      <c r="AW34" s="5">
        <v>6427</v>
      </c>
      <c r="AX34" s="5">
        <v>6453</v>
      </c>
      <c r="AY34" s="5">
        <v>6474</v>
      </c>
      <c r="AZ34" s="5">
        <v>6540</v>
      </c>
      <c r="BA34" s="5">
        <v>6569</v>
      </c>
      <c r="BB34" s="5">
        <v>7107</v>
      </c>
      <c r="BC34" s="5">
        <v>7182</v>
      </c>
      <c r="BD34" s="5">
        <v>7337</v>
      </c>
      <c r="BE34" s="5">
        <v>7339</v>
      </c>
      <c r="BF34" s="5">
        <v>7341</v>
      </c>
      <c r="BG34" s="5">
        <v>7281</v>
      </c>
      <c r="BH34" s="5">
        <v>7285</v>
      </c>
      <c r="BI34" s="5">
        <v>7265</v>
      </c>
      <c r="BJ34" s="5">
        <v>7261</v>
      </c>
      <c r="BK34" s="5">
        <v>7297</v>
      </c>
      <c r="BL34" s="5">
        <v>7283</v>
      </c>
      <c r="BM34" s="5">
        <v>7284</v>
      </c>
      <c r="BN34" s="5">
        <v>7416</v>
      </c>
      <c r="BO34" s="5">
        <v>7421</v>
      </c>
      <c r="BP34" s="5">
        <v>7301</v>
      </c>
      <c r="BQ34" s="5">
        <v>7390</v>
      </c>
      <c r="BR34" s="5">
        <v>7368</v>
      </c>
      <c r="BS34" s="5">
        <v>7362</v>
      </c>
      <c r="BT34" s="5">
        <v>7364</v>
      </c>
      <c r="BU34" s="5">
        <v>7256</v>
      </c>
      <c r="BV34" s="5">
        <v>7346</v>
      </c>
      <c r="BW34" s="5">
        <v>7336</v>
      </c>
      <c r="BX34" s="5">
        <v>7287</v>
      </c>
      <c r="BY34" s="5">
        <v>7341</v>
      </c>
      <c r="BZ34" s="5">
        <v>7429</v>
      </c>
      <c r="CA34" s="5">
        <v>7515</v>
      </c>
      <c r="CB34" s="5">
        <v>7454</v>
      </c>
      <c r="CC34" s="5">
        <v>7456</v>
      </c>
      <c r="CD34" s="5">
        <v>7446</v>
      </c>
      <c r="CE34" s="5">
        <v>7458</v>
      </c>
      <c r="CF34" s="5">
        <v>7481</v>
      </c>
      <c r="CG34" s="5">
        <v>7538</v>
      </c>
      <c r="CH34" s="5">
        <v>7533</v>
      </c>
      <c r="CI34" s="5">
        <v>7528</v>
      </c>
      <c r="CJ34" s="5">
        <v>7504</v>
      </c>
      <c r="CK34" s="5">
        <v>7503</v>
      </c>
      <c r="CL34" s="5">
        <v>6758</v>
      </c>
      <c r="CM34" s="5">
        <v>6735</v>
      </c>
      <c r="CN34" s="5">
        <v>6731</v>
      </c>
      <c r="CO34" s="5">
        <v>6706</v>
      </c>
      <c r="CP34" s="5">
        <v>6700</v>
      </c>
      <c r="CQ34" s="5">
        <v>6739</v>
      </c>
      <c r="CR34" s="5">
        <v>6766</v>
      </c>
      <c r="CS34" s="5">
        <v>6753</v>
      </c>
      <c r="CT34" s="5">
        <v>6774</v>
      </c>
      <c r="CU34" s="5">
        <v>6777</v>
      </c>
      <c r="CV34" s="5">
        <v>6785</v>
      </c>
      <c r="CW34" s="5">
        <v>6816</v>
      </c>
      <c r="CX34" s="5">
        <v>6895</v>
      </c>
      <c r="CY34" s="5">
        <v>6938</v>
      </c>
      <c r="CZ34" s="5">
        <v>6931</v>
      </c>
      <c r="DA34" s="5">
        <v>6944</v>
      </c>
      <c r="DB34" s="5">
        <v>6944</v>
      </c>
      <c r="DC34" s="5">
        <v>6938</v>
      </c>
      <c r="DD34" s="5">
        <v>6938</v>
      </c>
      <c r="DE34" s="5">
        <v>6936</v>
      </c>
      <c r="DF34" s="5">
        <v>6935</v>
      </c>
      <c r="DG34" s="5">
        <v>6936</v>
      </c>
      <c r="DH34" s="5">
        <v>6931</v>
      </c>
      <c r="DI34" s="5">
        <v>6996</v>
      </c>
    </row>
    <row r="35" spans="1:113" ht="15.75" customHeight="1">
      <c r="A35" s="4" t="s">
        <v>77</v>
      </c>
      <c r="B35" s="4" t="s">
        <v>170</v>
      </c>
      <c r="C35" s="4" t="s">
        <v>41</v>
      </c>
      <c r="D35" s="4" t="s">
        <v>17</v>
      </c>
      <c r="E35" s="4" t="s">
        <v>44</v>
      </c>
      <c r="F35" s="5">
        <v>1428</v>
      </c>
      <c r="G35" s="5">
        <v>1544</v>
      </c>
      <c r="H35" s="5">
        <v>1553</v>
      </c>
      <c r="I35" s="5">
        <v>1554</v>
      </c>
      <c r="J35" s="5">
        <v>1557</v>
      </c>
      <c r="K35" s="5">
        <v>1559</v>
      </c>
      <c r="L35" s="5">
        <v>1570</v>
      </c>
      <c r="M35" s="5">
        <v>1575</v>
      </c>
      <c r="N35" s="5">
        <v>1577</v>
      </c>
      <c r="O35" s="5">
        <v>1601</v>
      </c>
      <c r="P35" s="5">
        <v>1602</v>
      </c>
      <c r="Q35" s="5">
        <v>1666</v>
      </c>
      <c r="R35" s="5">
        <v>1773</v>
      </c>
      <c r="S35" s="5">
        <v>1782</v>
      </c>
      <c r="T35" s="5">
        <v>1789</v>
      </c>
      <c r="U35" s="5">
        <v>1791</v>
      </c>
      <c r="V35" s="5">
        <v>1795</v>
      </c>
      <c r="W35" s="5">
        <v>1801</v>
      </c>
      <c r="X35" s="5">
        <v>1964</v>
      </c>
      <c r="Y35" s="5">
        <v>1976</v>
      </c>
      <c r="Z35" s="5">
        <v>2013</v>
      </c>
      <c r="AA35" s="5">
        <v>2020</v>
      </c>
      <c r="AB35" s="5">
        <v>2032</v>
      </c>
      <c r="AC35" s="5">
        <v>2041</v>
      </c>
      <c r="AD35" s="5">
        <v>2145</v>
      </c>
      <c r="AE35" s="5">
        <v>2201</v>
      </c>
      <c r="AF35" s="5">
        <v>2202</v>
      </c>
      <c r="AG35" s="5">
        <v>2211</v>
      </c>
      <c r="AH35" s="5">
        <v>2215</v>
      </c>
      <c r="AI35" s="5">
        <v>2265</v>
      </c>
      <c r="AJ35" s="5">
        <v>2270</v>
      </c>
      <c r="AK35" s="5">
        <v>2272</v>
      </c>
      <c r="AL35" s="5">
        <v>2293</v>
      </c>
      <c r="AM35" s="5">
        <v>2293</v>
      </c>
      <c r="AN35" s="5">
        <v>2293</v>
      </c>
      <c r="AO35" s="5">
        <v>2300</v>
      </c>
      <c r="AP35" s="5">
        <v>2310</v>
      </c>
      <c r="AQ35" s="5">
        <v>2316</v>
      </c>
      <c r="AR35" s="5">
        <v>2316</v>
      </c>
      <c r="AS35" s="5">
        <v>2320</v>
      </c>
      <c r="AT35" s="5">
        <v>2321</v>
      </c>
      <c r="AU35" s="5">
        <v>2327</v>
      </c>
      <c r="AV35" s="5">
        <v>2329</v>
      </c>
      <c r="AW35" s="5">
        <v>2334</v>
      </c>
      <c r="AX35" s="5">
        <v>2336</v>
      </c>
      <c r="AY35" s="5">
        <v>2342</v>
      </c>
      <c r="AZ35" s="5">
        <v>2343</v>
      </c>
      <c r="BA35" s="5">
        <v>2348</v>
      </c>
      <c r="BB35" s="5">
        <v>2491</v>
      </c>
      <c r="BC35" s="5">
        <v>2492</v>
      </c>
      <c r="BD35" s="5">
        <v>2496</v>
      </c>
      <c r="BE35" s="5">
        <v>2502</v>
      </c>
      <c r="BF35" s="5">
        <v>2504</v>
      </c>
      <c r="BG35" s="5">
        <v>2505</v>
      </c>
      <c r="BH35" s="5">
        <v>2508</v>
      </c>
      <c r="BI35" s="5">
        <v>2508</v>
      </c>
      <c r="BJ35" s="5">
        <v>2509</v>
      </c>
      <c r="BK35" s="5">
        <v>2509</v>
      </c>
      <c r="BL35" s="5">
        <v>2514</v>
      </c>
      <c r="BM35" s="5">
        <v>2525</v>
      </c>
      <c r="BN35" s="5">
        <v>2542</v>
      </c>
      <c r="BO35" s="5">
        <v>2546</v>
      </c>
      <c r="BP35" s="5">
        <v>2546</v>
      </c>
      <c r="BQ35" s="5">
        <v>2547</v>
      </c>
      <c r="BR35" s="5">
        <v>2549</v>
      </c>
      <c r="BS35" s="5">
        <v>2561</v>
      </c>
      <c r="BT35" s="5">
        <v>2561</v>
      </c>
      <c r="BU35" s="5">
        <v>2570</v>
      </c>
      <c r="BV35" s="5">
        <v>2577</v>
      </c>
      <c r="BW35" s="5">
        <v>2588</v>
      </c>
      <c r="BX35" s="5">
        <v>2588</v>
      </c>
      <c r="BY35" s="5">
        <v>2589</v>
      </c>
      <c r="BZ35" s="5">
        <v>2526</v>
      </c>
      <c r="CA35" s="5">
        <v>2529</v>
      </c>
      <c r="CB35" s="5">
        <v>2530</v>
      </c>
      <c r="CC35" s="5">
        <v>2533</v>
      </c>
      <c r="CD35" s="5">
        <v>2540</v>
      </c>
      <c r="CE35" s="5">
        <v>2576</v>
      </c>
      <c r="CF35" s="5">
        <v>2577</v>
      </c>
      <c r="CG35" s="5">
        <v>2581</v>
      </c>
      <c r="CH35" s="5">
        <v>2607</v>
      </c>
      <c r="CI35" s="5">
        <v>2608</v>
      </c>
      <c r="CJ35" s="5">
        <v>2612</v>
      </c>
      <c r="CK35" s="5">
        <v>2615</v>
      </c>
      <c r="CL35" s="5">
        <v>2562</v>
      </c>
      <c r="CM35" s="5">
        <v>2562</v>
      </c>
      <c r="CN35" s="5">
        <v>2562</v>
      </c>
      <c r="CO35" s="5">
        <v>2562</v>
      </c>
      <c r="CP35" s="5">
        <v>2562</v>
      </c>
      <c r="CQ35" s="5">
        <v>2568</v>
      </c>
      <c r="CR35" s="5">
        <v>2569</v>
      </c>
      <c r="CS35" s="5">
        <v>2594</v>
      </c>
      <c r="CT35" s="5">
        <v>2594</v>
      </c>
      <c r="CU35" s="5">
        <v>2595</v>
      </c>
      <c r="CV35" s="5">
        <v>2595</v>
      </c>
      <c r="CW35" s="5">
        <v>2595</v>
      </c>
      <c r="CX35" s="5">
        <v>2582</v>
      </c>
      <c r="CY35" s="5">
        <v>2582</v>
      </c>
      <c r="CZ35" s="5">
        <v>2582</v>
      </c>
      <c r="DA35" s="5">
        <v>2585</v>
      </c>
      <c r="DB35" s="5">
        <v>2593</v>
      </c>
      <c r="DC35" s="5">
        <v>2593</v>
      </c>
      <c r="DD35" s="5">
        <v>2594</v>
      </c>
      <c r="DE35" s="5">
        <v>2611</v>
      </c>
      <c r="DF35" s="5">
        <v>2612</v>
      </c>
      <c r="DG35" s="5">
        <v>2613</v>
      </c>
      <c r="DH35" s="5">
        <v>2611</v>
      </c>
      <c r="DI35" s="5">
        <v>2612</v>
      </c>
    </row>
    <row r="36" spans="1:113" ht="15.75" customHeight="1">
      <c r="A36" s="4" t="s">
        <v>78</v>
      </c>
      <c r="B36" s="4" t="s">
        <v>79</v>
      </c>
      <c r="C36" s="4" t="s">
        <v>41</v>
      </c>
      <c r="D36" s="4" t="s">
        <v>17</v>
      </c>
      <c r="E36" s="4" t="s">
        <v>44</v>
      </c>
      <c r="F36" s="5">
        <v>766</v>
      </c>
      <c r="G36" s="5">
        <v>767</v>
      </c>
      <c r="H36" s="5">
        <v>768</v>
      </c>
      <c r="I36" s="5">
        <v>768</v>
      </c>
      <c r="J36" s="5">
        <v>769</v>
      </c>
      <c r="K36" s="5">
        <v>772</v>
      </c>
      <c r="L36" s="5">
        <v>823</v>
      </c>
      <c r="M36" s="5">
        <v>827</v>
      </c>
      <c r="N36" s="5">
        <v>835</v>
      </c>
      <c r="O36" s="5">
        <v>843</v>
      </c>
      <c r="P36" s="5">
        <v>849</v>
      </c>
      <c r="Q36" s="5">
        <v>851</v>
      </c>
      <c r="R36" s="5">
        <v>889</v>
      </c>
      <c r="S36" s="5">
        <v>891</v>
      </c>
      <c r="T36" s="5">
        <v>894</v>
      </c>
      <c r="U36" s="5">
        <v>902</v>
      </c>
      <c r="V36" s="5">
        <v>903</v>
      </c>
      <c r="W36" s="5">
        <v>904</v>
      </c>
      <c r="X36" s="5">
        <v>906</v>
      </c>
      <c r="Y36" s="5">
        <v>907</v>
      </c>
      <c r="Z36" s="5">
        <v>917</v>
      </c>
      <c r="AA36" s="5">
        <v>920</v>
      </c>
      <c r="AB36" s="5">
        <v>925</v>
      </c>
      <c r="AC36" s="5">
        <v>936</v>
      </c>
      <c r="AD36" s="5">
        <v>943</v>
      </c>
      <c r="AE36" s="5">
        <v>950</v>
      </c>
      <c r="AF36" s="5">
        <v>959</v>
      </c>
      <c r="AG36" s="5">
        <v>966</v>
      </c>
      <c r="AH36" s="5">
        <v>970</v>
      </c>
      <c r="AI36" s="5">
        <v>978</v>
      </c>
      <c r="AJ36" s="5">
        <v>986</v>
      </c>
      <c r="AK36" s="5">
        <v>994</v>
      </c>
      <c r="AL36" s="5">
        <v>995</v>
      </c>
      <c r="AM36" s="5">
        <v>996</v>
      </c>
      <c r="AN36" s="5">
        <v>997</v>
      </c>
      <c r="AO36" s="5">
        <v>1000</v>
      </c>
      <c r="AP36" s="5">
        <v>1007</v>
      </c>
      <c r="AQ36" s="5">
        <v>1012</v>
      </c>
      <c r="AR36" s="5">
        <v>1013</v>
      </c>
      <c r="AS36" s="5">
        <v>1016</v>
      </c>
      <c r="AT36" s="5">
        <v>1017</v>
      </c>
      <c r="AU36" s="5">
        <v>1023</v>
      </c>
      <c r="AV36" s="5">
        <v>1035</v>
      </c>
      <c r="AW36" s="5">
        <v>1035</v>
      </c>
      <c r="AX36" s="5">
        <v>1036</v>
      </c>
      <c r="AY36" s="5">
        <v>1006</v>
      </c>
      <c r="AZ36" s="5">
        <v>1006</v>
      </c>
      <c r="BA36" s="5">
        <v>1013</v>
      </c>
      <c r="BB36" s="5">
        <v>1123</v>
      </c>
      <c r="BC36" s="5">
        <v>1135</v>
      </c>
      <c r="BD36" s="5">
        <v>1138</v>
      </c>
      <c r="BE36" s="5">
        <v>1142</v>
      </c>
      <c r="BF36" s="5">
        <v>1154</v>
      </c>
      <c r="BG36" s="5">
        <v>1163</v>
      </c>
      <c r="BH36" s="5">
        <v>1180</v>
      </c>
      <c r="BI36" s="5">
        <v>1180</v>
      </c>
      <c r="BJ36" s="5">
        <v>1180</v>
      </c>
      <c r="BK36" s="5">
        <v>1181</v>
      </c>
      <c r="BL36" s="5">
        <v>1184</v>
      </c>
      <c r="BM36" s="5">
        <v>1187</v>
      </c>
      <c r="BN36" s="5">
        <v>1186</v>
      </c>
      <c r="BO36" s="5">
        <v>1186</v>
      </c>
      <c r="BP36" s="5">
        <v>1186</v>
      </c>
      <c r="BQ36" s="5">
        <v>1187</v>
      </c>
      <c r="BR36" s="5">
        <v>1187</v>
      </c>
      <c r="BS36" s="5">
        <v>1187</v>
      </c>
      <c r="BT36" s="5">
        <v>1190</v>
      </c>
      <c r="BU36" s="5">
        <v>1197</v>
      </c>
      <c r="BV36" s="5">
        <v>1213</v>
      </c>
      <c r="BW36" s="5">
        <v>1214</v>
      </c>
      <c r="BX36" s="5">
        <v>1214</v>
      </c>
      <c r="BY36" s="5">
        <v>1215</v>
      </c>
      <c r="BZ36" s="5">
        <v>1187</v>
      </c>
      <c r="CA36" s="5">
        <v>1187</v>
      </c>
      <c r="CB36" s="5">
        <v>1196</v>
      </c>
      <c r="CC36" s="5">
        <v>1196</v>
      </c>
      <c r="CD36" s="5">
        <v>1197</v>
      </c>
      <c r="CE36" s="5">
        <v>1213</v>
      </c>
      <c r="CF36" s="5">
        <v>1229</v>
      </c>
      <c r="CG36" s="5">
        <v>1230</v>
      </c>
      <c r="CH36" s="5">
        <v>1230</v>
      </c>
      <c r="CI36" s="5">
        <v>1230</v>
      </c>
      <c r="CJ36" s="5">
        <v>1231</v>
      </c>
      <c r="CK36" s="5">
        <v>1231</v>
      </c>
      <c r="CL36" s="5">
        <v>1265</v>
      </c>
      <c r="CM36" s="5">
        <v>1265</v>
      </c>
      <c r="CN36" s="5">
        <v>1265</v>
      </c>
      <c r="CO36" s="5">
        <v>1265</v>
      </c>
      <c r="CP36" s="5">
        <v>1265</v>
      </c>
      <c r="CQ36" s="5">
        <v>1265</v>
      </c>
      <c r="CR36" s="5">
        <v>1265</v>
      </c>
      <c r="CS36" s="5">
        <v>1266</v>
      </c>
      <c r="CT36" s="5">
        <v>1266</v>
      </c>
      <c r="CU36" s="5">
        <v>1269</v>
      </c>
      <c r="CV36" s="5">
        <v>1269</v>
      </c>
      <c r="CW36" s="5">
        <v>1269</v>
      </c>
      <c r="CX36" s="5">
        <v>1211</v>
      </c>
      <c r="CY36" s="5">
        <v>1209</v>
      </c>
      <c r="CZ36" s="5">
        <v>1211</v>
      </c>
      <c r="DA36" s="5">
        <v>1211</v>
      </c>
      <c r="DB36" s="5">
        <v>1213</v>
      </c>
      <c r="DC36" s="5">
        <v>1215</v>
      </c>
      <c r="DD36" s="5">
        <v>1215</v>
      </c>
      <c r="DE36" s="5">
        <v>1215</v>
      </c>
      <c r="DF36" s="5">
        <v>1216</v>
      </c>
      <c r="DG36" s="5">
        <v>1211</v>
      </c>
      <c r="DH36" s="5">
        <v>1224</v>
      </c>
      <c r="DI36" s="5">
        <v>1258</v>
      </c>
    </row>
    <row r="37" spans="1:113" ht="15.75" customHeight="1">
      <c r="A37" s="4" t="s">
        <v>80</v>
      </c>
      <c r="B37" s="4" t="s">
        <v>171</v>
      </c>
      <c r="C37" s="4" t="s">
        <v>24</v>
      </c>
      <c r="D37" s="4" t="s">
        <v>25</v>
      </c>
      <c r="E37" s="4" t="s">
        <v>44</v>
      </c>
      <c r="F37" s="5">
        <v>1931</v>
      </c>
      <c r="G37" s="5">
        <v>1942</v>
      </c>
      <c r="H37" s="5">
        <v>1944</v>
      </c>
      <c r="I37" s="5">
        <v>1932</v>
      </c>
      <c r="J37" s="5">
        <v>1941</v>
      </c>
      <c r="K37" s="5">
        <v>1941</v>
      </c>
      <c r="L37" s="5">
        <v>1950</v>
      </c>
      <c r="M37" s="5">
        <v>1981</v>
      </c>
      <c r="N37" s="5">
        <v>1983</v>
      </c>
      <c r="O37" s="5">
        <v>2084</v>
      </c>
      <c r="P37" s="5">
        <v>2078</v>
      </c>
      <c r="Q37" s="5">
        <v>2086</v>
      </c>
      <c r="R37" s="5">
        <v>2181</v>
      </c>
      <c r="S37" s="5">
        <v>2189</v>
      </c>
      <c r="T37" s="5">
        <v>2204</v>
      </c>
      <c r="U37" s="5">
        <v>2227</v>
      </c>
      <c r="V37" s="5">
        <v>2229</v>
      </c>
      <c r="W37" s="5">
        <v>2231</v>
      </c>
      <c r="X37" s="5">
        <v>2317</v>
      </c>
      <c r="Y37" s="5">
        <v>2342</v>
      </c>
      <c r="Z37" s="5">
        <v>2356</v>
      </c>
      <c r="AA37" s="5">
        <v>2363</v>
      </c>
      <c r="AB37" s="5">
        <v>2373</v>
      </c>
      <c r="AC37" s="5">
        <v>2378</v>
      </c>
      <c r="AD37" s="5">
        <v>2243</v>
      </c>
      <c r="AE37" s="5">
        <v>2242</v>
      </c>
      <c r="AF37" s="5">
        <v>2240</v>
      </c>
      <c r="AG37" s="5">
        <v>2261</v>
      </c>
      <c r="AH37" s="5">
        <v>2268</v>
      </c>
      <c r="AI37" s="5">
        <v>2274</v>
      </c>
      <c r="AJ37" s="5">
        <v>2276</v>
      </c>
      <c r="AK37" s="5">
        <v>2249</v>
      </c>
      <c r="AL37" s="5">
        <v>2252</v>
      </c>
      <c r="AM37" s="5">
        <v>2253</v>
      </c>
      <c r="AN37" s="5">
        <v>2272</v>
      </c>
      <c r="AO37" s="5">
        <v>2274</v>
      </c>
      <c r="AP37" s="5">
        <v>2290</v>
      </c>
      <c r="AQ37" s="5">
        <v>2319</v>
      </c>
      <c r="AR37" s="5">
        <v>2322</v>
      </c>
      <c r="AS37" s="5">
        <v>2331</v>
      </c>
      <c r="AT37" s="5">
        <v>2332</v>
      </c>
      <c r="AU37" s="5">
        <v>2354</v>
      </c>
      <c r="AV37" s="5">
        <v>2358</v>
      </c>
      <c r="AW37" s="5">
        <v>2342</v>
      </c>
      <c r="AX37" s="5">
        <v>2345</v>
      </c>
      <c r="AY37" s="5">
        <v>2364</v>
      </c>
      <c r="AZ37" s="5">
        <v>2364</v>
      </c>
      <c r="BA37" s="5">
        <v>2380</v>
      </c>
      <c r="BB37" s="5">
        <v>2694</v>
      </c>
      <c r="BC37" s="5">
        <v>2663</v>
      </c>
      <c r="BD37" s="5">
        <v>2674</v>
      </c>
      <c r="BE37" s="5">
        <v>2657</v>
      </c>
      <c r="BF37" s="5">
        <v>2692</v>
      </c>
      <c r="BG37" s="5">
        <v>2707</v>
      </c>
      <c r="BH37" s="5">
        <v>2731</v>
      </c>
      <c r="BI37" s="5">
        <v>2733</v>
      </c>
      <c r="BJ37" s="5">
        <v>2724</v>
      </c>
      <c r="BK37" s="5">
        <v>2738</v>
      </c>
      <c r="BL37" s="5">
        <v>2741</v>
      </c>
      <c r="BM37" s="5">
        <v>2779</v>
      </c>
      <c r="BN37" s="5">
        <v>2875</v>
      </c>
      <c r="BO37" s="5">
        <v>2918</v>
      </c>
      <c r="BP37" s="5">
        <v>2917</v>
      </c>
      <c r="BQ37" s="5">
        <v>2923</v>
      </c>
      <c r="BR37" s="5">
        <v>2929</v>
      </c>
      <c r="BS37" s="5">
        <v>2931</v>
      </c>
      <c r="BT37" s="5">
        <v>2934</v>
      </c>
      <c r="BU37" s="5">
        <v>2946</v>
      </c>
      <c r="BV37" s="5">
        <v>2962</v>
      </c>
      <c r="BW37" s="5">
        <v>2969</v>
      </c>
      <c r="BX37" s="5">
        <v>2997</v>
      </c>
      <c r="BY37" s="5">
        <v>2990</v>
      </c>
      <c r="BZ37" s="5">
        <v>3111</v>
      </c>
      <c r="CA37" s="5">
        <v>3120</v>
      </c>
      <c r="CB37" s="5">
        <v>3153</v>
      </c>
      <c r="CC37" s="5">
        <v>3143</v>
      </c>
      <c r="CD37" s="5">
        <v>3147</v>
      </c>
      <c r="CE37" s="5">
        <v>3140</v>
      </c>
      <c r="CF37" s="5">
        <v>3164</v>
      </c>
      <c r="CG37" s="5">
        <v>3212</v>
      </c>
      <c r="CH37" s="5">
        <v>3200</v>
      </c>
      <c r="CI37" s="5">
        <v>3254</v>
      </c>
      <c r="CJ37" s="5">
        <v>3259</v>
      </c>
      <c r="CK37" s="5">
        <v>3260</v>
      </c>
      <c r="CL37" s="5">
        <v>2994</v>
      </c>
      <c r="CM37" s="5">
        <v>2890</v>
      </c>
      <c r="CN37" s="5">
        <v>2895</v>
      </c>
      <c r="CO37" s="5">
        <v>2896</v>
      </c>
      <c r="CP37" s="5">
        <v>2868</v>
      </c>
      <c r="CQ37" s="5">
        <v>2864</v>
      </c>
      <c r="CR37" s="5">
        <v>2846</v>
      </c>
      <c r="CS37" s="5">
        <v>2848</v>
      </c>
      <c r="CT37" s="5">
        <v>2863</v>
      </c>
      <c r="CU37" s="5">
        <v>2876</v>
      </c>
      <c r="CV37" s="5">
        <v>2878</v>
      </c>
      <c r="CW37" s="5">
        <v>2879</v>
      </c>
      <c r="CX37" s="5">
        <v>2922</v>
      </c>
      <c r="CY37" s="5">
        <v>2900</v>
      </c>
      <c r="CZ37" s="5">
        <v>2902</v>
      </c>
      <c r="DA37" s="5">
        <v>2906</v>
      </c>
      <c r="DB37" s="5">
        <v>2904</v>
      </c>
      <c r="DC37" s="5">
        <v>2918</v>
      </c>
      <c r="DD37" s="5">
        <v>2936</v>
      </c>
      <c r="DE37" s="5">
        <v>2941</v>
      </c>
      <c r="DF37" s="5">
        <v>2933</v>
      </c>
      <c r="DG37" s="5">
        <v>2968</v>
      </c>
      <c r="DH37" s="5">
        <v>2966</v>
      </c>
      <c r="DI37" s="5">
        <v>2966</v>
      </c>
    </row>
    <row r="38" spans="1:113" ht="15.75" customHeight="1">
      <c r="A38" s="4" t="s">
        <v>81</v>
      </c>
      <c r="B38" s="4" t="s">
        <v>81</v>
      </c>
      <c r="C38" s="4" t="s">
        <v>41</v>
      </c>
      <c r="D38" s="4" t="s">
        <v>17</v>
      </c>
      <c r="E38" s="4" t="s">
        <v>44</v>
      </c>
      <c r="F38" s="5">
        <v>15883</v>
      </c>
      <c r="G38" s="5">
        <v>15963</v>
      </c>
      <c r="H38" s="5">
        <v>15986</v>
      </c>
      <c r="I38" s="5">
        <v>16180</v>
      </c>
      <c r="J38" s="5">
        <v>16232</v>
      </c>
      <c r="K38" s="5">
        <v>16233</v>
      </c>
      <c r="L38" s="5">
        <v>16381</v>
      </c>
      <c r="M38" s="5">
        <v>16408</v>
      </c>
      <c r="N38" s="5">
        <v>16490</v>
      </c>
      <c r="O38" s="5">
        <v>16553</v>
      </c>
      <c r="P38" s="5">
        <v>16557</v>
      </c>
      <c r="Q38" s="5">
        <v>16683</v>
      </c>
      <c r="R38" s="5">
        <v>16717</v>
      </c>
      <c r="S38" s="5">
        <v>16822</v>
      </c>
      <c r="T38" s="5">
        <v>16851</v>
      </c>
      <c r="U38" s="5">
        <v>16951</v>
      </c>
      <c r="V38" s="5">
        <v>17054</v>
      </c>
      <c r="W38" s="5">
        <v>17093</v>
      </c>
      <c r="X38" s="5">
        <v>17167</v>
      </c>
      <c r="Y38" s="5">
        <v>17248</v>
      </c>
      <c r="Z38" s="5">
        <v>17296</v>
      </c>
      <c r="AA38" s="5">
        <v>17365</v>
      </c>
      <c r="AB38" s="5">
        <v>17431</v>
      </c>
      <c r="AC38" s="5">
        <v>17626</v>
      </c>
      <c r="AD38" s="5">
        <v>17221</v>
      </c>
      <c r="AE38" s="5">
        <v>17287</v>
      </c>
      <c r="AF38" s="5">
        <v>17334</v>
      </c>
      <c r="AG38" s="5">
        <v>17602</v>
      </c>
      <c r="AH38" s="5">
        <v>17610</v>
      </c>
      <c r="AI38" s="5">
        <v>17624</v>
      </c>
      <c r="AJ38" s="5">
        <v>17678</v>
      </c>
      <c r="AK38" s="5">
        <v>17714</v>
      </c>
      <c r="AL38" s="5">
        <v>17798</v>
      </c>
      <c r="AM38" s="5">
        <v>17854</v>
      </c>
      <c r="AN38" s="5">
        <v>17881</v>
      </c>
      <c r="AO38" s="5">
        <v>17981</v>
      </c>
      <c r="AP38" s="5">
        <v>18335</v>
      </c>
      <c r="AQ38" s="5">
        <v>18364</v>
      </c>
      <c r="AR38" s="5">
        <v>18487</v>
      </c>
      <c r="AS38" s="5">
        <v>18500</v>
      </c>
      <c r="AT38" s="5">
        <v>18552</v>
      </c>
      <c r="AU38" s="5">
        <v>18600</v>
      </c>
      <c r="AV38" s="5">
        <v>18675</v>
      </c>
      <c r="AW38" s="5">
        <v>18729</v>
      </c>
      <c r="AX38" s="5">
        <v>18817</v>
      </c>
      <c r="AY38" s="5">
        <v>18856</v>
      </c>
      <c r="AZ38" s="5">
        <v>18903</v>
      </c>
      <c r="BA38" s="5">
        <v>18992</v>
      </c>
      <c r="BB38" s="5">
        <v>21974</v>
      </c>
      <c r="BC38" s="5">
        <v>22046</v>
      </c>
      <c r="BD38" s="5">
        <v>22171</v>
      </c>
      <c r="BE38" s="5">
        <v>22183</v>
      </c>
      <c r="BF38" s="5">
        <v>22264</v>
      </c>
      <c r="BG38" s="5">
        <v>22341</v>
      </c>
      <c r="BH38" s="5">
        <v>22368</v>
      </c>
      <c r="BI38" s="5">
        <v>22368</v>
      </c>
      <c r="BJ38" s="5">
        <v>22609</v>
      </c>
      <c r="BK38" s="5">
        <v>22609</v>
      </c>
      <c r="BL38" s="5">
        <v>22626</v>
      </c>
      <c r="BM38" s="5">
        <v>22663</v>
      </c>
      <c r="BN38" s="5">
        <v>23475</v>
      </c>
      <c r="BO38" s="5">
        <v>23481</v>
      </c>
      <c r="BP38" s="5">
        <v>23547</v>
      </c>
      <c r="BQ38" s="5">
        <v>23553</v>
      </c>
      <c r="BR38" s="5">
        <v>23580</v>
      </c>
      <c r="BS38" s="5">
        <v>23615</v>
      </c>
      <c r="BT38" s="5">
        <v>23652</v>
      </c>
      <c r="BU38" s="5">
        <v>23660</v>
      </c>
      <c r="BV38" s="5">
        <v>23662</v>
      </c>
      <c r="BW38" s="5">
        <v>23671</v>
      </c>
      <c r="BX38" s="5">
        <v>23683</v>
      </c>
      <c r="BY38" s="5">
        <v>23708</v>
      </c>
      <c r="BZ38" s="5">
        <v>22667</v>
      </c>
      <c r="CA38" s="5">
        <v>22673</v>
      </c>
      <c r="CB38" s="5">
        <v>22766</v>
      </c>
      <c r="CC38" s="5">
        <v>22766</v>
      </c>
      <c r="CD38" s="5">
        <v>22776</v>
      </c>
      <c r="CE38" s="5">
        <v>22920</v>
      </c>
      <c r="CF38" s="5">
        <v>22937</v>
      </c>
      <c r="CG38" s="5">
        <v>23009</v>
      </c>
      <c r="CH38" s="5">
        <v>23046</v>
      </c>
      <c r="CI38" s="5">
        <v>23113</v>
      </c>
      <c r="CJ38" s="5">
        <v>23153</v>
      </c>
      <c r="CK38" s="5">
        <v>23190</v>
      </c>
      <c r="CL38" s="5">
        <v>25758</v>
      </c>
      <c r="CM38" s="5">
        <v>25769</v>
      </c>
      <c r="CN38" s="5">
        <v>25808</v>
      </c>
      <c r="CO38" s="5">
        <v>25810</v>
      </c>
      <c r="CP38" s="5">
        <v>25812</v>
      </c>
      <c r="CQ38" s="5">
        <v>25812</v>
      </c>
      <c r="CR38" s="5">
        <v>25920</v>
      </c>
      <c r="CS38" s="5">
        <v>25957</v>
      </c>
      <c r="CT38" s="5">
        <v>25971</v>
      </c>
      <c r="CU38" s="5">
        <v>26021</v>
      </c>
      <c r="CV38" s="5">
        <v>26026</v>
      </c>
      <c r="CW38" s="5">
        <v>26207</v>
      </c>
      <c r="CX38" s="5">
        <v>25800</v>
      </c>
      <c r="CY38" s="5">
        <v>25962</v>
      </c>
      <c r="CZ38" s="5">
        <v>25948</v>
      </c>
      <c r="DA38" s="5">
        <v>25989</v>
      </c>
      <c r="DB38" s="5">
        <v>25993</v>
      </c>
      <c r="DC38" s="5">
        <v>26023</v>
      </c>
      <c r="DD38" s="5">
        <v>26031</v>
      </c>
      <c r="DE38" s="5">
        <v>26031</v>
      </c>
      <c r="DF38" s="5">
        <v>26141</v>
      </c>
      <c r="DG38" s="5">
        <v>26145</v>
      </c>
      <c r="DH38" s="5">
        <v>26178</v>
      </c>
      <c r="DI38" s="5">
        <v>26228</v>
      </c>
    </row>
    <row r="39" spans="1:113" ht="15.75" customHeight="1">
      <c r="A39" s="4" t="s">
        <v>82</v>
      </c>
      <c r="B39" s="4" t="s">
        <v>172</v>
      </c>
      <c r="C39" s="4" t="s">
        <v>71</v>
      </c>
      <c r="D39" s="4" t="s">
        <v>72</v>
      </c>
      <c r="E39" s="4" t="s">
        <v>44</v>
      </c>
      <c r="F39" s="5">
        <v>7946</v>
      </c>
      <c r="G39" s="5">
        <v>7984</v>
      </c>
      <c r="H39" s="5">
        <v>8008</v>
      </c>
      <c r="I39" s="5">
        <v>8039</v>
      </c>
      <c r="J39" s="5">
        <v>8055</v>
      </c>
      <c r="K39" s="5">
        <v>8262</v>
      </c>
      <c r="L39" s="5">
        <v>8411</v>
      </c>
      <c r="M39" s="5">
        <v>8456</v>
      </c>
      <c r="N39" s="5">
        <v>8484</v>
      </c>
      <c r="O39" s="5">
        <v>8528</v>
      </c>
      <c r="P39" s="5">
        <v>8545</v>
      </c>
      <c r="Q39" s="5">
        <v>8612</v>
      </c>
      <c r="R39" s="5">
        <v>8939</v>
      </c>
      <c r="S39" s="5">
        <v>8971</v>
      </c>
      <c r="T39" s="5">
        <v>9005</v>
      </c>
      <c r="U39" s="5">
        <v>9045</v>
      </c>
      <c r="V39" s="5">
        <v>9059</v>
      </c>
      <c r="W39" s="5">
        <v>9084</v>
      </c>
      <c r="X39" s="5">
        <v>9146</v>
      </c>
      <c r="Y39" s="5">
        <v>9174</v>
      </c>
      <c r="Z39" s="5">
        <v>9239</v>
      </c>
      <c r="AA39" s="5">
        <v>9279</v>
      </c>
      <c r="AB39" s="5">
        <v>9415</v>
      </c>
      <c r="AC39" s="5">
        <v>9839</v>
      </c>
      <c r="AD39" s="5">
        <v>9849</v>
      </c>
      <c r="AE39" s="5">
        <v>9869</v>
      </c>
      <c r="AF39" s="5">
        <v>9904</v>
      </c>
      <c r="AG39" s="5">
        <v>9924</v>
      </c>
      <c r="AH39" s="5">
        <v>9938</v>
      </c>
      <c r="AI39" s="5">
        <v>10045</v>
      </c>
      <c r="AJ39" s="5">
        <v>10068</v>
      </c>
      <c r="AK39" s="5">
        <v>10226</v>
      </c>
      <c r="AL39" s="5">
        <v>10321</v>
      </c>
      <c r="AM39" s="5">
        <v>10349</v>
      </c>
      <c r="AN39" s="5">
        <v>10357</v>
      </c>
      <c r="AO39" s="5">
        <v>10395</v>
      </c>
      <c r="AP39" s="5">
        <v>10145</v>
      </c>
      <c r="AQ39" s="5">
        <v>10155</v>
      </c>
      <c r="AR39" s="5">
        <v>10267</v>
      </c>
      <c r="AS39" s="5">
        <v>10273</v>
      </c>
      <c r="AT39" s="5">
        <v>10299</v>
      </c>
      <c r="AU39" s="5">
        <v>10304</v>
      </c>
      <c r="AV39" s="5">
        <v>10336</v>
      </c>
      <c r="AW39" s="5">
        <v>10414</v>
      </c>
      <c r="AX39" s="5">
        <v>10454</v>
      </c>
      <c r="AY39" s="5">
        <v>10463</v>
      </c>
      <c r="AZ39" s="5">
        <v>10486</v>
      </c>
      <c r="BA39" s="5">
        <v>10498</v>
      </c>
      <c r="BB39" s="5">
        <v>11196</v>
      </c>
      <c r="BC39" s="5">
        <v>11207</v>
      </c>
      <c r="BD39" s="5">
        <v>11255</v>
      </c>
      <c r="BE39" s="5">
        <v>11263</v>
      </c>
      <c r="BF39" s="5">
        <v>11284</v>
      </c>
      <c r="BG39" s="5">
        <v>10945</v>
      </c>
      <c r="BH39" s="5">
        <v>11441</v>
      </c>
      <c r="BI39" s="5">
        <v>11490</v>
      </c>
      <c r="BJ39" s="5">
        <v>11544</v>
      </c>
      <c r="BK39" s="5">
        <v>11569</v>
      </c>
      <c r="BL39" s="5">
        <v>11646</v>
      </c>
      <c r="BM39" s="5">
        <v>11685</v>
      </c>
      <c r="BN39" s="5">
        <v>12062</v>
      </c>
      <c r="BO39" s="5">
        <v>12093</v>
      </c>
      <c r="BP39" s="5">
        <v>12120</v>
      </c>
      <c r="BQ39" s="5">
        <v>12161</v>
      </c>
      <c r="BR39" s="5">
        <v>12339</v>
      </c>
      <c r="BS39" s="5">
        <v>12419</v>
      </c>
      <c r="BT39" s="5">
        <v>12534</v>
      </c>
      <c r="BU39" s="5">
        <v>12554</v>
      </c>
      <c r="BV39" s="5">
        <v>12591</v>
      </c>
      <c r="BW39" s="5">
        <v>12686</v>
      </c>
      <c r="BX39" s="5">
        <v>12688</v>
      </c>
      <c r="BY39" s="5">
        <v>12694</v>
      </c>
      <c r="BZ39" s="5">
        <v>11749</v>
      </c>
      <c r="CA39" s="5">
        <v>11822</v>
      </c>
      <c r="CB39" s="5">
        <v>11834</v>
      </c>
      <c r="CC39" s="5">
        <v>11836</v>
      </c>
      <c r="CD39" s="5">
        <v>11939</v>
      </c>
      <c r="CE39" s="5">
        <v>11970</v>
      </c>
      <c r="CF39" s="5">
        <v>12014</v>
      </c>
      <c r="CG39" s="5">
        <v>12026</v>
      </c>
      <c r="CH39" s="5">
        <v>12096</v>
      </c>
      <c r="CI39" s="5">
        <v>12100</v>
      </c>
      <c r="CJ39" s="5">
        <v>12104</v>
      </c>
      <c r="CK39" s="5">
        <v>12111</v>
      </c>
      <c r="CL39" s="5">
        <v>14340</v>
      </c>
      <c r="CM39" s="5">
        <v>14424</v>
      </c>
      <c r="CN39" s="5">
        <v>14426</v>
      </c>
      <c r="CO39" s="5">
        <v>14439</v>
      </c>
      <c r="CP39" s="5">
        <v>14439</v>
      </c>
      <c r="CQ39" s="5">
        <v>14457</v>
      </c>
      <c r="CR39" s="5">
        <v>14539</v>
      </c>
      <c r="CS39" s="5">
        <v>14539</v>
      </c>
      <c r="CT39" s="5">
        <v>14554</v>
      </c>
      <c r="CU39" s="5">
        <v>14559</v>
      </c>
      <c r="CV39" s="5">
        <v>14570</v>
      </c>
      <c r="CW39" s="5">
        <v>14553</v>
      </c>
      <c r="CX39" s="5">
        <v>14560</v>
      </c>
      <c r="CY39" s="5">
        <v>14603</v>
      </c>
      <c r="CZ39" s="5">
        <v>14603</v>
      </c>
      <c r="DA39" s="5">
        <v>14654</v>
      </c>
      <c r="DB39" s="5">
        <v>14666</v>
      </c>
      <c r="DC39" s="5">
        <v>14652</v>
      </c>
      <c r="DD39" s="5">
        <v>14652</v>
      </c>
      <c r="DE39" s="5">
        <v>14661</v>
      </c>
      <c r="DF39" s="5">
        <v>14662</v>
      </c>
      <c r="DG39" s="5">
        <v>14669</v>
      </c>
      <c r="DH39" s="5">
        <v>14721</v>
      </c>
      <c r="DI39" s="5">
        <v>14732</v>
      </c>
    </row>
    <row r="40" spans="1:113" ht="15.75" customHeight="1">
      <c r="A40" s="4" t="s">
        <v>83</v>
      </c>
      <c r="B40" s="4" t="s">
        <v>173</v>
      </c>
      <c r="C40" s="4" t="s">
        <v>71</v>
      </c>
      <c r="D40" s="4" t="s">
        <v>72</v>
      </c>
      <c r="E40" s="4" t="s">
        <v>44</v>
      </c>
      <c r="F40" s="5">
        <v>9531</v>
      </c>
      <c r="G40" s="5">
        <v>9567</v>
      </c>
      <c r="H40" s="5">
        <v>9615</v>
      </c>
      <c r="I40" s="5">
        <v>9630</v>
      </c>
      <c r="J40" s="5">
        <v>9638</v>
      </c>
      <c r="K40" s="5">
        <v>9834</v>
      </c>
      <c r="L40" s="5">
        <v>10083</v>
      </c>
      <c r="M40" s="5">
        <v>10124</v>
      </c>
      <c r="N40" s="5">
        <v>10230</v>
      </c>
      <c r="O40" s="5">
        <v>10268</v>
      </c>
      <c r="P40" s="5">
        <v>10302</v>
      </c>
      <c r="Q40" s="5">
        <v>10384</v>
      </c>
      <c r="R40" s="5">
        <v>10896</v>
      </c>
      <c r="S40" s="5">
        <v>10913</v>
      </c>
      <c r="T40" s="5">
        <v>10925</v>
      </c>
      <c r="U40" s="5">
        <v>10962</v>
      </c>
      <c r="V40" s="5">
        <v>10968</v>
      </c>
      <c r="W40" s="5">
        <v>10984</v>
      </c>
      <c r="X40" s="5">
        <v>11066</v>
      </c>
      <c r="Y40" s="5">
        <v>11130</v>
      </c>
      <c r="Z40" s="5">
        <v>11174</v>
      </c>
      <c r="AA40" s="5">
        <v>11240</v>
      </c>
      <c r="AB40" s="5">
        <v>11328</v>
      </c>
      <c r="AC40" s="5">
        <v>11927</v>
      </c>
      <c r="AD40" s="5">
        <v>12143</v>
      </c>
      <c r="AE40" s="5">
        <v>12162</v>
      </c>
      <c r="AF40" s="5">
        <v>12257</v>
      </c>
      <c r="AG40" s="5">
        <v>12265</v>
      </c>
      <c r="AH40" s="5">
        <v>12331</v>
      </c>
      <c r="AI40" s="5">
        <v>12347</v>
      </c>
      <c r="AJ40" s="5">
        <v>12370</v>
      </c>
      <c r="AK40" s="5">
        <v>12427</v>
      </c>
      <c r="AL40" s="5">
        <v>12490</v>
      </c>
      <c r="AM40" s="5">
        <v>12520</v>
      </c>
      <c r="AN40" s="5">
        <v>12591</v>
      </c>
      <c r="AO40" s="5">
        <v>12638</v>
      </c>
      <c r="AP40" s="5">
        <v>12714</v>
      </c>
      <c r="AQ40" s="5">
        <v>12798</v>
      </c>
      <c r="AR40" s="5">
        <v>12809</v>
      </c>
      <c r="AS40" s="5">
        <v>12820</v>
      </c>
      <c r="AT40" s="5">
        <v>12846</v>
      </c>
      <c r="AU40" s="5">
        <v>12890</v>
      </c>
      <c r="AV40" s="5">
        <v>13008</v>
      </c>
      <c r="AW40" s="5">
        <v>13038</v>
      </c>
      <c r="AX40" s="5">
        <v>13061</v>
      </c>
      <c r="AY40" s="5">
        <v>13079</v>
      </c>
      <c r="AZ40" s="5">
        <v>13137</v>
      </c>
      <c r="BA40" s="5">
        <v>13137</v>
      </c>
      <c r="BB40" s="5">
        <v>13905</v>
      </c>
      <c r="BC40" s="5">
        <v>13974</v>
      </c>
      <c r="BD40" s="5">
        <v>13992</v>
      </c>
      <c r="BE40" s="5">
        <v>14049</v>
      </c>
      <c r="BF40" s="5">
        <v>14078</v>
      </c>
      <c r="BG40" s="5">
        <v>14138</v>
      </c>
      <c r="BH40" s="5">
        <v>14273</v>
      </c>
      <c r="BI40" s="5">
        <v>14346</v>
      </c>
      <c r="BJ40" s="5">
        <v>14373</v>
      </c>
      <c r="BK40" s="5">
        <v>14387</v>
      </c>
      <c r="BL40" s="5">
        <v>14390</v>
      </c>
      <c r="BM40" s="5">
        <v>14419</v>
      </c>
      <c r="BN40" s="5">
        <v>15384</v>
      </c>
      <c r="BO40" s="5">
        <v>15393</v>
      </c>
      <c r="BP40" s="5">
        <v>15404</v>
      </c>
      <c r="BQ40" s="5">
        <v>15423</v>
      </c>
      <c r="BR40" s="5">
        <v>15466</v>
      </c>
      <c r="BS40" s="5">
        <v>15488</v>
      </c>
      <c r="BT40" s="5">
        <v>15506</v>
      </c>
      <c r="BU40" s="5">
        <v>15574</v>
      </c>
      <c r="BV40" s="5">
        <v>15593</v>
      </c>
      <c r="BW40" s="5">
        <v>15616</v>
      </c>
      <c r="BX40" s="5">
        <v>15643</v>
      </c>
      <c r="BY40" s="5">
        <v>15644</v>
      </c>
      <c r="BZ40" s="5">
        <v>14468</v>
      </c>
      <c r="CA40" s="5">
        <v>14525</v>
      </c>
      <c r="CB40" s="5">
        <v>14506</v>
      </c>
      <c r="CC40" s="5">
        <v>14568</v>
      </c>
      <c r="CD40" s="5">
        <v>14589</v>
      </c>
      <c r="CE40" s="5">
        <v>14782</v>
      </c>
      <c r="CF40" s="5">
        <v>14848</v>
      </c>
      <c r="CG40" s="5">
        <v>14905</v>
      </c>
      <c r="CH40" s="5">
        <v>14950</v>
      </c>
      <c r="CI40" s="5">
        <v>15085</v>
      </c>
      <c r="CJ40" s="5">
        <v>15092</v>
      </c>
      <c r="CK40" s="5">
        <v>15116</v>
      </c>
      <c r="CL40" s="5">
        <v>15610</v>
      </c>
      <c r="CM40" s="5">
        <v>15612</v>
      </c>
      <c r="CN40" s="5">
        <v>15614</v>
      </c>
      <c r="CO40" s="5">
        <v>15614</v>
      </c>
      <c r="CP40" s="5">
        <v>15614</v>
      </c>
      <c r="CQ40" s="5">
        <v>15638</v>
      </c>
      <c r="CR40" s="5">
        <v>15645</v>
      </c>
      <c r="CS40" s="5">
        <v>15654</v>
      </c>
      <c r="CT40" s="5">
        <v>15669</v>
      </c>
      <c r="CU40" s="5">
        <v>16024</v>
      </c>
      <c r="CV40" s="5">
        <v>16028</v>
      </c>
      <c r="CW40" s="5">
        <v>16030</v>
      </c>
      <c r="CX40" s="5">
        <v>17019</v>
      </c>
      <c r="CY40" s="5">
        <v>17042</v>
      </c>
      <c r="CZ40" s="5">
        <v>17044</v>
      </c>
      <c r="DA40" s="5">
        <v>17043</v>
      </c>
      <c r="DB40" s="5">
        <v>17049</v>
      </c>
      <c r="DC40" s="5">
        <v>17068</v>
      </c>
      <c r="DD40" s="5">
        <v>17084</v>
      </c>
      <c r="DE40" s="5">
        <v>17091</v>
      </c>
      <c r="DF40" s="5">
        <v>17091</v>
      </c>
      <c r="DG40" s="5">
        <v>17081</v>
      </c>
      <c r="DH40" s="5">
        <v>17113</v>
      </c>
      <c r="DI40" s="5">
        <v>17175</v>
      </c>
    </row>
    <row r="41" spans="1:113" ht="15.75" customHeight="1">
      <c r="A41" s="4" t="s">
        <v>84</v>
      </c>
      <c r="B41" s="4" t="s">
        <v>85</v>
      </c>
      <c r="C41" s="4" t="s">
        <v>41</v>
      </c>
      <c r="D41" s="4" t="s">
        <v>17</v>
      </c>
      <c r="E41" s="4" t="s">
        <v>44</v>
      </c>
      <c r="F41" s="5">
        <v>3861</v>
      </c>
      <c r="G41" s="5">
        <v>3863</v>
      </c>
      <c r="H41" s="5">
        <v>3873</v>
      </c>
      <c r="I41" s="5">
        <v>3885</v>
      </c>
      <c r="J41" s="5">
        <v>3891</v>
      </c>
      <c r="K41" s="5">
        <v>3891</v>
      </c>
      <c r="L41" s="5">
        <v>3910</v>
      </c>
      <c r="M41" s="5">
        <v>3918</v>
      </c>
      <c r="N41" s="5">
        <v>3926</v>
      </c>
      <c r="O41" s="5">
        <v>3945</v>
      </c>
      <c r="P41" s="5">
        <v>3963</v>
      </c>
      <c r="Q41" s="5">
        <v>4004</v>
      </c>
      <c r="R41" s="5">
        <v>3903</v>
      </c>
      <c r="S41" s="5">
        <v>3941</v>
      </c>
      <c r="T41" s="5">
        <v>3950</v>
      </c>
      <c r="U41" s="5">
        <v>3989</v>
      </c>
      <c r="V41" s="5">
        <v>4042</v>
      </c>
      <c r="W41" s="5">
        <v>4041</v>
      </c>
      <c r="X41" s="5">
        <v>4065</v>
      </c>
      <c r="Y41" s="5">
        <v>4064</v>
      </c>
      <c r="Z41" s="5">
        <v>4078</v>
      </c>
      <c r="AA41" s="5">
        <v>4116</v>
      </c>
      <c r="AB41" s="5">
        <v>4129</v>
      </c>
      <c r="AC41" s="5">
        <v>4167</v>
      </c>
      <c r="AD41" s="5">
        <v>4335</v>
      </c>
      <c r="AE41" s="5">
        <v>4387</v>
      </c>
      <c r="AF41" s="5">
        <v>4413</v>
      </c>
      <c r="AG41" s="5">
        <v>4422</v>
      </c>
      <c r="AH41" s="5">
        <v>4429</v>
      </c>
      <c r="AI41" s="5">
        <v>4429</v>
      </c>
      <c r="AJ41" s="5">
        <v>4439</v>
      </c>
      <c r="AK41" s="5">
        <v>4442</v>
      </c>
      <c r="AL41" s="5">
        <v>4447</v>
      </c>
      <c r="AM41" s="5">
        <v>4468</v>
      </c>
      <c r="AN41" s="5">
        <v>4476</v>
      </c>
      <c r="AO41" s="5">
        <v>4485</v>
      </c>
      <c r="AP41" s="5">
        <v>4418</v>
      </c>
      <c r="AQ41" s="5">
        <v>4425</v>
      </c>
      <c r="AR41" s="5">
        <v>4425</v>
      </c>
      <c r="AS41" s="5">
        <v>4450</v>
      </c>
      <c r="AT41" s="5">
        <v>4461</v>
      </c>
      <c r="AU41" s="5">
        <v>4478</v>
      </c>
      <c r="AV41" s="5">
        <v>4482</v>
      </c>
      <c r="AW41" s="5">
        <v>4489</v>
      </c>
      <c r="AX41" s="5">
        <v>4503</v>
      </c>
      <c r="AY41" s="5">
        <v>4506</v>
      </c>
      <c r="AZ41" s="5">
        <v>4510</v>
      </c>
      <c r="BA41" s="5">
        <v>4528</v>
      </c>
      <c r="BB41" s="5">
        <v>5179</v>
      </c>
      <c r="BC41" s="5">
        <v>5181</v>
      </c>
      <c r="BD41" s="5">
        <v>5186</v>
      </c>
      <c r="BE41" s="5">
        <v>5421</v>
      </c>
      <c r="BF41" s="5">
        <v>5458</v>
      </c>
      <c r="BG41" s="5">
        <v>5467</v>
      </c>
      <c r="BH41" s="5">
        <v>5472</v>
      </c>
      <c r="BI41" s="5">
        <v>5486</v>
      </c>
      <c r="BJ41" s="5">
        <v>5491</v>
      </c>
      <c r="BK41" s="5">
        <v>5505</v>
      </c>
      <c r="BL41" s="5">
        <v>5509</v>
      </c>
      <c r="BM41" s="5">
        <v>5510</v>
      </c>
      <c r="BN41" s="5">
        <v>5675</v>
      </c>
      <c r="BO41" s="5">
        <v>5677</v>
      </c>
      <c r="BP41" s="5">
        <v>5679</v>
      </c>
      <c r="BQ41" s="5">
        <v>5682</v>
      </c>
      <c r="BR41" s="5">
        <v>5684</v>
      </c>
      <c r="BS41" s="5">
        <v>5706</v>
      </c>
      <c r="BT41" s="5">
        <v>5728</v>
      </c>
      <c r="BU41" s="5">
        <v>5733</v>
      </c>
      <c r="BV41" s="5">
        <v>5744</v>
      </c>
      <c r="BW41" s="5">
        <v>5759</v>
      </c>
      <c r="BX41" s="5">
        <v>5829</v>
      </c>
      <c r="BY41" s="5">
        <v>5831</v>
      </c>
      <c r="BZ41" s="5">
        <v>5586</v>
      </c>
      <c r="CA41" s="5">
        <v>5612</v>
      </c>
      <c r="CB41" s="5">
        <v>5624</v>
      </c>
      <c r="CC41" s="5">
        <v>5624</v>
      </c>
      <c r="CD41" s="5">
        <v>5624</v>
      </c>
      <c r="CE41" s="5">
        <v>5626</v>
      </c>
      <c r="CF41" s="5">
        <v>5658</v>
      </c>
      <c r="CG41" s="5">
        <v>5663</v>
      </c>
      <c r="CH41" s="5">
        <v>5763</v>
      </c>
      <c r="CI41" s="5">
        <v>5789</v>
      </c>
      <c r="CJ41" s="5">
        <v>5793</v>
      </c>
      <c r="CK41" s="5">
        <v>5793</v>
      </c>
      <c r="CL41" s="5">
        <v>5880</v>
      </c>
      <c r="CM41" s="5">
        <v>5880</v>
      </c>
      <c r="CN41" s="5">
        <v>5887</v>
      </c>
      <c r="CO41" s="5">
        <v>5887</v>
      </c>
      <c r="CP41" s="5">
        <v>5887</v>
      </c>
      <c r="CQ41" s="5">
        <v>5887</v>
      </c>
      <c r="CR41" s="5">
        <v>5901</v>
      </c>
      <c r="CS41" s="5">
        <v>5902</v>
      </c>
      <c r="CT41" s="5">
        <v>5905</v>
      </c>
      <c r="CU41" s="5">
        <v>5905</v>
      </c>
      <c r="CV41" s="5">
        <v>5906</v>
      </c>
      <c r="CW41" s="5">
        <v>5906</v>
      </c>
      <c r="CX41" s="5">
        <v>5821</v>
      </c>
      <c r="CY41" s="5">
        <v>5805</v>
      </c>
      <c r="CZ41" s="5">
        <v>5820</v>
      </c>
      <c r="DA41" s="5">
        <v>5825</v>
      </c>
      <c r="DB41" s="5">
        <v>5825</v>
      </c>
      <c r="DC41" s="5">
        <v>5858</v>
      </c>
      <c r="DD41" s="5">
        <v>5859</v>
      </c>
      <c r="DE41" s="5">
        <v>5876</v>
      </c>
      <c r="DF41" s="5">
        <v>5878</v>
      </c>
      <c r="DG41" s="5">
        <v>5865</v>
      </c>
      <c r="DH41" s="5">
        <v>5865</v>
      </c>
      <c r="DI41" s="5">
        <v>5889</v>
      </c>
    </row>
    <row r="42" spans="1:113" ht="15.75" customHeight="1">
      <c r="A42" s="4" t="s">
        <v>86</v>
      </c>
      <c r="B42" s="4" t="s">
        <v>87</v>
      </c>
      <c r="C42" s="4" t="s">
        <v>41</v>
      </c>
      <c r="D42" s="4" t="s">
        <v>17</v>
      </c>
      <c r="E42" s="4" t="s">
        <v>44</v>
      </c>
      <c r="F42" s="5">
        <v>8338</v>
      </c>
      <c r="G42" s="5">
        <v>8346</v>
      </c>
      <c r="H42" s="5">
        <v>8434</v>
      </c>
      <c r="I42" s="5">
        <v>8436</v>
      </c>
      <c r="J42" s="5">
        <v>8449</v>
      </c>
      <c r="K42" s="5">
        <v>8514</v>
      </c>
      <c r="L42" s="5">
        <v>8578</v>
      </c>
      <c r="M42" s="5">
        <v>8582</v>
      </c>
      <c r="N42" s="5">
        <v>8591</v>
      </c>
      <c r="O42" s="5">
        <v>8667</v>
      </c>
      <c r="P42" s="5">
        <v>8696</v>
      </c>
      <c r="Q42" s="5">
        <v>8992</v>
      </c>
      <c r="R42" s="5">
        <v>9166</v>
      </c>
      <c r="S42" s="5">
        <v>9212</v>
      </c>
      <c r="T42" s="5">
        <v>9319</v>
      </c>
      <c r="U42" s="5">
        <v>9358</v>
      </c>
      <c r="V42" s="5">
        <v>9372</v>
      </c>
      <c r="W42" s="5">
        <v>9500</v>
      </c>
      <c r="X42" s="5">
        <v>9535</v>
      </c>
      <c r="Y42" s="5">
        <v>9556</v>
      </c>
      <c r="Z42" s="5">
        <v>9570</v>
      </c>
      <c r="AA42" s="5">
        <v>9645</v>
      </c>
      <c r="AB42" s="5">
        <v>9724</v>
      </c>
      <c r="AC42" s="5">
        <v>9766</v>
      </c>
      <c r="AD42" s="5">
        <v>10254</v>
      </c>
      <c r="AE42" s="5">
        <v>10268</v>
      </c>
      <c r="AF42" s="5">
        <v>10336</v>
      </c>
      <c r="AG42" s="5">
        <v>10347</v>
      </c>
      <c r="AH42" s="5">
        <v>10376</v>
      </c>
      <c r="AI42" s="5">
        <v>10418</v>
      </c>
      <c r="AJ42" s="5">
        <v>10457</v>
      </c>
      <c r="AK42" s="5">
        <v>10464</v>
      </c>
      <c r="AL42" s="5">
        <v>10485</v>
      </c>
      <c r="AM42" s="5">
        <v>10508</v>
      </c>
      <c r="AN42" s="5">
        <v>10549</v>
      </c>
      <c r="AO42" s="5">
        <v>10590</v>
      </c>
      <c r="AP42" s="5">
        <v>10670</v>
      </c>
      <c r="AQ42" s="5">
        <v>10726</v>
      </c>
      <c r="AR42" s="5">
        <v>10770</v>
      </c>
      <c r="AS42" s="5">
        <v>10849</v>
      </c>
      <c r="AT42" s="5">
        <v>10898</v>
      </c>
      <c r="AU42" s="5">
        <v>10958</v>
      </c>
      <c r="AV42" s="5">
        <v>11007</v>
      </c>
      <c r="AW42" s="5">
        <v>11032</v>
      </c>
      <c r="AX42" s="5">
        <v>11021</v>
      </c>
      <c r="AY42" s="5">
        <v>11046</v>
      </c>
      <c r="AZ42" s="5">
        <v>11092</v>
      </c>
      <c r="BA42" s="5">
        <v>11124</v>
      </c>
      <c r="BB42" s="5">
        <v>11594</v>
      </c>
      <c r="BC42" s="5">
        <v>11608</v>
      </c>
      <c r="BD42" s="5">
        <v>11631</v>
      </c>
      <c r="BE42" s="5">
        <v>11716</v>
      </c>
      <c r="BF42" s="5">
        <v>11832</v>
      </c>
      <c r="BG42" s="5">
        <v>11842</v>
      </c>
      <c r="BH42" s="5">
        <v>11905</v>
      </c>
      <c r="BI42" s="5">
        <v>11912</v>
      </c>
      <c r="BJ42" s="5">
        <v>11919</v>
      </c>
      <c r="BK42" s="5">
        <v>11926</v>
      </c>
      <c r="BL42" s="5">
        <v>11936</v>
      </c>
      <c r="BM42" s="5">
        <v>11942</v>
      </c>
      <c r="BN42" s="5">
        <v>12369</v>
      </c>
      <c r="BO42" s="5">
        <v>12384</v>
      </c>
      <c r="BP42" s="5">
        <v>12393</v>
      </c>
      <c r="BQ42" s="5">
        <v>12396</v>
      </c>
      <c r="BR42" s="5">
        <v>12402</v>
      </c>
      <c r="BS42" s="5">
        <v>12427</v>
      </c>
      <c r="BT42" s="5">
        <v>12456</v>
      </c>
      <c r="BU42" s="5">
        <v>12461</v>
      </c>
      <c r="BV42" s="5">
        <v>12465</v>
      </c>
      <c r="BW42" s="5">
        <v>12468</v>
      </c>
      <c r="BX42" s="5">
        <v>12469</v>
      </c>
      <c r="BY42" s="5">
        <v>12493</v>
      </c>
      <c r="BZ42" s="5">
        <v>11952</v>
      </c>
      <c r="CA42" s="5">
        <v>12012</v>
      </c>
      <c r="CB42" s="5">
        <v>12014</v>
      </c>
      <c r="CC42" s="5">
        <v>12023</v>
      </c>
      <c r="CD42" s="5">
        <v>12059</v>
      </c>
      <c r="CE42" s="5">
        <v>12126</v>
      </c>
      <c r="CF42" s="5">
        <v>12159</v>
      </c>
      <c r="CG42" s="5">
        <v>12251</v>
      </c>
      <c r="CH42" s="5">
        <v>12287</v>
      </c>
      <c r="CI42" s="5">
        <v>12234</v>
      </c>
      <c r="CJ42" s="5">
        <v>12273</v>
      </c>
      <c r="CK42" s="5">
        <v>12283</v>
      </c>
      <c r="CL42" s="5">
        <v>12095</v>
      </c>
      <c r="CM42" s="5">
        <v>12096</v>
      </c>
      <c r="CN42" s="5">
        <v>12183</v>
      </c>
      <c r="CO42" s="5">
        <v>12304</v>
      </c>
      <c r="CP42" s="5">
        <v>12107</v>
      </c>
      <c r="CQ42" s="5">
        <v>12117</v>
      </c>
      <c r="CR42" s="5">
        <v>12102</v>
      </c>
      <c r="CS42" s="5">
        <v>12116</v>
      </c>
      <c r="CT42" s="5">
        <v>12117</v>
      </c>
      <c r="CU42" s="5">
        <v>12124</v>
      </c>
      <c r="CV42" s="5">
        <v>12118</v>
      </c>
      <c r="CW42" s="5">
        <v>12121</v>
      </c>
      <c r="CX42" s="5">
        <v>12167</v>
      </c>
      <c r="CY42" s="5">
        <v>12234</v>
      </c>
      <c r="CZ42" s="5">
        <v>12192</v>
      </c>
      <c r="DA42" s="5">
        <v>12219</v>
      </c>
      <c r="DB42" s="5">
        <v>12239</v>
      </c>
      <c r="DC42" s="5">
        <v>12230</v>
      </c>
      <c r="DD42" s="5">
        <v>12233</v>
      </c>
      <c r="DE42" s="5">
        <v>12238</v>
      </c>
      <c r="DF42" s="5">
        <v>12237</v>
      </c>
      <c r="DG42" s="5">
        <v>12235</v>
      </c>
      <c r="DH42" s="5">
        <v>12238</v>
      </c>
      <c r="DI42" s="5">
        <v>12281</v>
      </c>
    </row>
    <row r="43" spans="1:113" ht="15.75" customHeight="1">
      <c r="A43" s="4" t="s">
        <v>88</v>
      </c>
      <c r="B43" s="4" t="s">
        <v>174</v>
      </c>
      <c r="C43" s="4" t="s">
        <v>71</v>
      </c>
      <c r="D43" s="4" t="s">
        <v>72</v>
      </c>
      <c r="E43" s="4" t="s">
        <v>44</v>
      </c>
      <c r="F43" s="5">
        <v>15266</v>
      </c>
      <c r="G43" s="5">
        <v>15310</v>
      </c>
      <c r="H43" s="5">
        <v>15411</v>
      </c>
      <c r="I43" s="5">
        <v>15480</v>
      </c>
      <c r="J43" s="5">
        <v>15521</v>
      </c>
      <c r="K43" s="5">
        <v>15650</v>
      </c>
      <c r="L43" s="5">
        <v>16196</v>
      </c>
      <c r="M43" s="5">
        <v>16541</v>
      </c>
      <c r="N43" s="5">
        <v>16792</v>
      </c>
      <c r="O43" s="5">
        <v>16917</v>
      </c>
      <c r="P43" s="5">
        <v>16935</v>
      </c>
      <c r="Q43" s="5">
        <v>17064</v>
      </c>
      <c r="R43" s="5">
        <v>17210</v>
      </c>
      <c r="S43" s="5">
        <v>17394</v>
      </c>
      <c r="T43" s="5">
        <v>17424</v>
      </c>
      <c r="U43" s="5">
        <v>17536</v>
      </c>
      <c r="V43" s="5">
        <v>17589</v>
      </c>
      <c r="W43" s="5">
        <v>17653</v>
      </c>
      <c r="X43" s="5">
        <v>17785</v>
      </c>
      <c r="Y43" s="5">
        <v>17853</v>
      </c>
      <c r="Z43" s="5">
        <v>17882</v>
      </c>
      <c r="AA43" s="5">
        <v>17945</v>
      </c>
      <c r="AB43" s="5">
        <v>18129</v>
      </c>
      <c r="AC43" s="5">
        <v>18545</v>
      </c>
      <c r="AD43" s="5">
        <v>18564</v>
      </c>
      <c r="AE43" s="5">
        <v>18613</v>
      </c>
      <c r="AF43" s="5">
        <v>18694</v>
      </c>
      <c r="AG43" s="5">
        <v>18770</v>
      </c>
      <c r="AH43" s="5">
        <v>18787</v>
      </c>
      <c r="AI43" s="5">
        <v>18808</v>
      </c>
      <c r="AJ43" s="5">
        <v>18853</v>
      </c>
      <c r="AK43" s="5">
        <v>19067</v>
      </c>
      <c r="AL43" s="5">
        <v>19128</v>
      </c>
      <c r="AM43" s="5">
        <v>19151</v>
      </c>
      <c r="AN43" s="5">
        <v>19209</v>
      </c>
      <c r="AO43" s="5">
        <v>19287</v>
      </c>
      <c r="AP43" s="5">
        <v>18740</v>
      </c>
      <c r="AQ43" s="5">
        <v>18772</v>
      </c>
      <c r="AR43" s="5">
        <v>18822</v>
      </c>
      <c r="AS43" s="5">
        <v>18842</v>
      </c>
      <c r="AT43" s="5">
        <v>18951</v>
      </c>
      <c r="AU43" s="5">
        <v>19051</v>
      </c>
      <c r="AV43" s="5">
        <v>19103</v>
      </c>
      <c r="AW43" s="5">
        <v>19218</v>
      </c>
      <c r="AX43" s="5">
        <v>19237</v>
      </c>
      <c r="AY43" s="5">
        <v>19242</v>
      </c>
      <c r="AZ43" s="5">
        <v>19257</v>
      </c>
      <c r="BA43" s="5">
        <v>19297</v>
      </c>
      <c r="BB43" s="5">
        <v>27887</v>
      </c>
      <c r="BC43" s="5">
        <v>27947</v>
      </c>
      <c r="BD43" s="5">
        <v>28057</v>
      </c>
      <c r="BE43" s="5">
        <v>28075</v>
      </c>
      <c r="BF43" s="5">
        <v>28173</v>
      </c>
      <c r="BG43" s="5">
        <v>28252</v>
      </c>
      <c r="BH43" s="5">
        <v>28284</v>
      </c>
      <c r="BI43" s="5">
        <v>28322</v>
      </c>
      <c r="BJ43" s="5">
        <v>28337</v>
      </c>
      <c r="BK43" s="5">
        <v>28339</v>
      </c>
      <c r="BL43" s="5">
        <v>28353</v>
      </c>
      <c r="BM43" s="5">
        <v>28365</v>
      </c>
      <c r="BN43" s="5">
        <v>31450</v>
      </c>
      <c r="BO43" s="5">
        <v>31540</v>
      </c>
      <c r="BP43" s="5">
        <v>31547</v>
      </c>
      <c r="BQ43" s="5">
        <v>31591</v>
      </c>
      <c r="BR43" s="5">
        <v>31600</v>
      </c>
      <c r="BS43" s="5">
        <v>31619</v>
      </c>
      <c r="BT43" s="5">
        <v>31645</v>
      </c>
      <c r="BU43" s="5">
        <v>31679</v>
      </c>
      <c r="BV43" s="5">
        <v>31704</v>
      </c>
      <c r="BW43" s="5">
        <v>31721</v>
      </c>
      <c r="BX43" s="5">
        <v>31727</v>
      </c>
      <c r="BY43" s="5">
        <v>31730</v>
      </c>
      <c r="BZ43" s="5">
        <v>28390</v>
      </c>
      <c r="CA43" s="5">
        <v>28397</v>
      </c>
      <c r="CB43" s="5">
        <v>28407</v>
      </c>
      <c r="CC43" s="5">
        <v>28430</v>
      </c>
      <c r="CD43" s="5">
        <v>28465</v>
      </c>
      <c r="CE43" s="5">
        <v>28561</v>
      </c>
      <c r="CF43" s="5">
        <v>28680</v>
      </c>
      <c r="CG43" s="5">
        <v>28705</v>
      </c>
      <c r="CH43" s="5">
        <v>28709</v>
      </c>
      <c r="CI43" s="5">
        <v>28713</v>
      </c>
      <c r="CJ43" s="5">
        <v>28722</v>
      </c>
      <c r="CK43" s="5">
        <v>28365</v>
      </c>
      <c r="CL43" s="5">
        <v>23369</v>
      </c>
      <c r="CM43" s="5">
        <v>23409</v>
      </c>
      <c r="CN43" s="5">
        <v>23412</v>
      </c>
      <c r="CO43" s="5">
        <v>23412</v>
      </c>
      <c r="CP43" s="5">
        <v>23462</v>
      </c>
      <c r="CQ43" s="5">
        <v>23549</v>
      </c>
      <c r="CR43" s="5">
        <v>23564</v>
      </c>
      <c r="CS43" s="5">
        <v>23576</v>
      </c>
      <c r="CT43" s="5">
        <v>23578</v>
      </c>
      <c r="CU43" s="5">
        <v>23598</v>
      </c>
      <c r="CV43" s="5">
        <v>23608</v>
      </c>
      <c r="CW43" s="5">
        <v>23622</v>
      </c>
      <c r="CX43" s="5">
        <v>23682</v>
      </c>
      <c r="CY43" s="5">
        <v>23731</v>
      </c>
      <c r="CZ43" s="5">
        <v>23805</v>
      </c>
      <c r="DA43" s="5">
        <v>23807</v>
      </c>
      <c r="DB43" s="5">
        <v>23907</v>
      </c>
      <c r="DC43" s="5">
        <v>23980</v>
      </c>
      <c r="DD43" s="5">
        <v>23965</v>
      </c>
      <c r="DE43" s="5">
        <v>23967</v>
      </c>
      <c r="DF43" s="5">
        <v>24105</v>
      </c>
      <c r="DG43" s="5">
        <v>24108</v>
      </c>
      <c r="DH43" s="5">
        <v>24330</v>
      </c>
      <c r="DI43" s="5">
        <v>24355</v>
      </c>
    </row>
    <row r="44" spans="1:113" ht="15.75" customHeight="1">
      <c r="A44" s="4" t="s">
        <v>89</v>
      </c>
      <c r="B44" s="4" t="s">
        <v>175</v>
      </c>
      <c r="C44" s="4" t="s">
        <v>71</v>
      </c>
      <c r="D44" s="4" t="s">
        <v>72</v>
      </c>
      <c r="E44" s="4" t="s">
        <v>44</v>
      </c>
      <c r="F44" s="5">
        <v>9155</v>
      </c>
      <c r="G44" s="5">
        <v>9176</v>
      </c>
      <c r="H44" s="5">
        <v>9245</v>
      </c>
      <c r="I44" s="5">
        <v>9312</v>
      </c>
      <c r="J44" s="5">
        <v>9335</v>
      </c>
      <c r="K44" s="5">
        <v>9474</v>
      </c>
      <c r="L44" s="5">
        <v>9634</v>
      </c>
      <c r="M44" s="5">
        <v>9720</v>
      </c>
      <c r="N44" s="5">
        <v>9849</v>
      </c>
      <c r="O44" s="5">
        <v>9904</v>
      </c>
      <c r="P44" s="5">
        <v>9913</v>
      </c>
      <c r="Q44" s="5">
        <v>9993</v>
      </c>
      <c r="R44" s="5">
        <v>10417</v>
      </c>
      <c r="S44" s="5">
        <v>10482</v>
      </c>
      <c r="T44" s="5">
        <v>10542</v>
      </c>
      <c r="U44" s="5">
        <v>10628</v>
      </c>
      <c r="V44" s="5">
        <v>10651</v>
      </c>
      <c r="W44" s="5">
        <v>10660</v>
      </c>
      <c r="X44" s="5">
        <v>10826</v>
      </c>
      <c r="Y44" s="5">
        <v>10870</v>
      </c>
      <c r="Z44" s="5">
        <v>10919</v>
      </c>
      <c r="AA44" s="5">
        <v>10939</v>
      </c>
      <c r="AB44" s="5">
        <v>10963</v>
      </c>
      <c r="AC44" s="5">
        <v>11285</v>
      </c>
      <c r="AD44" s="5">
        <v>11337</v>
      </c>
      <c r="AE44" s="5">
        <v>11373</v>
      </c>
      <c r="AF44" s="5">
        <v>11432</v>
      </c>
      <c r="AG44" s="5">
        <v>11451</v>
      </c>
      <c r="AH44" s="5">
        <v>11485</v>
      </c>
      <c r="AI44" s="5">
        <v>11536</v>
      </c>
      <c r="AJ44" s="5">
        <v>11602</v>
      </c>
      <c r="AK44" s="5">
        <v>11856</v>
      </c>
      <c r="AL44" s="5">
        <v>11883</v>
      </c>
      <c r="AM44" s="5">
        <v>11887</v>
      </c>
      <c r="AN44" s="5">
        <v>11908</v>
      </c>
      <c r="AO44" s="5">
        <v>11910</v>
      </c>
      <c r="AP44" s="5">
        <v>11951</v>
      </c>
      <c r="AQ44" s="5">
        <v>11961</v>
      </c>
      <c r="AR44" s="5">
        <v>11980</v>
      </c>
      <c r="AS44" s="5">
        <v>12006</v>
      </c>
      <c r="AT44" s="5">
        <v>12012</v>
      </c>
      <c r="AU44" s="5">
        <v>12041</v>
      </c>
      <c r="AV44" s="5">
        <v>12087</v>
      </c>
      <c r="AW44" s="5">
        <v>12116</v>
      </c>
      <c r="AX44" s="5">
        <v>12128</v>
      </c>
      <c r="AY44" s="5">
        <v>12153</v>
      </c>
      <c r="AZ44" s="5">
        <v>12165</v>
      </c>
      <c r="BA44" s="5">
        <v>12181</v>
      </c>
      <c r="BB44" s="5">
        <v>14258</v>
      </c>
      <c r="BC44" s="5">
        <v>14280</v>
      </c>
      <c r="BD44" s="5">
        <v>14326</v>
      </c>
      <c r="BE44" s="5">
        <v>14406</v>
      </c>
      <c r="BF44" s="5">
        <v>14430</v>
      </c>
      <c r="BG44" s="5">
        <v>14494</v>
      </c>
      <c r="BH44" s="5">
        <v>14540</v>
      </c>
      <c r="BI44" s="5">
        <v>14540</v>
      </c>
      <c r="BJ44" s="5">
        <v>14543</v>
      </c>
      <c r="BK44" s="5">
        <v>14575</v>
      </c>
      <c r="BL44" s="5">
        <v>14575</v>
      </c>
      <c r="BM44" s="5">
        <v>14577</v>
      </c>
      <c r="BN44" s="5">
        <v>14566</v>
      </c>
      <c r="BO44" s="5">
        <v>14973</v>
      </c>
      <c r="BP44" s="5">
        <v>14999</v>
      </c>
      <c r="BQ44" s="5">
        <v>15007</v>
      </c>
      <c r="BR44" s="5">
        <v>15012</v>
      </c>
      <c r="BS44" s="5">
        <v>15074</v>
      </c>
      <c r="BT44" s="5">
        <v>15122</v>
      </c>
      <c r="BU44" s="5">
        <v>15136</v>
      </c>
      <c r="BV44" s="5">
        <v>15144</v>
      </c>
      <c r="BW44" s="5">
        <v>15167</v>
      </c>
      <c r="BX44" s="5">
        <v>15186</v>
      </c>
      <c r="BY44" s="5">
        <v>15189</v>
      </c>
      <c r="BZ44" s="5">
        <v>14585</v>
      </c>
      <c r="CA44" s="5">
        <v>14590</v>
      </c>
      <c r="CB44" s="5">
        <v>14600</v>
      </c>
      <c r="CC44" s="5">
        <v>14602</v>
      </c>
      <c r="CD44" s="5">
        <v>14657</v>
      </c>
      <c r="CE44" s="5">
        <v>14914</v>
      </c>
      <c r="CF44" s="5">
        <v>14947</v>
      </c>
      <c r="CG44" s="5">
        <v>14991</v>
      </c>
      <c r="CH44" s="5">
        <v>15005</v>
      </c>
      <c r="CI44" s="5">
        <v>15110</v>
      </c>
      <c r="CJ44" s="5">
        <v>15115</v>
      </c>
      <c r="CK44" s="5">
        <v>15117</v>
      </c>
      <c r="CL44" s="5">
        <v>17912</v>
      </c>
      <c r="CM44" s="5">
        <v>17949</v>
      </c>
      <c r="CN44" s="5">
        <v>17952</v>
      </c>
      <c r="CO44" s="5">
        <v>17952</v>
      </c>
      <c r="CP44" s="5">
        <v>17955</v>
      </c>
      <c r="CQ44" s="5">
        <v>18084</v>
      </c>
      <c r="CR44" s="5">
        <v>18085</v>
      </c>
      <c r="CS44" s="5">
        <v>18085</v>
      </c>
      <c r="CT44" s="5">
        <v>18089</v>
      </c>
      <c r="CU44" s="5">
        <v>18092</v>
      </c>
      <c r="CV44" s="5">
        <v>18093</v>
      </c>
      <c r="CW44" s="5">
        <v>18095</v>
      </c>
      <c r="CX44" s="5">
        <v>18073</v>
      </c>
      <c r="CY44" s="5">
        <v>18005</v>
      </c>
      <c r="CZ44" s="5">
        <v>17999</v>
      </c>
      <c r="DA44" s="5">
        <v>18002</v>
      </c>
      <c r="DB44" s="5">
        <v>18013</v>
      </c>
      <c r="DC44" s="5">
        <v>18016</v>
      </c>
      <c r="DD44" s="5">
        <v>18018</v>
      </c>
      <c r="DE44" s="5">
        <v>18040</v>
      </c>
      <c r="DF44" s="5">
        <v>18049</v>
      </c>
      <c r="DG44" s="5">
        <v>18094</v>
      </c>
      <c r="DH44" s="5">
        <v>18096</v>
      </c>
      <c r="DI44" s="5">
        <v>18145</v>
      </c>
    </row>
    <row r="45" spans="1:113" ht="15.75" customHeight="1">
      <c r="A45" s="4" t="s">
        <v>90</v>
      </c>
      <c r="B45" s="4" t="s">
        <v>91</v>
      </c>
      <c r="C45" s="4" t="s">
        <v>92</v>
      </c>
      <c r="D45" s="4" t="s">
        <v>92</v>
      </c>
      <c r="E45" s="4" t="s">
        <v>44</v>
      </c>
      <c r="F45" s="5">
        <v>7172</v>
      </c>
      <c r="G45" s="5">
        <v>7179</v>
      </c>
      <c r="H45" s="5">
        <v>7210</v>
      </c>
      <c r="I45" s="5">
        <v>7236</v>
      </c>
      <c r="J45" s="5">
        <v>7250</v>
      </c>
      <c r="K45" s="5">
        <v>7276</v>
      </c>
      <c r="L45" s="5">
        <v>7298</v>
      </c>
      <c r="M45" s="5">
        <v>7337</v>
      </c>
      <c r="N45" s="5">
        <v>7343</v>
      </c>
      <c r="O45" s="5">
        <v>7381</v>
      </c>
      <c r="P45" s="5">
        <v>7383</v>
      </c>
      <c r="Q45" s="5">
        <v>7392</v>
      </c>
      <c r="R45" s="5">
        <v>6882</v>
      </c>
      <c r="S45" s="5">
        <v>6938</v>
      </c>
      <c r="T45" s="5">
        <v>6997</v>
      </c>
      <c r="U45" s="5">
        <v>7005</v>
      </c>
      <c r="V45" s="5">
        <v>7020</v>
      </c>
      <c r="W45" s="5">
        <v>7073</v>
      </c>
      <c r="X45" s="5">
        <v>7092</v>
      </c>
      <c r="Y45" s="5">
        <v>7140</v>
      </c>
      <c r="Z45" s="5">
        <v>7205</v>
      </c>
      <c r="AA45" s="5">
        <v>7275</v>
      </c>
      <c r="AB45" s="5">
        <v>7307</v>
      </c>
      <c r="AC45" s="5">
        <v>7372</v>
      </c>
      <c r="AD45" s="5">
        <v>7469</v>
      </c>
      <c r="AE45" s="5">
        <v>7475</v>
      </c>
      <c r="AF45" s="5">
        <v>7475</v>
      </c>
      <c r="AG45" s="5">
        <v>7492</v>
      </c>
      <c r="AH45" s="5">
        <v>7504</v>
      </c>
      <c r="AI45" s="5">
        <v>7510</v>
      </c>
      <c r="AJ45" s="5">
        <v>7565</v>
      </c>
      <c r="AK45" s="5">
        <v>7574</v>
      </c>
      <c r="AL45" s="5">
        <v>7576</v>
      </c>
      <c r="AM45" s="5">
        <v>7600</v>
      </c>
      <c r="AN45" s="5">
        <v>7611</v>
      </c>
      <c r="AO45" s="5">
        <v>7624</v>
      </c>
      <c r="AP45" s="5">
        <v>7645</v>
      </c>
      <c r="AQ45" s="5">
        <v>7681</v>
      </c>
      <c r="AR45" s="5">
        <v>7769</v>
      </c>
      <c r="AS45" s="5">
        <v>7780</v>
      </c>
      <c r="AT45" s="5">
        <v>7793</v>
      </c>
      <c r="AU45" s="5">
        <v>7808</v>
      </c>
      <c r="AV45" s="5">
        <v>7813</v>
      </c>
      <c r="AW45" s="5">
        <v>7825</v>
      </c>
      <c r="AX45" s="5">
        <v>7850</v>
      </c>
      <c r="AY45" s="5">
        <v>7882</v>
      </c>
      <c r="AZ45" s="5">
        <v>7891</v>
      </c>
      <c r="BA45" s="5">
        <v>7904</v>
      </c>
      <c r="BB45" s="5">
        <v>8408</v>
      </c>
      <c r="BC45" s="5">
        <v>8414</v>
      </c>
      <c r="BD45" s="5">
        <v>8430</v>
      </c>
      <c r="BE45" s="5">
        <v>8488</v>
      </c>
      <c r="BF45" s="5">
        <v>8528</v>
      </c>
      <c r="BG45" s="5">
        <v>8536</v>
      </c>
      <c r="BH45" s="5">
        <v>8536</v>
      </c>
      <c r="BI45" s="5">
        <v>8549</v>
      </c>
      <c r="BJ45" s="5">
        <v>8574</v>
      </c>
      <c r="BK45" s="5">
        <v>8564</v>
      </c>
      <c r="BL45" s="5">
        <v>8564</v>
      </c>
      <c r="BM45" s="5">
        <v>8566</v>
      </c>
      <c r="BN45" s="5">
        <v>9856</v>
      </c>
      <c r="BO45" s="5">
        <v>9853</v>
      </c>
      <c r="BP45" s="5">
        <v>9914</v>
      </c>
      <c r="BQ45" s="5">
        <v>9721</v>
      </c>
      <c r="BR45" s="5">
        <v>9669</v>
      </c>
      <c r="BS45" s="5">
        <v>9691</v>
      </c>
      <c r="BT45" s="5">
        <v>9708</v>
      </c>
      <c r="BU45" s="5">
        <v>9745</v>
      </c>
      <c r="BV45" s="5">
        <v>9702</v>
      </c>
      <c r="BW45" s="5">
        <v>9760</v>
      </c>
      <c r="BX45" s="5">
        <v>9755</v>
      </c>
      <c r="BY45" s="5">
        <v>9733</v>
      </c>
      <c r="BZ45" s="5">
        <v>9166</v>
      </c>
      <c r="CA45" s="5">
        <v>9176</v>
      </c>
      <c r="CB45" s="5">
        <v>9178</v>
      </c>
      <c r="CC45" s="5">
        <v>9172</v>
      </c>
      <c r="CD45" s="5">
        <v>9172</v>
      </c>
      <c r="CE45" s="5">
        <v>9203</v>
      </c>
      <c r="CF45" s="5">
        <v>9208</v>
      </c>
      <c r="CG45" s="5">
        <v>9298</v>
      </c>
      <c r="CH45" s="5">
        <v>9315</v>
      </c>
      <c r="CI45" s="5">
        <v>9420</v>
      </c>
      <c r="CJ45" s="5">
        <v>9347</v>
      </c>
      <c r="CK45" s="5">
        <v>9350</v>
      </c>
      <c r="CL45" s="5">
        <v>8421</v>
      </c>
      <c r="CM45" s="5">
        <v>8480</v>
      </c>
      <c r="CN45" s="5">
        <v>8526</v>
      </c>
      <c r="CO45" s="5">
        <v>8546</v>
      </c>
      <c r="CP45" s="5">
        <v>8543</v>
      </c>
      <c r="CQ45" s="5">
        <v>8548</v>
      </c>
      <c r="CR45" s="5">
        <v>8550</v>
      </c>
      <c r="CS45" s="5">
        <v>8552</v>
      </c>
      <c r="CT45" s="5">
        <v>8560</v>
      </c>
      <c r="CU45" s="5">
        <v>8574</v>
      </c>
      <c r="CV45" s="5">
        <v>8569</v>
      </c>
      <c r="CW45" s="5">
        <v>8588</v>
      </c>
      <c r="CX45" s="5">
        <v>8501</v>
      </c>
      <c r="CY45" s="5">
        <v>8515</v>
      </c>
      <c r="CZ45" s="5">
        <v>8508</v>
      </c>
      <c r="DA45" s="5">
        <v>8636</v>
      </c>
      <c r="DB45" s="5">
        <v>8639</v>
      </c>
      <c r="DC45" s="5">
        <v>8631</v>
      </c>
      <c r="DD45" s="5">
        <v>8631</v>
      </c>
      <c r="DE45" s="5">
        <v>8629</v>
      </c>
      <c r="DF45" s="5">
        <v>8633</v>
      </c>
      <c r="DG45" s="5">
        <v>8633</v>
      </c>
      <c r="DH45" s="5">
        <v>8650</v>
      </c>
      <c r="DI45" s="5">
        <v>8652</v>
      </c>
    </row>
    <row r="46" spans="1:113" ht="15.75" customHeight="1">
      <c r="A46" s="4" t="s">
        <v>93</v>
      </c>
      <c r="B46" s="4" t="s">
        <v>94</v>
      </c>
      <c r="C46" s="4" t="s">
        <v>30</v>
      </c>
      <c r="D46" s="4" t="s">
        <v>31</v>
      </c>
      <c r="E46" s="4" t="s">
        <v>95</v>
      </c>
      <c r="F46" s="5">
        <v>2870</v>
      </c>
      <c r="G46" s="5">
        <v>2879</v>
      </c>
      <c r="H46" s="5">
        <v>2870</v>
      </c>
      <c r="I46" s="5">
        <v>2873</v>
      </c>
      <c r="J46" s="5">
        <v>2878</v>
      </c>
      <c r="K46" s="5">
        <v>2886</v>
      </c>
      <c r="L46" s="5">
        <v>2901</v>
      </c>
      <c r="M46" s="5">
        <v>2909</v>
      </c>
      <c r="N46" s="5">
        <v>2921</v>
      </c>
      <c r="O46" s="5">
        <v>2937</v>
      </c>
      <c r="P46" s="5">
        <v>2937</v>
      </c>
      <c r="Q46" s="5">
        <v>2976</v>
      </c>
      <c r="R46" s="5">
        <v>3063</v>
      </c>
      <c r="S46" s="5">
        <v>3080</v>
      </c>
      <c r="T46" s="5">
        <v>3086</v>
      </c>
      <c r="U46" s="5">
        <v>3104</v>
      </c>
      <c r="V46" s="5">
        <v>3121</v>
      </c>
      <c r="W46" s="5">
        <v>3113</v>
      </c>
      <c r="X46" s="5">
        <v>3125</v>
      </c>
      <c r="Y46" s="5">
        <v>3132</v>
      </c>
      <c r="Z46" s="5">
        <v>3148</v>
      </c>
      <c r="AA46" s="5">
        <v>3164</v>
      </c>
      <c r="AB46" s="5">
        <v>3187</v>
      </c>
      <c r="AC46" s="5">
        <v>3204</v>
      </c>
      <c r="AD46" s="5">
        <v>3214</v>
      </c>
      <c r="AE46" s="5">
        <v>3222</v>
      </c>
      <c r="AF46" s="5">
        <v>3237</v>
      </c>
      <c r="AG46" s="5">
        <v>3266</v>
      </c>
      <c r="AH46" s="5">
        <v>3275</v>
      </c>
      <c r="AI46" s="5">
        <v>3283</v>
      </c>
      <c r="AJ46" s="5">
        <v>3308</v>
      </c>
      <c r="AK46" s="5">
        <v>3307</v>
      </c>
      <c r="AL46" s="5">
        <v>3314</v>
      </c>
      <c r="AM46" s="5">
        <v>3330</v>
      </c>
      <c r="AN46" s="5">
        <v>3339</v>
      </c>
      <c r="AO46" s="5">
        <v>3350</v>
      </c>
      <c r="AP46" s="5">
        <v>3401</v>
      </c>
      <c r="AQ46" s="5">
        <v>3416</v>
      </c>
      <c r="AR46" s="5">
        <v>3431</v>
      </c>
      <c r="AS46" s="5">
        <v>3439</v>
      </c>
      <c r="AT46" s="5">
        <v>3453</v>
      </c>
      <c r="AU46" s="5">
        <v>3466</v>
      </c>
      <c r="AV46" s="5">
        <v>3472</v>
      </c>
      <c r="AW46" s="5">
        <v>3484</v>
      </c>
      <c r="AX46" s="5">
        <v>3508</v>
      </c>
      <c r="AY46" s="5">
        <v>3511</v>
      </c>
      <c r="AZ46" s="5">
        <v>3517</v>
      </c>
      <c r="BA46" s="5">
        <v>3535</v>
      </c>
      <c r="BB46" s="5">
        <v>3701</v>
      </c>
      <c r="BC46" s="5">
        <v>3665</v>
      </c>
      <c r="BD46" s="5">
        <v>3706</v>
      </c>
      <c r="BE46" s="5">
        <v>3724</v>
      </c>
      <c r="BF46" s="5">
        <v>3732</v>
      </c>
      <c r="BG46" s="5">
        <v>3738</v>
      </c>
      <c r="BH46" s="5">
        <v>3749</v>
      </c>
      <c r="BI46" s="5">
        <v>3749</v>
      </c>
      <c r="BJ46" s="5">
        <v>3750</v>
      </c>
      <c r="BK46" s="5">
        <v>3732</v>
      </c>
      <c r="BL46" s="5">
        <v>3736</v>
      </c>
      <c r="BM46" s="5">
        <v>3752</v>
      </c>
      <c r="BN46" s="5">
        <v>3706</v>
      </c>
      <c r="BO46" s="5">
        <v>3690</v>
      </c>
      <c r="BP46" s="5">
        <v>3684</v>
      </c>
      <c r="BQ46" s="5">
        <v>3703</v>
      </c>
      <c r="BR46" s="5">
        <v>3722</v>
      </c>
      <c r="BS46" s="5">
        <v>3669</v>
      </c>
      <c r="BT46" s="5">
        <v>3688</v>
      </c>
      <c r="BU46" s="5">
        <v>3683</v>
      </c>
      <c r="BV46" s="5">
        <v>3740</v>
      </c>
      <c r="BW46" s="5">
        <v>3715</v>
      </c>
      <c r="BX46" s="5">
        <v>3693</v>
      </c>
      <c r="BY46" s="5">
        <v>3708</v>
      </c>
      <c r="BZ46" s="5">
        <v>3726</v>
      </c>
      <c r="CA46" s="5">
        <v>3722</v>
      </c>
      <c r="CB46" s="5">
        <v>3733</v>
      </c>
      <c r="CC46" s="5">
        <v>3774</v>
      </c>
      <c r="CD46" s="5">
        <v>3798</v>
      </c>
      <c r="CE46" s="5">
        <v>3816</v>
      </c>
      <c r="CF46" s="5">
        <v>3835</v>
      </c>
      <c r="CG46" s="5">
        <v>3829</v>
      </c>
      <c r="CH46" s="5">
        <v>3833</v>
      </c>
      <c r="CI46" s="5">
        <v>3837</v>
      </c>
      <c r="CJ46" s="5">
        <v>3837</v>
      </c>
      <c r="CK46" s="5">
        <v>3834</v>
      </c>
      <c r="CL46" s="5">
        <v>4086</v>
      </c>
      <c r="CM46" s="5">
        <v>4081</v>
      </c>
      <c r="CN46" s="5">
        <v>4033</v>
      </c>
      <c r="CO46" s="5">
        <v>4083</v>
      </c>
      <c r="CP46" s="5">
        <v>4124</v>
      </c>
      <c r="CQ46" s="5">
        <v>4103</v>
      </c>
      <c r="CR46" s="5">
        <v>4107</v>
      </c>
      <c r="CS46" s="5">
        <v>4119</v>
      </c>
      <c r="CT46" s="5">
        <v>4148</v>
      </c>
      <c r="CU46" s="5">
        <v>4163</v>
      </c>
      <c r="CV46" s="5">
        <v>4165</v>
      </c>
      <c r="CW46" s="5">
        <v>4183</v>
      </c>
      <c r="CX46" s="5">
        <v>4114</v>
      </c>
      <c r="CY46" s="5">
        <v>4111</v>
      </c>
      <c r="CZ46" s="5">
        <v>4113</v>
      </c>
      <c r="DA46" s="5">
        <v>4102</v>
      </c>
      <c r="DB46" s="5">
        <v>4104</v>
      </c>
      <c r="DC46" s="5">
        <v>4104</v>
      </c>
      <c r="DD46" s="5">
        <v>4035</v>
      </c>
      <c r="DE46" s="5">
        <v>4038</v>
      </c>
      <c r="DF46" s="5">
        <v>4004</v>
      </c>
      <c r="DG46" s="5">
        <v>4002</v>
      </c>
      <c r="DH46" s="5">
        <v>4007</v>
      </c>
      <c r="DI46" s="5">
        <v>4007</v>
      </c>
    </row>
    <row r="47" spans="1:113" ht="15.75" customHeight="1">
      <c r="A47" s="4" t="s">
        <v>96</v>
      </c>
      <c r="B47" s="4" t="s">
        <v>177</v>
      </c>
      <c r="C47" s="4" t="s">
        <v>71</v>
      </c>
      <c r="D47" s="4" t="s">
        <v>72</v>
      </c>
      <c r="E47" s="4" t="s">
        <v>95</v>
      </c>
      <c r="F47" s="5">
        <v>4816</v>
      </c>
      <c r="G47" s="5">
        <v>4825</v>
      </c>
      <c r="H47" s="5">
        <v>4828</v>
      </c>
      <c r="I47" s="5">
        <v>4839</v>
      </c>
      <c r="J47" s="5">
        <v>4868</v>
      </c>
      <c r="K47" s="5">
        <v>4875</v>
      </c>
      <c r="L47" s="5">
        <v>4906</v>
      </c>
      <c r="M47" s="5">
        <v>4948</v>
      </c>
      <c r="N47" s="5">
        <v>5010</v>
      </c>
      <c r="O47" s="5">
        <v>5060</v>
      </c>
      <c r="P47" s="5">
        <v>5090</v>
      </c>
      <c r="Q47" s="5">
        <v>5100</v>
      </c>
      <c r="R47" s="5">
        <v>5456</v>
      </c>
      <c r="S47" s="5">
        <v>5498</v>
      </c>
      <c r="T47" s="5">
        <v>5507</v>
      </c>
      <c r="U47" s="5">
        <v>5519</v>
      </c>
      <c r="V47" s="5">
        <v>5546</v>
      </c>
      <c r="W47" s="5">
        <v>5631</v>
      </c>
      <c r="X47" s="5">
        <v>5700</v>
      </c>
      <c r="Y47" s="5">
        <v>5756</v>
      </c>
      <c r="Z47" s="5">
        <v>5772</v>
      </c>
      <c r="AA47" s="5">
        <v>5809</v>
      </c>
      <c r="AB47" s="5">
        <v>5825</v>
      </c>
      <c r="AC47" s="5">
        <v>5987</v>
      </c>
      <c r="AD47" s="5">
        <v>6015</v>
      </c>
      <c r="AE47" s="5">
        <v>6017</v>
      </c>
      <c r="AF47" s="5">
        <v>6062</v>
      </c>
      <c r="AG47" s="5">
        <v>6088</v>
      </c>
      <c r="AH47" s="5">
        <v>6093</v>
      </c>
      <c r="AI47" s="5">
        <v>6169</v>
      </c>
      <c r="AJ47" s="5">
        <v>6254</v>
      </c>
      <c r="AK47" s="5">
        <v>6291</v>
      </c>
      <c r="AL47" s="5">
        <v>6304</v>
      </c>
      <c r="AM47" s="5">
        <v>6329</v>
      </c>
      <c r="AN47" s="5">
        <v>6338</v>
      </c>
      <c r="AO47" s="5">
        <v>6339</v>
      </c>
      <c r="AP47" s="5">
        <v>6205</v>
      </c>
      <c r="AQ47" s="5">
        <v>6251</v>
      </c>
      <c r="AR47" s="5">
        <v>6259</v>
      </c>
      <c r="AS47" s="5">
        <v>6308</v>
      </c>
      <c r="AT47" s="5">
        <v>6390</v>
      </c>
      <c r="AU47" s="5">
        <v>6400</v>
      </c>
      <c r="AV47" s="5">
        <v>6473</v>
      </c>
      <c r="AW47" s="5">
        <v>6503</v>
      </c>
      <c r="AX47" s="5">
        <v>6537</v>
      </c>
      <c r="AY47" s="5">
        <v>6561</v>
      </c>
      <c r="AZ47" s="5">
        <v>6582</v>
      </c>
      <c r="BA47" s="5">
        <v>6587</v>
      </c>
      <c r="BB47" s="5">
        <v>8712</v>
      </c>
      <c r="BC47" s="5">
        <v>8720</v>
      </c>
      <c r="BD47" s="5">
        <v>8720</v>
      </c>
      <c r="BE47" s="5">
        <v>8722</v>
      </c>
      <c r="BF47" s="5">
        <v>8745</v>
      </c>
      <c r="BG47" s="5">
        <v>8771</v>
      </c>
      <c r="BH47" s="5">
        <v>8804</v>
      </c>
      <c r="BI47" s="5">
        <v>8804</v>
      </c>
      <c r="BJ47" s="5">
        <v>8806</v>
      </c>
      <c r="BK47" s="5">
        <v>8808</v>
      </c>
      <c r="BL47" s="5">
        <v>8817</v>
      </c>
      <c r="BM47" s="5">
        <v>8834</v>
      </c>
      <c r="BN47" s="5">
        <v>8726</v>
      </c>
      <c r="BO47" s="5">
        <v>8746</v>
      </c>
      <c r="BP47" s="5">
        <v>8746</v>
      </c>
      <c r="BQ47" s="5">
        <v>8781</v>
      </c>
      <c r="BR47" s="5">
        <v>8797</v>
      </c>
      <c r="BS47" s="5">
        <v>8824</v>
      </c>
      <c r="BT47" s="5">
        <v>8847</v>
      </c>
      <c r="BU47" s="5">
        <v>8851</v>
      </c>
      <c r="BV47" s="5">
        <v>8937</v>
      </c>
      <c r="BW47" s="5">
        <v>8949</v>
      </c>
      <c r="BX47" s="5">
        <v>8955</v>
      </c>
      <c r="BY47" s="5">
        <v>9001</v>
      </c>
      <c r="BZ47" s="5">
        <v>8756</v>
      </c>
      <c r="CA47" s="5">
        <v>8767</v>
      </c>
      <c r="CB47" s="5">
        <v>8838</v>
      </c>
      <c r="CC47" s="5">
        <v>8853</v>
      </c>
      <c r="CD47" s="5">
        <v>8861</v>
      </c>
      <c r="CE47" s="5">
        <v>8934</v>
      </c>
      <c r="CF47" s="5">
        <v>9081</v>
      </c>
      <c r="CG47" s="5">
        <v>9238</v>
      </c>
      <c r="CH47" s="5">
        <v>9248</v>
      </c>
      <c r="CI47" s="5">
        <v>9258</v>
      </c>
      <c r="CJ47" s="5">
        <v>9258</v>
      </c>
      <c r="CK47" s="5">
        <v>9259</v>
      </c>
      <c r="CL47" s="5">
        <v>10135</v>
      </c>
      <c r="CM47" s="5">
        <v>10272</v>
      </c>
      <c r="CN47" s="5">
        <v>10272</v>
      </c>
      <c r="CO47" s="5">
        <v>10272</v>
      </c>
      <c r="CP47" s="5">
        <v>10272</v>
      </c>
      <c r="CQ47" s="5">
        <v>10272</v>
      </c>
      <c r="CR47" s="5">
        <v>10277</v>
      </c>
      <c r="CS47" s="5">
        <v>10278</v>
      </c>
      <c r="CT47" s="5">
        <v>10280</v>
      </c>
      <c r="CU47" s="5">
        <v>10281</v>
      </c>
      <c r="CV47" s="5">
        <v>10284</v>
      </c>
      <c r="CW47" s="5">
        <v>10294</v>
      </c>
      <c r="CX47" s="5">
        <v>10323</v>
      </c>
      <c r="CY47" s="5">
        <v>10326</v>
      </c>
      <c r="CZ47" s="5">
        <v>10346</v>
      </c>
      <c r="DA47" s="5">
        <v>10346</v>
      </c>
      <c r="DB47" s="5">
        <v>10396</v>
      </c>
      <c r="DC47" s="5">
        <v>10410</v>
      </c>
      <c r="DD47" s="5">
        <v>10412</v>
      </c>
      <c r="DE47" s="5">
        <v>10464</v>
      </c>
      <c r="DF47" s="5">
        <v>10495</v>
      </c>
      <c r="DG47" s="5">
        <v>10498</v>
      </c>
      <c r="DH47" s="5">
        <v>10493</v>
      </c>
      <c r="DI47" s="5">
        <v>10507</v>
      </c>
    </row>
    <row r="48" spans="1:113" ht="15.75" customHeight="1">
      <c r="A48" s="4" t="s">
        <v>97</v>
      </c>
      <c r="B48" s="4" t="s">
        <v>176</v>
      </c>
      <c r="C48" s="4" t="s">
        <v>71</v>
      </c>
      <c r="D48" s="4" t="s">
        <v>72</v>
      </c>
      <c r="E48" s="4" t="s">
        <v>95</v>
      </c>
      <c r="F48" s="5">
        <v>7725</v>
      </c>
      <c r="G48" s="5">
        <v>7774</v>
      </c>
      <c r="H48" s="5">
        <v>7789</v>
      </c>
      <c r="I48" s="5">
        <v>7793</v>
      </c>
      <c r="J48" s="5">
        <v>7797</v>
      </c>
      <c r="K48" s="5">
        <v>7806</v>
      </c>
      <c r="L48" s="5">
        <v>7835</v>
      </c>
      <c r="M48" s="5">
        <v>7888</v>
      </c>
      <c r="N48" s="5">
        <v>7982</v>
      </c>
      <c r="O48" s="5">
        <v>8067</v>
      </c>
      <c r="P48" s="5">
        <v>8098</v>
      </c>
      <c r="Q48" s="5">
        <v>8222</v>
      </c>
      <c r="R48" s="5">
        <v>6631</v>
      </c>
      <c r="S48" s="5">
        <v>6670</v>
      </c>
      <c r="T48" s="5">
        <v>6687</v>
      </c>
      <c r="U48" s="5">
        <v>6753</v>
      </c>
      <c r="V48" s="5">
        <v>6770</v>
      </c>
      <c r="W48" s="5">
        <v>6801</v>
      </c>
      <c r="X48" s="5">
        <v>6902</v>
      </c>
      <c r="Y48" s="5">
        <v>6957</v>
      </c>
      <c r="Z48" s="5">
        <v>6994</v>
      </c>
      <c r="AA48" s="5">
        <v>7007</v>
      </c>
      <c r="AB48" s="5">
        <v>7014</v>
      </c>
      <c r="AC48" s="5">
        <v>7110</v>
      </c>
      <c r="AD48" s="5">
        <v>7246</v>
      </c>
      <c r="AE48" s="5">
        <v>7294</v>
      </c>
      <c r="AF48" s="5">
        <v>7311</v>
      </c>
      <c r="AG48" s="5">
        <v>7355</v>
      </c>
      <c r="AH48" s="5">
        <v>7373</v>
      </c>
      <c r="AI48" s="5">
        <v>7499</v>
      </c>
      <c r="AJ48" s="5">
        <v>7571</v>
      </c>
      <c r="AK48" s="5">
        <v>7631</v>
      </c>
      <c r="AL48" s="5">
        <v>7684</v>
      </c>
      <c r="AM48" s="5">
        <v>7717</v>
      </c>
      <c r="AN48" s="5">
        <v>7729</v>
      </c>
      <c r="AO48" s="5">
        <v>7712</v>
      </c>
      <c r="AP48" s="5">
        <v>7737</v>
      </c>
      <c r="AQ48" s="5">
        <v>7762</v>
      </c>
      <c r="AR48" s="5">
        <v>7834</v>
      </c>
      <c r="AS48" s="5">
        <v>7868</v>
      </c>
      <c r="AT48" s="5">
        <v>7885</v>
      </c>
      <c r="AU48" s="5">
        <v>7910</v>
      </c>
      <c r="AV48" s="5">
        <v>7963</v>
      </c>
      <c r="AW48" s="5">
        <v>8056</v>
      </c>
      <c r="AX48" s="5">
        <v>8121</v>
      </c>
      <c r="AY48" s="5">
        <v>8134</v>
      </c>
      <c r="AZ48" s="5">
        <v>8239</v>
      </c>
      <c r="BA48" s="5">
        <v>8304</v>
      </c>
      <c r="BB48" s="5">
        <v>9055</v>
      </c>
      <c r="BC48" s="5">
        <v>9087</v>
      </c>
      <c r="BD48" s="5">
        <v>9122</v>
      </c>
      <c r="BE48" s="5">
        <v>9126</v>
      </c>
      <c r="BF48" s="5">
        <v>9285</v>
      </c>
      <c r="BG48" s="5">
        <v>9287</v>
      </c>
      <c r="BH48" s="5">
        <v>9404</v>
      </c>
      <c r="BI48" s="5">
        <v>9409</v>
      </c>
      <c r="BJ48" s="5">
        <v>9469</v>
      </c>
      <c r="BK48" s="5">
        <v>9484</v>
      </c>
      <c r="BL48" s="5">
        <v>9484</v>
      </c>
      <c r="BM48" s="5">
        <v>9499</v>
      </c>
      <c r="BN48" s="5">
        <v>9253</v>
      </c>
      <c r="BO48" s="5">
        <v>9296</v>
      </c>
      <c r="BP48" s="5">
        <v>9521</v>
      </c>
      <c r="BQ48" s="5">
        <v>9523</v>
      </c>
      <c r="BR48" s="5">
        <v>9526</v>
      </c>
      <c r="BS48" s="5">
        <v>9588</v>
      </c>
      <c r="BT48" s="5">
        <v>9607</v>
      </c>
      <c r="BU48" s="5">
        <v>9624</v>
      </c>
      <c r="BV48" s="5">
        <v>9626</v>
      </c>
      <c r="BW48" s="5">
        <v>9634</v>
      </c>
      <c r="BX48" s="5">
        <v>9711</v>
      </c>
      <c r="BY48" s="5">
        <v>9716</v>
      </c>
      <c r="BZ48" s="5">
        <v>10345</v>
      </c>
      <c r="CA48" s="5">
        <v>10380</v>
      </c>
      <c r="CB48" s="5">
        <v>10521</v>
      </c>
      <c r="CC48" s="5">
        <v>10522</v>
      </c>
      <c r="CD48" s="5">
        <v>10658</v>
      </c>
      <c r="CE48" s="5">
        <v>10841</v>
      </c>
      <c r="CF48" s="5">
        <v>10978</v>
      </c>
      <c r="CG48" s="5">
        <v>11047</v>
      </c>
      <c r="CH48" s="5">
        <v>11091</v>
      </c>
      <c r="CI48" s="5">
        <v>11160</v>
      </c>
      <c r="CJ48" s="5">
        <v>11320</v>
      </c>
      <c r="CK48" s="5">
        <v>11323</v>
      </c>
      <c r="CL48" s="5">
        <v>11093</v>
      </c>
      <c r="CM48" s="5">
        <v>11097</v>
      </c>
      <c r="CN48" s="5">
        <v>11116</v>
      </c>
      <c r="CO48" s="5">
        <v>11117</v>
      </c>
      <c r="CP48" s="5">
        <v>11131</v>
      </c>
      <c r="CQ48" s="5">
        <v>11132</v>
      </c>
      <c r="CR48" s="5">
        <v>11132</v>
      </c>
      <c r="CS48" s="5">
        <v>11132</v>
      </c>
      <c r="CT48" s="5">
        <v>11135</v>
      </c>
      <c r="CU48" s="5">
        <v>11137</v>
      </c>
      <c r="CV48" s="5">
        <v>11183</v>
      </c>
      <c r="CW48" s="5">
        <v>11215</v>
      </c>
      <c r="CX48" s="5">
        <v>11083</v>
      </c>
      <c r="CY48" s="5">
        <v>11040</v>
      </c>
      <c r="CZ48" s="5">
        <v>11040</v>
      </c>
      <c r="DA48" s="5">
        <v>11062</v>
      </c>
      <c r="DB48" s="5">
        <v>11018</v>
      </c>
      <c r="DC48" s="5">
        <v>11007</v>
      </c>
      <c r="DD48" s="5">
        <v>11015</v>
      </c>
      <c r="DE48" s="5">
        <v>11101</v>
      </c>
      <c r="DF48" s="5">
        <v>11113</v>
      </c>
      <c r="DG48" s="5">
        <v>11207</v>
      </c>
      <c r="DH48" s="5">
        <v>11337</v>
      </c>
      <c r="DI48" s="5">
        <v>11381</v>
      </c>
    </row>
    <row r="49" spans="1:113" ht="15.75" customHeight="1">
      <c r="A49" s="4" t="s">
        <v>98</v>
      </c>
      <c r="B49" s="4" t="s">
        <v>99</v>
      </c>
      <c r="C49" s="4" t="s">
        <v>30</v>
      </c>
      <c r="D49" s="4" t="s">
        <v>31</v>
      </c>
      <c r="E49" s="4" t="s">
        <v>95</v>
      </c>
      <c r="F49" s="5">
        <v>3517</v>
      </c>
      <c r="G49" s="5">
        <v>3672</v>
      </c>
      <c r="H49" s="5">
        <v>3805</v>
      </c>
      <c r="I49" s="5">
        <v>3867</v>
      </c>
      <c r="J49" s="5">
        <v>3891</v>
      </c>
      <c r="K49" s="5">
        <v>3898</v>
      </c>
      <c r="L49" s="5">
        <v>3959</v>
      </c>
      <c r="M49" s="5">
        <v>3955</v>
      </c>
      <c r="N49" s="5">
        <v>3955</v>
      </c>
      <c r="O49" s="5">
        <v>3972</v>
      </c>
      <c r="P49" s="5">
        <v>3981</v>
      </c>
      <c r="Q49" s="5">
        <v>4073</v>
      </c>
      <c r="R49" s="5">
        <v>4011</v>
      </c>
      <c r="S49" s="5">
        <v>4028</v>
      </c>
      <c r="T49" s="5">
        <v>4047</v>
      </c>
      <c r="U49" s="5">
        <v>4053</v>
      </c>
      <c r="V49" s="5">
        <v>4075</v>
      </c>
      <c r="W49" s="5">
        <v>4099</v>
      </c>
      <c r="X49" s="5">
        <v>4116</v>
      </c>
      <c r="Y49" s="5">
        <v>4133</v>
      </c>
      <c r="Z49" s="5">
        <v>4152</v>
      </c>
      <c r="AA49" s="5">
        <v>4159</v>
      </c>
      <c r="AB49" s="5">
        <v>4167</v>
      </c>
      <c r="AC49" s="5">
        <v>4175</v>
      </c>
      <c r="AD49" s="5">
        <v>4178</v>
      </c>
      <c r="AE49" s="5">
        <v>4172</v>
      </c>
      <c r="AF49" s="5">
        <v>4179</v>
      </c>
      <c r="AG49" s="5">
        <v>4183</v>
      </c>
      <c r="AH49" s="5">
        <v>4192</v>
      </c>
      <c r="AI49" s="5">
        <v>4197</v>
      </c>
      <c r="AJ49" s="5">
        <v>4227</v>
      </c>
      <c r="AK49" s="5">
        <v>4228</v>
      </c>
      <c r="AL49" s="5">
        <v>4255</v>
      </c>
      <c r="AM49" s="5">
        <v>4292</v>
      </c>
      <c r="AN49" s="5">
        <v>4301</v>
      </c>
      <c r="AO49" s="5">
        <v>4322</v>
      </c>
      <c r="AP49" s="5">
        <v>4372</v>
      </c>
      <c r="AQ49" s="5">
        <v>4377</v>
      </c>
      <c r="AR49" s="5">
        <v>4382</v>
      </c>
      <c r="AS49" s="5">
        <v>4386</v>
      </c>
      <c r="AT49" s="5">
        <v>4399</v>
      </c>
      <c r="AU49" s="5">
        <v>4451</v>
      </c>
      <c r="AV49" s="5">
        <v>4455</v>
      </c>
      <c r="AW49" s="5">
        <v>4460</v>
      </c>
      <c r="AX49" s="5">
        <v>4468</v>
      </c>
      <c r="AY49" s="5">
        <v>4475</v>
      </c>
      <c r="AZ49" s="5">
        <v>4474</v>
      </c>
      <c r="BA49" s="5">
        <v>4471</v>
      </c>
      <c r="BB49" s="5">
        <v>4787</v>
      </c>
      <c r="BC49" s="5">
        <v>4822</v>
      </c>
      <c r="BD49" s="5">
        <v>4849</v>
      </c>
      <c r="BE49" s="5">
        <v>4853</v>
      </c>
      <c r="BF49" s="5">
        <v>4863</v>
      </c>
      <c r="BG49" s="5">
        <v>4878</v>
      </c>
      <c r="BH49" s="5">
        <v>4858</v>
      </c>
      <c r="BI49" s="5">
        <v>4875</v>
      </c>
      <c r="BJ49" s="5">
        <v>4890</v>
      </c>
      <c r="BK49" s="5">
        <v>4883</v>
      </c>
      <c r="BL49" s="5">
        <v>4889</v>
      </c>
      <c r="BM49" s="5">
        <v>4896</v>
      </c>
      <c r="BN49" s="5">
        <v>5129</v>
      </c>
      <c r="BO49" s="5">
        <v>5138</v>
      </c>
      <c r="BP49" s="5">
        <v>5169</v>
      </c>
      <c r="BQ49" s="5">
        <v>5171</v>
      </c>
      <c r="BR49" s="5">
        <v>5174</v>
      </c>
      <c r="BS49" s="5">
        <v>5207</v>
      </c>
      <c r="BT49" s="5">
        <v>5208</v>
      </c>
      <c r="BU49" s="5">
        <v>5198</v>
      </c>
      <c r="BV49" s="5">
        <v>5214</v>
      </c>
      <c r="BW49" s="5">
        <v>5213</v>
      </c>
      <c r="BX49" s="5">
        <v>5248</v>
      </c>
      <c r="BY49" s="5">
        <v>5294</v>
      </c>
      <c r="BZ49" s="5">
        <v>5262</v>
      </c>
      <c r="CA49" s="5">
        <v>5273</v>
      </c>
      <c r="CB49" s="5">
        <v>5282</v>
      </c>
      <c r="CC49" s="5">
        <v>5269</v>
      </c>
      <c r="CD49" s="5">
        <v>5206</v>
      </c>
      <c r="CE49" s="5">
        <v>5220</v>
      </c>
      <c r="CF49" s="5">
        <v>5238</v>
      </c>
      <c r="CG49" s="5">
        <v>5232</v>
      </c>
      <c r="CH49" s="5">
        <v>5225</v>
      </c>
      <c r="CI49" s="5">
        <v>5237</v>
      </c>
      <c r="CJ49" s="5">
        <v>5247</v>
      </c>
      <c r="CK49" s="5">
        <v>5306</v>
      </c>
      <c r="CL49" s="5">
        <v>5128</v>
      </c>
      <c r="CM49" s="5">
        <v>5130</v>
      </c>
      <c r="CN49" s="5">
        <v>5149</v>
      </c>
      <c r="CO49" s="5">
        <v>5162</v>
      </c>
      <c r="CP49" s="5">
        <v>5161</v>
      </c>
      <c r="CQ49" s="5">
        <v>5203</v>
      </c>
      <c r="CR49" s="5">
        <v>5264</v>
      </c>
      <c r="CS49" s="5">
        <v>5287</v>
      </c>
      <c r="CT49" s="5">
        <v>5317</v>
      </c>
      <c r="CU49" s="5">
        <v>5335</v>
      </c>
      <c r="CV49" s="5">
        <v>5296</v>
      </c>
      <c r="CW49" s="5">
        <v>5321</v>
      </c>
      <c r="CX49" s="5">
        <v>5351</v>
      </c>
      <c r="CY49" s="5">
        <v>5348</v>
      </c>
      <c r="CZ49" s="5">
        <v>5341</v>
      </c>
      <c r="DA49" s="5">
        <v>5434</v>
      </c>
      <c r="DB49" s="5">
        <v>5444</v>
      </c>
      <c r="DC49" s="5">
        <v>5448</v>
      </c>
      <c r="DD49" s="5">
        <v>5430</v>
      </c>
      <c r="DE49" s="5">
        <v>5438</v>
      </c>
      <c r="DF49" s="5">
        <v>5435</v>
      </c>
      <c r="DG49" s="5">
        <v>5338</v>
      </c>
      <c r="DH49" s="5">
        <v>5348</v>
      </c>
      <c r="DI49" s="5">
        <v>5370</v>
      </c>
    </row>
    <row r="50" spans="1:113" ht="15.75" customHeight="1">
      <c r="A50" s="4" t="s">
        <v>100</v>
      </c>
      <c r="B50" s="4" t="s">
        <v>101</v>
      </c>
      <c r="C50" s="4" t="s">
        <v>30</v>
      </c>
      <c r="D50" s="4" t="s">
        <v>31</v>
      </c>
      <c r="E50" s="4" t="s">
        <v>95</v>
      </c>
      <c r="F50" s="5">
        <v>3781</v>
      </c>
      <c r="G50" s="5">
        <v>3831</v>
      </c>
      <c r="H50" s="5">
        <v>3826</v>
      </c>
      <c r="I50" s="5">
        <v>3841</v>
      </c>
      <c r="J50" s="5">
        <v>3846</v>
      </c>
      <c r="K50" s="5">
        <v>3857</v>
      </c>
      <c r="L50" s="5">
        <v>3873</v>
      </c>
      <c r="M50" s="5">
        <v>3913</v>
      </c>
      <c r="N50" s="5">
        <v>3927</v>
      </c>
      <c r="O50" s="5">
        <v>3945</v>
      </c>
      <c r="P50" s="5">
        <v>3942</v>
      </c>
      <c r="Q50" s="5">
        <v>3981</v>
      </c>
      <c r="R50" s="5">
        <v>3929</v>
      </c>
      <c r="S50" s="5">
        <v>3944</v>
      </c>
      <c r="T50" s="5">
        <v>3955</v>
      </c>
      <c r="U50" s="5">
        <v>3967</v>
      </c>
      <c r="V50" s="5">
        <v>3972</v>
      </c>
      <c r="W50" s="5">
        <v>3970</v>
      </c>
      <c r="X50" s="5">
        <v>3996</v>
      </c>
      <c r="Y50" s="5">
        <v>4018</v>
      </c>
      <c r="Z50" s="5">
        <v>4040</v>
      </c>
      <c r="AA50" s="5">
        <v>4043</v>
      </c>
      <c r="AB50" s="5">
        <v>4060</v>
      </c>
      <c r="AC50" s="5">
        <v>4094</v>
      </c>
      <c r="AD50" s="5">
        <v>4192</v>
      </c>
      <c r="AE50" s="5">
        <v>4188</v>
      </c>
      <c r="AF50" s="5">
        <v>4215</v>
      </c>
      <c r="AG50" s="5">
        <v>4226</v>
      </c>
      <c r="AH50" s="5">
        <v>4236</v>
      </c>
      <c r="AI50" s="5">
        <v>4249</v>
      </c>
      <c r="AJ50" s="5">
        <v>4284</v>
      </c>
      <c r="AK50" s="5">
        <v>4278</v>
      </c>
      <c r="AL50" s="5">
        <v>4313</v>
      </c>
      <c r="AM50" s="5">
        <v>4368</v>
      </c>
      <c r="AN50" s="5">
        <v>4375</v>
      </c>
      <c r="AO50" s="5">
        <v>4394</v>
      </c>
      <c r="AP50" s="5">
        <v>4533</v>
      </c>
      <c r="AQ50" s="5">
        <v>4541</v>
      </c>
      <c r="AR50" s="5">
        <v>4543</v>
      </c>
      <c r="AS50" s="5">
        <v>4567</v>
      </c>
      <c r="AT50" s="5">
        <v>4571</v>
      </c>
      <c r="AU50" s="5">
        <v>4600</v>
      </c>
      <c r="AV50" s="5">
        <v>4612</v>
      </c>
      <c r="AW50" s="5">
        <v>4634</v>
      </c>
      <c r="AX50" s="5">
        <v>4639</v>
      </c>
      <c r="AY50" s="5">
        <v>4648</v>
      </c>
      <c r="AZ50" s="5">
        <v>4638</v>
      </c>
      <c r="BA50" s="5">
        <v>4639</v>
      </c>
      <c r="BB50" s="5">
        <v>5047</v>
      </c>
      <c r="BC50" s="5">
        <v>5062</v>
      </c>
      <c r="BD50" s="5">
        <v>5096</v>
      </c>
      <c r="BE50" s="5">
        <v>5148</v>
      </c>
      <c r="BF50" s="5">
        <v>5131</v>
      </c>
      <c r="BG50" s="5">
        <v>5133</v>
      </c>
      <c r="BH50" s="5">
        <v>5159</v>
      </c>
      <c r="BI50" s="5">
        <v>5189</v>
      </c>
      <c r="BJ50" s="5">
        <v>5182</v>
      </c>
      <c r="BK50" s="5">
        <v>5199</v>
      </c>
      <c r="BL50" s="5">
        <v>5190</v>
      </c>
      <c r="BM50" s="5">
        <v>5199</v>
      </c>
      <c r="BN50" s="5">
        <v>5287</v>
      </c>
      <c r="BO50" s="5">
        <v>5314</v>
      </c>
      <c r="BP50" s="5">
        <v>5289</v>
      </c>
      <c r="BQ50" s="5">
        <v>5315</v>
      </c>
      <c r="BR50" s="5">
        <v>5275</v>
      </c>
      <c r="BS50" s="5">
        <v>5249</v>
      </c>
      <c r="BT50" s="5">
        <v>5222</v>
      </c>
      <c r="BU50" s="5">
        <v>5222</v>
      </c>
      <c r="BV50" s="5">
        <v>5280</v>
      </c>
      <c r="BW50" s="5">
        <v>5295</v>
      </c>
      <c r="BX50" s="5">
        <v>5299</v>
      </c>
      <c r="BY50" s="5">
        <v>5334</v>
      </c>
      <c r="BZ50" s="5">
        <v>5261</v>
      </c>
      <c r="CA50" s="5">
        <v>5272</v>
      </c>
      <c r="CB50" s="5">
        <v>5281</v>
      </c>
      <c r="CC50" s="5">
        <v>5267</v>
      </c>
      <c r="CD50" s="5">
        <v>5203</v>
      </c>
      <c r="CE50" s="5">
        <v>5217</v>
      </c>
      <c r="CF50" s="5">
        <v>5235</v>
      </c>
      <c r="CG50" s="5">
        <v>5229</v>
      </c>
      <c r="CH50" s="5">
        <v>5222</v>
      </c>
      <c r="CI50" s="5">
        <v>5234</v>
      </c>
      <c r="CJ50" s="5">
        <v>5244</v>
      </c>
      <c r="CK50" s="5">
        <v>5305</v>
      </c>
      <c r="CL50" s="5">
        <v>5119</v>
      </c>
      <c r="CM50" s="5">
        <v>5143</v>
      </c>
      <c r="CN50" s="5">
        <v>5142</v>
      </c>
      <c r="CO50" s="5">
        <v>5148</v>
      </c>
      <c r="CP50" s="5">
        <v>5143</v>
      </c>
      <c r="CQ50" s="5">
        <v>5144</v>
      </c>
      <c r="CR50" s="5">
        <v>5165</v>
      </c>
      <c r="CS50" s="5">
        <v>5180</v>
      </c>
      <c r="CT50" s="5">
        <v>5185</v>
      </c>
      <c r="CU50" s="5">
        <v>5239</v>
      </c>
      <c r="CV50" s="5">
        <v>5218</v>
      </c>
      <c r="CW50" s="5">
        <v>5248</v>
      </c>
      <c r="CX50" s="5">
        <v>5363</v>
      </c>
      <c r="CY50" s="5">
        <v>5399</v>
      </c>
      <c r="CZ50" s="5">
        <v>5420</v>
      </c>
      <c r="DA50" s="5">
        <v>5424</v>
      </c>
      <c r="DB50" s="5">
        <v>5415</v>
      </c>
      <c r="DC50" s="5">
        <v>5435</v>
      </c>
      <c r="DD50" s="5">
        <v>5416</v>
      </c>
      <c r="DE50" s="5">
        <v>5431</v>
      </c>
      <c r="DF50" s="5">
        <v>5427</v>
      </c>
      <c r="DG50" s="5">
        <v>5428</v>
      </c>
      <c r="DH50" s="5">
        <v>5430</v>
      </c>
      <c r="DI50" s="5">
        <v>5422</v>
      </c>
    </row>
    <row r="51" spans="1:113" ht="15.75" customHeight="1">
      <c r="A51" s="4" t="s">
        <v>102</v>
      </c>
      <c r="B51" s="4" t="s">
        <v>178</v>
      </c>
      <c r="C51" s="4" t="s">
        <v>30</v>
      </c>
      <c r="D51" s="4" t="s">
        <v>31</v>
      </c>
      <c r="E51" s="4" t="s">
        <v>95</v>
      </c>
      <c r="F51" s="5">
        <v>12414</v>
      </c>
      <c r="G51" s="5">
        <v>12449</v>
      </c>
      <c r="H51" s="5">
        <v>12434</v>
      </c>
      <c r="I51" s="5">
        <v>12460</v>
      </c>
      <c r="J51" s="5">
        <v>12476</v>
      </c>
      <c r="K51" s="5">
        <v>12558</v>
      </c>
      <c r="L51" s="5">
        <v>12589</v>
      </c>
      <c r="M51" s="5">
        <v>12623</v>
      </c>
      <c r="N51" s="5">
        <v>12637</v>
      </c>
      <c r="O51" s="5">
        <v>12657</v>
      </c>
      <c r="P51" s="5">
        <v>12674</v>
      </c>
      <c r="Q51" s="5">
        <v>13256</v>
      </c>
      <c r="R51" s="5">
        <v>13125</v>
      </c>
      <c r="S51" s="5">
        <v>13200</v>
      </c>
      <c r="T51" s="5">
        <v>13254</v>
      </c>
      <c r="U51" s="5">
        <v>13283</v>
      </c>
      <c r="V51" s="5">
        <v>13318</v>
      </c>
      <c r="W51" s="5">
        <v>13470</v>
      </c>
      <c r="X51" s="5">
        <v>13415</v>
      </c>
      <c r="Y51" s="5">
        <v>13469</v>
      </c>
      <c r="Z51" s="5">
        <v>13633</v>
      </c>
      <c r="AA51" s="5">
        <v>13628</v>
      </c>
      <c r="AB51" s="5">
        <v>13737</v>
      </c>
      <c r="AC51" s="5">
        <v>13795</v>
      </c>
      <c r="AD51" s="5">
        <v>13821</v>
      </c>
      <c r="AE51" s="5">
        <v>13780</v>
      </c>
      <c r="AF51" s="5">
        <v>13783</v>
      </c>
      <c r="AG51" s="5">
        <v>13808</v>
      </c>
      <c r="AH51" s="5">
        <v>13740</v>
      </c>
      <c r="AI51" s="5">
        <v>13734</v>
      </c>
      <c r="AJ51" s="5">
        <v>13758</v>
      </c>
      <c r="AK51" s="5">
        <v>13863</v>
      </c>
      <c r="AL51" s="5">
        <v>13951</v>
      </c>
      <c r="AM51" s="5">
        <v>13976</v>
      </c>
      <c r="AN51" s="5">
        <v>14027</v>
      </c>
      <c r="AO51" s="5">
        <v>14061</v>
      </c>
      <c r="AP51" s="5">
        <v>14959</v>
      </c>
      <c r="AQ51" s="5">
        <v>14983</v>
      </c>
      <c r="AR51" s="5">
        <v>15028</v>
      </c>
      <c r="AS51" s="5">
        <v>15066</v>
      </c>
      <c r="AT51" s="5">
        <v>15019</v>
      </c>
      <c r="AU51" s="5">
        <v>14796</v>
      </c>
      <c r="AV51" s="5">
        <v>14831</v>
      </c>
      <c r="AW51" s="5">
        <v>14851</v>
      </c>
      <c r="AX51" s="5">
        <v>14865</v>
      </c>
      <c r="AY51" s="5">
        <v>14959</v>
      </c>
      <c r="AZ51" s="5">
        <v>14968</v>
      </c>
      <c r="BA51" s="5">
        <v>15051</v>
      </c>
      <c r="BB51" s="5">
        <v>15382</v>
      </c>
      <c r="BC51" s="5">
        <v>15420</v>
      </c>
      <c r="BD51" s="5">
        <v>15389</v>
      </c>
      <c r="BE51" s="5">
        <v>15760</v>
      </c>
      <c r="BF51" s="5">
        <v>15971</v>
      </c>
      <c r="BG51" s="5">
        <v>15826</v>
      </c>
      <c r="BH51" s="5">
        <v>15983</v>
      </c>
      <c r="BI51" s="5">
        <v>15995</v>
      </c>
      <c r="BJ51" s="5">
        <v>16056</v>
      </c>
      <c r="BK51" s="5">
        <v>16179</v>
      </c>
      <c r="BL51" s="5">
        <v>16186</v>
      </c>
      <c r="BM51" s="5">
        <v>16247</v>
      </c>
      <c r="BN51" s="5">
        <v>17296</v>
      </c>
      <c r="BO51" s="5">
        <v>17327</v>
      </c>
      <c r="BP51" s="5">
        <v>17342</v>
      </c>
      <c r="BQ51" s="5">
        <v>17315</v>
      </c>
      <c r="BR51" s="5">
        <v>17246</v>
      </c>
      <c r="BS51" s="5">
        <v>16974</v>
      </c>
      <c r="BT51" s="5">
        <v>17140</v>
      </c>
      <c r="BU51" s="5">
        <v>17006</v>
      </c>
      <c r="BV51" s="5">
        <v>17135</v>
      </c>
      <c r="BW51" s="5">
        <v>17141</v>
      </c>
      <c r="BX51" s="5">
        <v>17197</v>
      </c>
      <c r="BY51" s="5">
        <v>17219</v>
      </c>
      <c r="BZ51" s="5">
        <v>15871</v>
      </c>
      <c r="CA51" s="5">
        <v>15857</v>
      </c>
      <c r="CB51" s="5">
        <v>15868</v>
      </c>
      <c r="CC51" s="5">
        <v>15878</v>
      </c>
      <c r="CD51" s="5">
        <v>15814</v>
      </c>
      <c r="CE51" s="5">
        <v>15803</v>
      </c>
      <c r="CF51" s="5">
        <v>16054</v>
      </c>
      <c r="CG51" s="5">
        <v>16145</v>
      </c>
      <c r="CH51" s="5">
        <v>16169</v>
      </c>
      <c r="CI51" s="5">
        <v>16178</v>
      </c>
      <c r="CJ51" s="5">
        <v>16203</v>
      </c>
      <c r="CK51" s="5">
        <v>16206</v>
      </c>
      <c r="CL51" s="5">
        <v>14345</v>
      </c>
      <c r="CM51" s="5">
        <v>14334</v>
      </c>
      <c r="CN51" s="5">
        <v>14406</v>
      </c>
      <c r="CO51" s="5">
        <v>14476</v>
      </c>
      <c r="CP51" s="5">
        <v>14542</v>
      </c>
      <c r="CQ51" s="5">
        <v>14575</v>
      </c>
      <c r="CR51" s="5">
        <v>13834</v>
      </c>
      <c r="CS51" s="5">
        <v>13809</v>
      </c>
      <c r="CT51" s="5">
        <v>13406</v>
      </c>
      <c r="CU51" s="5">
        <v>13406</v>
      </c>
      <c r="CV51" s="5">
        <v>13565</v>
      </c>
      <c r="CW51" s="5">
        <v>13534</v>
      </c>
      <c r="CX51" s="5">
        <v>13403</v>
      </c>
      <c r="CY51" s="5">
        <v>13410</v>
      </c>
      <c r="CZ51" s="5">
        <v>13402</v>
      </c>
      <c r="DA51" s="5">
        <v>13329</v>
      </c>
      <c r="DB51" s="5">
        <v>13263</v>
      </c>
      <c r="DC51" s="5">
        <v>13336</v>
      </c>
      <c r="DD51" s="5">
        <v>13346</v>
      </c>
      <c r="DE51" s="5">
        <v>13331</v>
      </c>
      <c r="DF51" s="5">
        <v>13153</v>
      </c>
      <c r="DG51" s="5">
        <v>13160</v>
      </c>
      <c r="DH51" s="5">
        <v>13227</v>
      </c>
      <c r="DI51" s="5">
        <v>13145</v>
      </c>
    </row>
    <row r="52" spans="1:113" ht="15">
      <c r="A52" s="4" t="s">
        <v>103</v>
      </c>
      <c r="B52" s="4" t="s">
        <v>180</v>
      </c>
      <c r="C52" s="4" t="s">
        <v>24</v>
      </c>
      <c r="D52" s="4" t="s">
        <v>25</v>
      </c>
      <c r="E52" s="4" t="s">
        <v>95</v>
      </c>
      <c r="F52" s="5">
        <v>4151</v>
      </c>
      <c r="G52" s="5">
        <v>4166</v>
      </c>
      <c r="H52" s="5">
        <v>4202</v>
      </c>
      <c r="I52" s="5">
        <v>4221</v>
      </c>
      <c r="J52" s="5">
        <v>4224</v>
      </c>
      <c r="K52" s="5">
        <v>4239</v>
      </c>
      <c r="L52" s="5">
        <v>4299</v>
      </c>
      <c r="M52" s="5">
        <v>4325</v>
      </c>
      <c r="N52" s="5">
        <v>4339</v>
      </c>
      <c r="O52" s="5">
        <v>4360</v>
      </c>
      <c r="P52" s="5">
        <v>4378</v>
      </c>
      <c r="Q52" s="5">
        <v>4389</v>
      </c>
      <c r="R52" s="5">
        <v>4392</v>
      </c>
      <c r="S52" s="5">
        <v>4426</v>
      </c>
      <c r="T52" s="5">
        <v>4500</v>
      </c>
      <c r="U52" s="5">
        <v>4539</v>
      </c>
      <c r="V52" s="5">
        <v>4556</v>
      </c>
      <c r="W52" s="5">
        <v>4564</v>
      </c>
      <c r="X52" s="5">
        <v>4588</v>
      </c>
      <c r="Y52" s="5">
        <v>4593</v>
      </c>
      <c r="Z52" s="5">
        <v>4664</v>
      </c>
      <c r="AA52" s="5">
        <v>4662</v>
      </c>
      <c r="AB52" s="5">
        <v>4695</v>
      </c>
      <c r="AC52" s="5">
        <v>4736</v>
      </c>
      <c r="AD52" s="5">
        <v>4714</v>
      </c>
      <c r="AE52" s="5">
        <v>4718</v>
      </c>
      <c r="AF52" s="5">
        <v>4774</v>
      </c>
      <c r="AG52" s="5">
        <v>4827</v>
      </c>
      <c r="AH52" s="5">
        <v>4830</v>
      </c>
      <c r="AI52" s="5">
        <v>4835</v>
      </c>
      <c r="AJ52" s="5">
        <v>4864</v>
      </c>
      <c r="AK52" s="5">
        <v>4895</v>
      </c>
      <c r="AL52" s="5">
        <v>4907</v>
      </c>
      <c r="AM52" s="5">
        <v>4961</v>
      </c>
      <c r="AN52" s="5">
        <v>4987</v>
      </c>
      <c r="AO52" s="5">
        <v>5046</v>
      </c>
      <c r="AP52" s="5">
        <v>5049</v>
      </c>
      <c r="AQ52" s="5">
        <v>5098</v>
      </c>
      <c r="AR52" s="5">
        <v>5108</v>
      </c>
      <c r="AS52" s="5">
        <v>5182</v>
      </c>
      <c r="AT52" s="5">
        <v>5170</v>
      </c>
      <c r="AU52" s="5">
        <v>5217</v>
      </c>
      <c r="AV52" s="5">
        <v>5213</v>
      </c>
      <c r="AW52" s="5">
        <v>5246</v>
      </c>
      <c r="AX52" s="5">
        <v>5231</v>
      </c>
      <c r="AY52" s="5">
        <v>5255</v>
      </c>
      <c r="AZ52" s="5">
        <v>5248</v>
      </c>
      <c r="BA52" s="5">
        <v>5257</v>
      </c>
      <c r="BB52" s="5">
        <v>5292</v>
      </c>
      <c r="BC52" s="5">
        <v>5311</v>
      </c>
      <c r="BD52" s="5">
        <v>5310</v>
      </c>
      <c r="BE52" s="5">
        <v>5309</v>
      </c>
      <c r="BF52" s="5">
        <v>5324</v>
      </c>
      <c r="BG52" s="5">
        <v>5337</v>
      </c>
      <c r="BH52" s="5">
        <v>5362</v>
      </c>
      <c r="BI52" s="5">
        <v>5339</v>
      </c>
      <c r="BJ52" s="5">
        <v>5318</v>
      </c>
      <c r="BK52" s="5">
        <v>5342</v>
      </c>
      <c r="BL52" s="5">
        <v>5330</v>
      </c>
      <c r="BM52" s="5">
        <v>5334</v>
      </c>
      <c r="BN52" s="5">
        <v>5345</v>
      </c>
      <c r="BO52" s="5">
        <v>5356</v>
      </c>
      <c r="BP52" s="5">
        <v>5373</v>
      </c>
      <c r="BQ52" s="5">
        <v>5373</v>
      </c>
      <c r="BR52" s="5">
        <v>5406</v>
      </c>
      <c r="BS52" s="5">
        <v>5398</v>
      </c>
      <c r="BT52" s="5">
        <v>5402</v>
      </c>
      <c r="BU52" s="5">
        <v>5412</v>
      </c>
      <c r="BV52" s="5">
        <v>5424</v>
      </c>
      <c r="BW52" s="5">
        <v>5419</v>
      </c>
      <c r="BX52" s="5">
        <v>5433</v>
      </c>
      <c r="BY52" s="5">
        <v>5471</v>
      </c>
      <c r="BZ52" s="5">
        <v>5365</v>
      </c>
      <c r="CA52" s="5">
        <v>5366</v>
      </c>
      <c r="CB52" s="5">
        <v>5388</v>
      </c>
      <c r="CC52" s="5">
        <v>5434</v>
      </c>
      <c r="CD52" s="5">
        <v>5455</v>
      </c>
      <c r="CE52" s="5">
        <v>5473</v>
      </c>
      <c r="CF52" s="5">
        <v>5470</v>
      </c>
      <c r="CG52" s="5">
        <v>5469</v>
      </c>
      <c r="CH52" s="5">
        <v>5469</v>
      </c>
      <c r="CI52" s="5">
        <v>5475</v>
      </c>
      <c r="CJ52" s="5">
        <v>5484</v>
      </c>
      <c r="CK52" s="5">
        <v>5501</v>
      </c>
      <c r="CL52" s="5">
        <v>5298</v>
      </c>
      <c r="CM52" s="5">
        <v>5308</v>
      </c>
      <c r="CN52" s="5">
        <v>5308</v>
      </c>
      <c r="CO52" s="5">
        <v>5306</v>
      </c>
      <c r="CP52" s="5">
        <v>5304</v>
      </c>
      <c r="CQ52" s="5">
        <v>5312</v>
      </c>
      <c r="CR52" s="5">
        <v>5339</v>
      </c>
      <c r="CS52" s="5">
        <v>5378</v>
      </c>
      <c r="CT52" s="5">
        <v>5385</v>
      </c>
      <c r="CU52" s="5">
        <v>5393</v>
      </c>
      <c r="CV52" s="5">
        <v>5399</v>
      </c>
      <c r="CW52" s="5">
        <v>5377</v>
      </c>
      <c r="CX52" s="5">
        <v>5334</v>
      </c>
      <c r="CY52" s="5">
        <v>5355</v>
      </c>
      <c r="CZ52" s="5">
        <v>5356</v>
      </c>
      <c r="DA52" s="5">
        <v>5354</v>
      </c>
      <c r="DB52" s="5">
        <v>5362</v>
      </c>
      <c r="DC52" s="5">
        <v>5370</v>
      </c>
      <c r="DD52" s="5">
        <v>5417</v>
      </c>
      <c r="DE52" s="5">
        <v>5405</v>
      </c>
      <c r="DF52" s="5">
        <v>5405</v>
      </c>
      <c r="DG52" s="5">
        <v>5417</v>
      </c>
      <c r="DH52" s="5">
        <v>5430</v>
      </c>
      <c r="DI52" s="5">
        <v>5405</v>
      </c>
    </row>
    <row r="53" spans="1:113" ht="15">
      <c r="A53" s="4" t="s">
        <v>104</v>
      </c>
      <c r="B53" s="4" t="s">
        <v>179</v>
      </c>
      <c r="C53" s="4" t="s">
        <v>105</v>
      </c>
      <c r="D53" s="4" t="s">
        <v>106</v>
      </c>
      <c r="E53" s="4" t="s">
        <v>95</v>
      </c>
      <c r="F53" s="5">
        <v>2098</v>
      </c>
      <c r="G53" s="5">
        <v>2123</v>
      </c>
      <c r="H53" s="5">
        <v>2151</v>
      </c>
      <c r="I53" s="5">
        <v>2158</v>
      </c>
      <c r="J53" s="5">
        <v>2171</v>
      </c>
      <c r="K53" s="5">
        <v>2176</v>
      </c>
      <c r="L53" s="5">
        <v>2201</v>
      </c>
      <c r="M53" s="5">
        <v>2219</v>
      </c>
      <c r="N53" s="5">
        <v>2246</v>
      </c>
      <c r="O53" s="5">
        <v>2255</v>
      </c>
      <c r="P53" s="5">
        <v>2265</v>
      </c>
      <c r="Q53" s="5">
        <v>2283</v>
      </c>
      <c r="R53" s="5">
        <v>2484</v>
      </c>
      <c r="S53" s="5">
        <v>2500</v>
      </c>
      <c r="T53" s="5">
        <v>2507</v>
      </c>
      <c r="U53" s="5">
        <v>2533</v>
      </c>
      <c r="V53" s="5">
        <v>2548</v>
      </c>
      <c r="W53" s="5">
        <v>2569</v>
      </c>
      <c r="X53" s="5">
        <v>2599</v>
      </c>
      <c r="Y53" s="5">
        <v>2620</v>
      </c>
      <c r="Z53" s="5">
        <v>2631</v>
      </c>
      <c r="AA53" s="5">
        <v>2637</v>
      </c>
      <c r="AB53" s="5">
        <v>2649</v>
      </c>
      <c r="AC53" s="5">
        <v>2666</v>
      </c>
      <c r="AD53" s="5">
        <v>2689</v>
      </c>
      <c r="AE53" s="5">
        <v>2714</v>
      </c>
      <c r="AF53" s="5">
        <v>2738</v>
      </c>
      <c r="AG53" s="5">
        <v>2758</v>
      </c>
      <c r="AH53" s="5">
        <v>2765</v>
      </c>
      <c r="AI53" s="5">
        <v>2780</v>
      </c>
      <c r="AJ53" s="5">
        <v>2787</v>
      </c>
      <c r="AK53" s="5">
        <v>2835</v>
      </c>
      <c r="AL53" s="5">
        <v>2837</v>
      </c>
      <c r="AM53" s="5">
        <v>2872</v>
      </c>
      <c r="AN53" s="5">
        <v>2872</v>
      </c>
      <c r="AO53" s="5">
        <v>2872</v>
      </c>
      <c r="AP53" s="5">
        <v>2880</v>
      </c>
      <c r="AQ53" s="5">
        <v>2884</v>
      </c>
      <c r="AR53" s="5">
        <v>2885</v>
      </c>
      <c r="AS53" s="5">
        <v>2892</v>
      </c>
      <c r="AT53" s="5">
        <v>2897</v>
      </c>
      <c r="AU53" s="5">
        <v>2904</v>
      </c>
      <c r="AV53" s="5">
        <v>2937</v>
      </c>
      <c r="AW53" s="5">
        <v>2942</v>
      </c>
      <c r="AX53" s="5">
        <v>2949</v>
      </c>
      <c r="AY53" s="5">
        <v>2951</v>
      </c>
      <c r="AZ53" s="5">
        <v>2966</v>
      </c>
      <c r="BA53" s="5">
        <v>2968</v>
      </c>
      <c r="BB53" s="5">
        <v>3198</v>
      </c>
      <c r="BC53" s="5">
        <v>3207</v>
      </c>
      <c r="BD53" s="5">
        <v>3218</v>
      </c>
      <c r="BE53" s="5">
        <v>3216</v>
      </c>
      <c r="BF53" s="5">
        <v>3240</v>
      </c>
      <c r="BG53" s="5">
        <v>3248</v>
      </c>
      <c r="BH53" s="5">
        <v>3277</v>
      </c>
      <c r="BI53" s="5">
        <v>3280</v>
      </c>
      <c r="BJ53" s="5">
        <v>3296</v>
      </c>
      <c r="BK53" s="5">
        <v>3297</v>
      </c>
      <c r="BL53" s="5">
        <v>3304</v>
      </c>
      <c r="BM53" s="5">
        <v>3341</v>
      </c>
      <c r="BN53" s="5">
        <v>3380</v>
      </c>
      <c r="BO53" s="5">
        <v>3427</v>
      </c>
      <c r="BP53" s="5">
        <v>3429</v>
      </c>
      <c r="BQ53" s="5">
        <v>3433</v>
      </c>
      <c r="BR53" s="5">
        <v>3436</v>
      </c>
      <c r="BS53" s="5">
        <v>3441</v>
      </c>
      <c r="BT53" s="5">
        <v>3461</v>
      </c>
      <c r="BU53" s="5">
        <v>3471</v>
      </c>
      <c r="BV53" s="5">
        <v>3474</v>
      </c>
      <c r="BW53" s="5">
        <v>3494</v>
      </c>
      <c r="BX53" s="5">
        <v>3500</v>
      </c>
      <c r="BY53" s="5">
        <v>3502</v>
      </c>
      <c r="BZ53" s="5">
        <v>3436</v>
      </c>
      <c r="CA53" s="5">
        <v>3450</v>
      </c>
      <c r="CB53" s="5">
        <v>3450</v>
      </c>
      <c r="CC53" s="5">
        <v>3448</v>
      </c>
      <c r="CD53" s="5">
        <v>3451</v>
      </c>
      <c r="CE53" s="5">
        <v>3468</v>
      </c>
      <c r="CF53" s="5">
        <v>3504</v>
      </c>
      <c r="CG53" s="5">
        <v>3506</v>
      </c>
      <c r="CH53" s="5">
        <v>3506</v>
      </c>
      <c r="CI53" s="5">
        <v>3497</v>
      </c>
      <c r="CJ53" s="5">
        <v>3500</v>
      </c>
      <c r="CK53" s="5">
        <v>3502</v>
      </c>
      <c r="CL53" s="5">
        <v>3118</v>
      </c>
      <c r="CM53" s="5">
        <v>3157</v>
      </c>
      <c r="CN53" s="5">
        <v>3161</v>
      </c>
      <c r="CO53" s="5">
        <v>3161</v>
      </c>
      <c r="CP53" s="5">
        <v>3167</v>
      </c>
      <c r="CQ53" s="5">
        <v>3167</v>
      </c>
      <c r="CR53" s="5">
        <v>3168</v>
      </c>
      <c r="CS53" s="5">
        <v>3168</v>
      </c>
      <c r="CT53" s="5">
        <v>3168</v>
      </c>
      <c r="CU53" s="5">
        <v>3168</v>
      </c>
      <c r="CV53" s="5">
        <v>3172</v>
      </c>
      <c r="CW53" s="5">
        <v>3179</v>
      </c>
      <c r="CX53" s="5">
        <v>3408</v>
      </c>
      <c r="CY53" s="5">
        <v>3408</v>
      </c>
      <c r="CZ53" s="5">
        <v>3408</v>
      </c>
      <c r="DA53" s="5">
        <v>3409</v>
      </c>
      <c r="DB53" s="5">
        <v>3410</v>
      </c>
      <c r="DC53" s="5">
        <v>3424</v>
      </c>
      <c r="DD53" s="5">
        <v>3424</v>
      </c>
      <c r="DE53" s="5">
        <v>3428</v>
      </c>
      <c r="DF53" s="5">
        <v>3427</v>
      </c>
      <c r="DG53" s="5">
        <v>3427</v>
      </c>
      <c r="DH53" s="5">
        <v>3429</v>
      </c>
      <c r="DI53" s="5">
        <v>3430</v>
      </c>
    </row>
    <row r="54" spans="1:113" ht="15">
      <c r="A54" s="4" t="s">
        <v>107</v>
      </c>
      <c r="B54" s="4" t="s">
        <v>181</v>
      </c>
      <c r="C54" s="4" t="s">
        <v>6</v>
      </c>
      <c r="D54" s="4" t="s">
        <v>6</v>
      </c>
      <c r="E54" s="4" t="s">
        <v>108</v>
      </c>
      <c r="F54" s="5">
        <v>6765</v>
      </c>
      <c r="G54" s="5">
        <v>7237</v>
      </c>
      <c r="H54" s="5">
        <v>6947</v>
      </c>
      <c r="I54" s="5">
        <v>6662</v>
      </c>
      <c r="J54" s="5">
        <v>6751</v>
      </c>
      <c r="K54" s="5">
        <v>6933</v>
      </c>
      <c r="L54" s="5">
        <v>7414</v>
      </c>
      <c r="M54" s="5">
        <v>7629</v>
      </c>
      <c r="N54" s="5">
        <v>7328</v>
      </c>
      <c r="O54" s="5">
        <v>6851</v>
      </c>
      <c r="P54" s="5">
        <v>6965</v>
      </c>
      <c r="Q54" s="5">
        <v>7332</v>
      </c>
      <c r="R54" s="5">
        <v>8129</v>
      </c>
      <c r="S54" s="5">
        <v>8737</v>
      </c>
      <c r="T54" s="5">
        <v>8963</v>
      </c>
      <c r="U54" s="5">
        <v>7994</v>
      </c>
      <c r="V54" s="5">
        <v>7601</v>
      </c>
      <c r="W54" s="5">
        <v>7637</v>
      </c>
      <c r="X54" s="5">
        <v>8329</v>
      </c>
      <c r="Y54" s="5">
        <v>8427</v>
      </c>
      <c r="Z54" s="5">
        <v>8131</v>
      </c>
      <c r="AA54" s="5">
        <v>8135</v>
      </c>
      <c r="AB54" s="5">
        <v>8261</v>
      </c>
      <c r="AC54" s="5">
        <v>8114</v>
      </c>
      <c r="AD54" s="5">
        <v>8109</v>
      </c>
      <c r="AE54" s="5">
        <v>8419</v>
      </c>
      <c r="AF54" s="5">
        <v>8614</v>
      </c>
      <c r="AG54" s="5">
        <v>8156</v>
      </c>
      <c r="AH54" s="5">
        <v>8062</v>
      </c>
      <c r="AI54" s="5">
        <v>8289</v>
      </c>
      <c r="AJ54" s="5">
        <v>8556</v>
      </c>
      <c r="AK54" s="5">
        <v>8817</v>
      </c>
      <c r="AL54" s="5">
        <v>8514</v>
      </c>
      <c r="AM54" s="5">
        <v>8802</v>
      </c>
      <c r="AN54" s="5">
        <v>8829</v>
      </c>
      <c r="AO54" s="5">
        <v>8991</v>
      </c>
      <c r="AP54" s="5">
        <v>8686</v>
      </c>
      <c r="AQ54" s="5">
        <v>8648</v>
      </c>
      <c r="AR54" s="5">
        <v>8976</v>
      </c>
      <c r="AS54" s="5">
        <v>8984</v>
      </c>
      <c r="AT54" s="5">
        <v>8818</v>
      </c>
      <c r="AU54" s="5">
        <v>9425</v>
      </c>
      <c r="AV54" s="5">
        <v>10244</v>
      </c>
      <c r="AW54" s="5">
        <v>10089</v>
      </c>
      <c r="AX54" s="5">
        <v>9018</v>
      </c>
      <c r="AY54" s="5">
        <v>9086</v>
      </c>
      <c r="AZ54" s="5">
        <v>9358</v>
      </c>
      <c r="BA54" s="5">
        <v>9513</v>
      </c>
      <c r="BB54" s="5">
        <v>9328</v>
      </c>
      <c r="BC54" s="5">
        <v>10682</v>
      </c>
      <c r="BD54" s="5">
        <v>10944</v>
      </c>
      <c r="BE54" s="5">
        <v>10034</v>
      </c>
      <c r="BF54" s="5">
        <v>9915</v>
      </c>
      <c r="BG54" s="5">
        <v>9990</v>
      </c>
      <c r="BH54" s="5">
        <v>9835</v>
      </c>
      <c r="BI54" s="5">
        <v>9674</v>
      </c>
      <c r="BJ54" s="5">
        <v>9013</v>
      </c>
      <c r="BK54" s="5">
        <v>9212</v>
      </c>
      <c r="BL54" s="5">
        <v>9421</v>
      </c>
      <c r="BM54" s="5">
        <v>9766</v>
      </c>
      <c r="BN54" s="5">
        <v>10118</v>
      </c>
      <c r="BO54" s="5">
        <v>10061</v>
      </c>
      <c r="BP54" s="5">
        <v>10229</v>
      </c>
      <c r="BQ54" s="5">
        <v>9664</v>
      </c>
      <c r="BR54" s="5">
        <v>9946</v>
      </c>
      <c r="BS54" s="5">
        <v>10119</v>
      </c>
      <c r="BT54" s="5">
        <v>10645</v>
      </c>
      <c r="BU54" s="5">
        <v>9906</v>
      </c>
      <c r="BV54" s="5">
        <v>9775</v>
      </c>
      <c r="BW54" s="5">
        <v>9904</v>
      </c>
      <c r="BX54" s="5">
        <v>10008</v>
      </c>
      <c r="BY54" s="5">
        <v>10164</v>
      </c>
      <c r="BZ54" s="5">
        <v>10021</v>
      </c>
      <c r="CA54" s="5">
        <v>9721</v>
      </c>
      <c r="CB54" s="5">
        <v>9820</v>
      </c>
      <c r="CC54" s="5">
        <v>10051</v>
      </c>
      <c r="CD54" s="5">
        <v>9932</v>
      </c>
      <c r="CE54" s="5">
        <v>10733</v>
      </c>
      <c r="CF54" s="5">
        <v>10923</v>
      </c>
      <c r="CG54" s="5">
        <v>10928</v>
      </c>
      <c r="CH54" s="5">
        <v>9833</v>
      </c>
      <c r="CI54" s="5">
        <v>9988</v>
      </c>
      <c r="CJ54" s="5">
        <v>9953</v>
      </c>
      <c r="CK54" s="5">
        <v>10107</v>
      </c>
      <c r="CL54" s="5">
        <v>9433</v>
      </c>
      <c r="CM54" s="5">
        <v>9384</v>
      </c>
      <c r="CN54" s="5">
        <v>9686</v>
      </c>
      <c r="CO54" s="5">
        <v>9630</v>
      </c>
      <c r="CP54" s="5">
        <v>9383</v>
      </c>
      <c r="CQ54" s="5">
        <v>9408</v>
      </c>
      <c r="CR54" s="5">
        <v>9138</v>
      </c>
      <c r="CS54" s="5">
        <v>8478</v>
      </c>
      <c r="CT54" s="5">
        <v>8731</v>
      </c>
      <c r="CU54" s="5">
        <v>8615</v>
      </c>
      <c r="CV54" s="5">
        <v>8635</v>
      </c>
      <c r="CW54" s="5">
        <v>8991</v>
      </c>
      <c r="CX54" s="5">
        <v>9178</v>
      </c>
      <c r="CY54" s="5">
        <v>10108</v>
      </c>
      <c r="CZ54" s="5">
        <v>10664</v>
      </c>
      <c r="DA54" s="5">
        <v>10340</v>
      </c>
      <c r="DB54" s="5">
        <v>10049</v>
      </c>
      <c r="DC54" s="5">
        <v>10321</v>
      </c>
      <c r="DD54" s="5">
        <v>10418</v>
      </c>
      <c r="DE54" s="5">
        <v>10395</v>
      </c>
      <c r="DF54" s="5">
        <v>10313</v>
      </c>
      <c r="DG54" s="5">
        <v>9813</v>
      </c>
      <c r="DH54" s="5">
        <v>9525</v>
      </c>
      <c r="DI54" s="5">
        <v>9868</v>
      </c>
    </row>
    <row r="55" spans="1:113" ht="15">
      <c r="A55" s="4" t="s">
        <v>109</v>
      </c>
      <c r="B55" s="4" t="s">
        <v>182</v>
      </c>
      <c r="C55" s="4" t="s">
        <v>6</v>
      </c>
      <c r="D55" s="4" t="s">
        <v>6</v>
      </c>
      <c r="E55" s="4" t="s">
        <v>108</v>
      </c>
      <c r="F55" s="5">
        <v>9732</v>
      </c>
      <c r="G55" s="5">
        <v>10078</v>
      </c>
      <c r="H55" s="5">
        <v>9806</v>
      </c>
      <c r="I55" s="5">
        <v>9565</v>
      </c>
      <c r="J55" s="5">
        <v>9891</v>
      </c>
      <c r="K55" s="5">
        <v>10076</v>
      </c>
      <c r="L55" s="5">
        <v>10081</v>
      </c>
      <c r="M55" s="5">
        <v>10781</v>
      </c>
      <c r="N55" s="5">
        <v>10099</v>
      </c>
      <c r="O55" s="5">
        <v>11284</v>
      </c>
      <c r="P55" s="5">
        <v>10820</v>
      </c>
      <c r="Q55" s="5">
        <v>10834</v>
      </c>
      <c r="R55" s="5">
        <v>10910</v>
      </c>
      <c r="S55" s="5">
        <v>11864</v>
      </c>
      <c r="T55" s="5">
        <v>12042</v>
      </c>
      <c r="U55" s="5">
        <v>11831</v>
      </c>
      <c r="V55" s="5">
        <v>10514</v>
      </c>
      <c r="W55" s="5">
        <v>10372</v>
      </c>
      <c r="X55" s="5">
        <v>11561</v>
      </c>
      <c r="Y55" s="5">
        <v>11590</v>
      </c>
      <c r="Z55" s="5">
        <v>11499</v>
      </c>
      <c r="AA55" s="5">
        <v>11878</v>
      </c>
      <c r="AB55" s="5">
        <v>13014</v>
      </c>
      <c r="AC55" s="5">
        <v>14160</v>
      </c>
      <c r="AD55" s="5">
        <v>12655</v>
      </c>
      <c r="AE55" s="5">
        <v>12417</v>
      </c>
      <c r="AF55" s="5">
        <v>12532</v>
      </c>
      <c r="AG55" s="5">
        <v>12592</v>
      </c>
      <c r="AH55" s="5">
        <v>12536</v>
      </c>
      <c r="AI55" s="5">
        <v>12673</v>
      </c>
      <c r="AJ55" s="5">
        <v>14128</v>
      </c>
      <c r="AK55" s="5">
        <v>16175</v>
      </c>
      <c r="AL55" s="5">
        <v>16621</v>
      </c>
      <c r="AM55" s="5">
        <v>16255</v>
      </c>
      <c r="AN55" s="5">
        <v>17686</v>
      </c>
      <c r="AO55" s="5">
        <v>18348</v>
      </c>
      <c r="AP55" s="5">
        <v>14939</v>
      </c>
      <c r="AQ55" s="5">
        <v>14520</v>
      </c>
      <c r="AR55" s="5">
        <v>15161</v>
      </c>
      <c r="AS55" s="5">
        <v>14983</v>
      </c>
      <c r="AT55" s="5">
        <v>14397</v>
      </c>
      <c r="AU55" s="5">
        <v>14792</v>
      </c>
      <c r="AV55" s="5">
        <v>15144</v>
      </c>
      <c r="AW55" s="5">
        <v>14652</v>
      </c>
      <c r="AX55" s="5">
        <v>15126</v>
      </c>
      <c r="AY55" s="5">
        <v>14101</v>
      </c>
      <c r="AZ55" s="5">
        <v>14482</v>
      </c>
      <c r="BA55" s="5">
        <v>15504</v>
      </c>
      <c r="BB55" s="5">
        <v>15249</v>
      </c>
      <c r="BC55" s="5">
        <v>15425</v>
      </c>
      <c r="BD55" s="5">
        <v>15891</v>
      </c>
      <c r="BE55" s="5">
        <v>14486</v>
      </c>
      <c r="BF55" s="5">
        <v>14345</v>
      </c>
      <c r="BG55" s="5">
        <v>16130</v>
      </c>
      <c r="BH55" s="5">
        <v>17447</v>
      </c>
      <c r="BI55" s="5">
        <v>15388</v>
      </c>
      <c r="BJ55" s="5">
        <v>14994</v>
      </c>
      <c r="BK55" s="5">
        <v>15243</v>
      </c>
      <c r="BL55" s="5">
        <v>15627</v>
      </c>
      <c r="BM55" s="5">
        <v>14863</v>
      </c>
      <c r="BN55" s="5">
        <v>15133</v>
      </c>
      <c r="BO55" s="5">
        <v>15070</v>
      </c>
      <c r="BP55" s="5">
        <v>15042</v>
      </c>
      <c r="BQ55" s="5">
        <v>14424</v>
      </c>
      <c r="BR55" s="5">
        <v>14770</v>
      </c>
      <c r="BS55" s="5">
        <v>16458</v>
      </c>
      <c r="BT55" s="5">
        <v>18971</v>
      </c>
      <c r="BU55" s="5">
        <v>18816</v>
      </c>
      <c r="BV55" s="5">
        <v>17627</v>
      </c>
      <c r="BW55" s="5">
        <v>17442</v>
      </c>
      <c r="BX55" s="5">
        <v>17992</v>
      </c>
      <c r="BY55" s="5">
        <v>17789</v>
      </c>
      <c r="BZ55" s="5">
        <v>15531</v>
      </c>
      <c r="CA55" s="5">
        <v>13556</v>
      </c>
      <c r="CB55" s="5">
        <v>13754</v>
      </c>
      <c r="CC55" s="5">
        <v>14125</v>
      </c>
      <c r="CD55" s="5">
        <v>13959</v>
      </c>
      <c r="CE55" s="5">
        <v>14349</v>
      </c>
      <c r="CF55" s="5">
        <v>15408</v>
      </c>
      <c r="CG55" s="5">
        <v>15965</v>
      </c>
      <c r="CH55" s="5">
        <v>18660</v>
      </c>
      <c r="CI55" s="5">
        <v>16190</v>
      </c>
      <c r="CJ55" s="5">
        <v>16997</v>
      </c>
      <c r="CK55" s="5">
        <v>18889</v>
      </c>
      <c r="CL55" s="5">
        <v>15940</v>
      </c>
      <c r="CM55" s="5">
        <v>15081</v>
      </c>
      <c r="CN55" s="5">
        <v>15706</v>
      </c>
      <c r="CO55" s="5">
        <v>15946</v>
      </c>
      <c r="CP55" s="5">
        <v>15784</v>
      </c>
      <c r="CQ55" s="5">
        <v>14956</v>
      </c>
      <c r="CR55" s="5">
        <v>13933</v>
      </c>
      <c r="CS55" s="5">
        <v>13768</v>
      </c>
      <c r="CT55" s="5">
        <v>14058</v>
      </c>
      <c r="CU55" s="5">
        <v>14731</v>
      </c>
      <c r="CV55" s="5">
        <v>14456</v>
      </c>
      <c r="CW55" s="5">
        <v>14141</v>
      </c>
      <c r="CX55" s="5">
        <v>15673</v>
      </c>
      <c r="CY55" s="5">
        <v>16634</v>
      </c>
      <c r="CZ55" s="5">
        <v>16299</v>
      </c>
      <c r="DA55" s="5">
        <v>14799</v>
      </c>
      <c r="DB55" s="5">
        <v>14759</v>
      </c>
      <c r="DC55" s="5">
        <v>17388</v>
      </c>
      <c r="DD55" s="5">
        <v>17523</v>
      </c>
      <c r="DE55" s="5">
        <v>14664</v>
      </c>
      <c r="DF55" s="5">
        <v>13670</v>
      </c>
      <c r="DG55" s="5">
        <v>14876</v>
      </c>
      <c r="DH55" s="5">
        <v>14617</v>
      </c>
      <c r="DI55" s="5">
        <v>14638</v>
      </c>
    </row>
    <row r="56" spans="1:113" ht="15">
      <c r="A56" s="4" t="s">
        <v>110</v>
      </c>
      <c r="B56" s="4" t="s">
        <v>111</v>
      </c>
      <c r="C56" s="4" t="s">
        <v>6</v>
      </c>
      <c r="D56" s="4" t="s">
        <v>6</v>
      </c>
      <c r="E56" s="4" t="s">
        <v>108</v>
      </c>
      <c r="F56" s="5">
        <v>5062</v>
      </c>
      <c r="G56" s="5">
        <v>5108</v>
      </c>
      <c r="H56" s="5">
        <v>5168</v>
      </c>
      <c r="I56" s="5">
        <v>5086</v>
      </c>
      <c r="J56" s="5">
        <v>5082</v>
      </c>
      <c r="K56" s="5">
        <v>5165</v>
      </c>
      <c r="L56" s="5">
        <v>5257</v>
      </c>
      <c r="M56" s="5">
        <v>5335</v>
      </c>
      <c r="N56" s="5">
        <v>5299</v>
      </c>
      <c r="O56" s="5">
        <v>5460</v>
      </c>
      <c r="P56" s="5">
        <v>5459</v>
      </c>
      <c r="Q56" s="5">
        <v>5424</v>
      </c>
      <c r="R56" s="5">
        <v>5894</v>
      </c>
      <c r="S56" s="5">
        <v>6134</v>
      </c>
      <c r="T56" s="5">
        <v>6656</v>
      </c>
      <c r="U56" s="5">
        <v>6496</v>
      </c>
      <c r="V56" s="5">
        <v>6102</v>
      </c>
      <c r="W56" s="5">
        <v>6066</v>
      </c>
      <c r="X56" s="5">
        <v>6530</v>
      </c>
      <c r="Y56" s="5">
        <v>6549</v>
      </c>
      <c r="Z56" s="5">
        <v>6530</v>
      </c>
      <c r="AA56" s="5">
        <v>6488</v>
      </c>
      <c r="AB56" s="5">
        <v>6606</v>
      </c>
      <c r="AC56" s="5">
        <v>6575</v>
      </c>
      <c r="AD56" s="5">
        <v>6363</v>
      </c>
      <c r="AE56" s="5">
        <v>6470</v>
      </c>
      <c r="AF56" s="5">
        <v>6795</v>
      </c>
      <c r="AG56" s="5">
        <v>7004</v>
      </c>
      <c r="AH56" s="5">
        <v>6862</v>
      </c>
      <c r="AI56" s="5">
        <v>6979</v>
      </c>
      <c r="AJ56" s="5">
        <v>7175</v>
      </c>
      <c r="AK56" s="5">
        <v>7352</v>
      </c>
      <c r="AL56" s="5">
        <v>7615</v>
      </c>
      <c r="AM56" s="5">
        <v>7480</v>
      </c>
      <c r="AN56" s="5">
        <v>7349</v>
      </c>
      <c r="AO56" s="5">
        <v>7354</v>
      </c>
      <c r="AP56" s="5">
        <v>7163</v>
      </c>
      <c r="AQ56" s="5">
        <v>7197</v>
      </c>
      <c r="AR56" s="5">
        <v>7069</v>
      </c>
      <c r="AS56" s="5">
        <v>7271</v>
      </c>
      <c r="AT56" s="5">
        <v>7310</v>
      </c>
      <c r="AU56" s="5">
        <v>7444</v>
      </c>
      <c r="AV56" s="5">
        <v>7515</v>
      </c>
      <c r="AW56" s="5">
        <v>7496</v>
      </c>
      <c r="AX56" s="5">
        <v>7310</v>
      </c>
      <c r="AY56" s="5">
        <v>7441</v>
      </c>
      <c r="AZ56" s="5">
        <v>7718</v>
      </c>
      <c r="BA56" s="5">
        <v>7823</v>
      </c>
      <c r="BB56" s="5">
        <v>7792</v>
      </c>
      <c r="BC56" s="5">
        <v>7970</v>
      </c>
      <c r="BD56" s="5">
        <v>7771</v>
      </c>
      <c r="BE56" s="5">
        <v>7697</v>
      </c>
      <c r="BF56" s="5">
        <v>7699</v>
      </c>
      <c r="BG56" s="5">
        <v>7778</v>
      </c>
      <c r="BH56" s="5">
        <v>7810</v>
      </c>
      <c r="BI56" s="5">
        <v>7752</v>
      </c>
      <c r="BJ56" s="5">
        <v>7727</v>
      </c>
      <c r="BK56" s="5">
        <v>7689</v>
      </c>
      <c r="BL56" s="5">
        <v>7552</v>
      </c>
      <c r="BM56" s="5">
        <v>7718</v>
      </c>
      <c r="BN56" s="5">
        <v>7945</v>
      </c>
      <c r="BO56" s="5">
        <v>7966</v>
      </c>
      <c r="BP56" s="5">
        <v>7554</v>
      </c>
      <c r="BQ56" s="5">
        <v>7536</v>
      </c>
      <c r="BR56" s="5">
        <v>7590</v>
      </c>
      <c r="BS56" s="5">
        <v>7835</v>
      </c>
      <c r="BT56" s="5">
        <v>7824</v>
      </c>
      <c r="BU56" s="5">
        <v>8087</v>
      </c>
      <c r="BV56" s="5">
        <v>8112</v>
      </c>
      <c r="BW56" s="5">
        <v>8281</v>
      </c>
      <c r="BX56" s="5">
        <v>8208</v>
      </c>
      <c r="BY56" s="5">
        <v>8252</v>
      </c>
      <c r="BZ56" s="5">
        <v>7871</v>
      </c>
      <c r="CA56" s="5">
        <v>7781</v>
      </c>
      <c r="CB56" s="5">
        <v>7900</v>
      </c>
      <c r="CC56" s="5">
        <v>8072</v>
      </c>
      <c r="CD56" s="5">
        <v>8258</v>
      </c>
      <c r="CE56" s="5">
        <v>8348</v>
      </c>
      <c r="CF56" s="5">
        <v>8491</v>
      </c>
      <c r="CG56" s="5">
        <v>8609</v>
      </c>
      <c r="CH56" s="5">
        <v>8901</v>
      </c>
      <c r="CI56" s="5">
        <v>8887</v>
      </c>
      <c r="CJ56" s="5">
        <v>8796</v>
      </c>
      <c r="CK56" s="5">
        <v>8969</v>
      </c>
      <c r="CL56" s="5">
        <v>6814</v>
      </c>
      <c r="CM56" s="5">
        <v>6770</v>
      </c>
      <c r="CN56" s="5">
        <v>6809</v>
      </c>
      <c r="CO56" s="5">
        <v>6777</v>
      </c>
      <c r="CP56" s="5">
        <v>6728</v>
      </c>
      <c r="CQ56" s="5">
        <v>6784</v>
      </c>
      <c r="CR56" s="5">
        <v>6855</v>
      </c>
      <c r="CS56" s="5">
        <v>6739</v>
      </c>
      <c r="CT56" s="5">
        <v>6994</v>
      </c>
      <c r="CU56" s="5">
        <v>7099</v>
      </c>
      <c r="CV56" s="5">
        <v>7007</v>
      </c>
      <c r="CW56" s="5">
        <v>7194</v>
      </c>
      <c r="CX56" s="5">
        <v>7456</v>
      </c>
      <c r="CY56" s="5">
        <v>7061</v>
      </c>
      <c r="CZ56" s="5">
        <v>7417</v>
      </c>
      <c r="DA56" s="5">
        <v>7467</v>
      </c>
      <c r="DB56" s="5">
        <v>7188</v>
      </c>
      <c r="DC56" s="5">
        <v>7145</v>
      </c>
      <c r="DD56" s="5">
        <v>7228</v>
      </c>
      <c r="DE56" s="5">
        <v>7408</v>
      </c>
      <c r="DF56" s="5">
        <v>7324</v>
      </c>
      <c r="DG56" s="5">
        <v>7322</v>
      </c>
      <c r="DH56" s="5">
        <v>7245</v>
      </c>
      <c r="DI56" s="5">
        <v>7345</v>
      </c>
    </row>
    <row r="57" spans="1:113" ht="15">
      <c r="A57" s="4" t="s">
        <v>112</v>
      </c>
      <c r="B57" s="4" t="s">
        <v>183</v>
      </c>
      <c r="C57" s="4" t="s">
        <v>6</v>
      </c>
      <c r="D57" s="4" t="s">
        <v>6</v>
      </c>
      <c r="E57" s="4" t="s">
        <v>108</v>
      </c>
      <c r="F57" s="5">
        <v>9635</v>
      </c>
      <c r="G57" s="5">
        <v>9563</v>
      </c>
      <c r="H57" s="5">
        <v>9274</v>
      </c>
      <c r="I57" s="5">
        <v>9078</v>
      </c>
      <c r="J57" s="5">
        <v>8987</v>
      </c>
      <c r="K57" s="5">
        <v>9430</v>
      </c>
      <c r="L57" s="5">
        <v>9742</v>
      </c>
      <c r="M57" s="5">
        <v>10372</v>
      </c>
      <c r="N57" s="5">
        <v>10148</v>
      </c>
      <c r="O57" s="5">
        <v>10015</v>
      </c>
      <c r="P57" s="5">
        <v>9867</v>
      </c>
      <c r="Q57" s="5">
        <v>10345</v>
      </c>
      <c r="R57" s="5">
        <v>10445</v>
      </c>
      <c r="S57" s="5">
        <v>11426</v>
      </c>
      <c r="T57" s="5">
        <v>11608</v>
      </c>
      <c r="U57" s="5">
        <v>10677</v>
      </c>
      <c r="V57" s="5">
        <v>9668</v>
      </c>
      <c r="W57" s="5">
        <v>9679</v>
      </c>
      <c r="X57" s="5">
        <v>10689</v>
      </c>
      <c r="Y57" s="5">
        <v>10781</v>
      </c>
      <c r="Z57" s="5">
        <v>10340</v>
      </c>
      <c r="AA57" s="5">
        <v>10384</v>
      </c>
      <c r="AB57" s="5">
        <v>11421</v>
      </c>
      <c r="AC57" s="5">
        <v>12013</v>
      </c>
      <c r="AD57" s="5">
        <v>11185</v>
      </c>
      <c r="AE57" s="5">
        <v>11058</v>
      </c>
      <c r="AF57" s="5">
        <v>11137</v>
      </c>
      <c r="AG57" s="5">
        <v>10902</v>
      </c>
      <c r="AH57" s="5">
        <v>11051</v>
      </c>
      <c r="AI57" s="5">
        <v>11575</v>
      </c>
      <c r="AJ57" s="5">
        <v>13250</v>
      </c>
      <c r="AK57" s="5">
        <v>14273</v>
      </c>
      <c r="AL57" s="5">
        <v>14206</v>
      </c>
      <c r="AM57" s="5">
        <v>13105</v>
      </c>
      <c r="AN57" s="5">
        <v>14166</v>
      </c>
      <c r="AO57" s="5">
        <v>14571</v>
      </c>
      <c r="AP57" s="5">
        <v>12392</v>
      </c>
      <c r="AQ57" s="5">
        <v>12907</v>
      </c>
      <c r="AR57" s="5">
        <v>12998</v>
      </c>
      <c r="AS57" s="5">
        <v>12537</v>
      </c>
      <c r="AT57" s="5">
        <v>12457</v>
      </c>
      <c r="AU57" s="5">
        <v>12845</v>
      </c>
      <c r="AV57" s="5">
        <v>13113</v>
      </c>
      <c r="AW57" s="5">
        <v>12920</v>
      </c>
      <c r="AX57" s="5">
        <v>12897</v>
      </c>
      <c r="AY57" s="5">
        <v>12334</v>
      </c>
      <c r="AZ57" s="5">
        <v>13319</v>
      </c>
      <c r="BA57" s="5">
        <v>14050</v>
      </c>
      <c r="BB57" s="5">
        <v>12871</v>
      </c>
      <c r="BC57" s="5">
        <v>12797</v>
      </c>
      <c r="BD57" s="5">
        <v>12737</v>
      </c>
      <c r="BE57" s="5">
        <v>11649</v>
      </c>
      <c r="BF57" s="5">
        <v>11712</v>
      </c>
      <c r="BG57" s="5">
        <v>13010</v>
      </c>
      <c r="BH57" s="5">
        <v>14351</v>
      </c>
      <c r="BI57" s="5">
        <v>13757</v>
      </c>
      <c r="BJ57" s="5">
        <v>13183</v>
      </c>
      <c r="BK57" s="5">
        <v>12979</v>
      </c>
      <c r="BL57" s="5">
        <v>12790</v>
      </c>
      <c r="BM57" s="5">
        <v>12874</v>
      </c>
      <c r="BN57" s="5">
        <v>13345</v>
      </c>
      <c r="BO57" s="5">
        <v>12793</v>
      </c>
      <c r="BP57" s="5">
        <v>12442</v>
      </c>
      <c r="BQ57" s="5">
        <v>12062</v>
      </c>
      <c r="BR57" s="5">
        <v>12714</v>
      </c>
      <c r="BS57" s="5">
        <v>13719</v>
      </c>
      <c r="BT57" s="5">
        <v>16013</v>
      </c>
      <c r="BU57" s="5">
        <v>16221</v>
      </c>
      <c r="BV57" s="5">
        <v>15137</v>
      </c>
      <c r="BW57" s="5">
        <v>14732</v>
      </c>
      <c r="BX57" s="5">
        <v>15023</v>
      </c>
      <c r="BY57" s="5">
        <v>15436</v>
      </c>
      <c r="BZ57" s="5">
        <v>13782</v>
      </c>
      <c r="CA57" s="5">
        <v>11440</v>
      </c>
      <c r="CB57" s="5">
        <v>11422</v>
      </c>
      <c r="CC57" s="5">
        <v>11364</v>
      </c>
      <c r="CD57" s="5">
        <v>11289</v>
      </c>
      <c r="CE57" s="5">
        <v>11975</v>
      </c>
      <c r="CF57" s="5">
        <v>13622</v>
      </c>
      <c r="CG57" s="5">
        <v>14538</v>
      </c>
      <c r="CH57" s="5">
        <v>15802</v>
      </c>
      <c r="CI57" s="5">
        <v>13604</v>
      </c>
      <c r="CJ57" s="5">
        <v>13591</v>
      </c>
      <c r="CK57" s="5">
        <v>14529</v>
      </c>
      <c r="CL57" s="5">
        <v>13237</v>
      </c>
      <c r="CM57" s="5">
        <v>11867</v>
      </c>
      <c r="CN57" s="5">
        <v>11177</v>
      </c>
      <c r="CO57" s="5">
        <v>11330</v>
      </c>
      <c r="CP57" s="5">
        <v>11218</v>
      </c>
      <c r="CQ57" s="5">
        <v>11039</v>
      </c>
      <c r="CR57" s="5">
        <v>10734</v>
      </c>
      <c r="CS57" s="5">
        <v>10579</v>
      </c>
      <c r="CT57" s="5">
        <v>10946</v>
      </c>
      <c r="CU57" s="5">
        <v>11079</v>
      </c>
      <c r="CV57" s="5">
        <v>10908</v>
      </c>
      <c r="CW57" s="5">
        <v>11278</v>
      </c>
      <c r="CX57" s="5">
        <v>12633</v>
      </c>
      <c r="CY57" s="5">
        <v>13001</v>
      </c>
      <c r="CZ57" s="5">
        <v>12480</v>
      </c>
      <c r="DA57" s="5">
        <v>11964</v>
      </c>
      <c r="DB57" s="5">
        <v>11721</v>
      </c>
      <c r="DC57" s="5">
        <v>12955</v>
      </c>
      <c r="DD57" s="5">
        <v>13526</v>
      </c>
      <c r="DE57" s="5">
        <v>12224</v>
      </c>
      <c r="DF57" s="5">
        <v>12573</v>
      </c>
      <c r="DG57" s="5">
        <v>12750</v>
      </c>
      <c r="DH57" s="5">
        <v>12351</v>
      </c>
      <c r="DI57" s="5">
        <v>12809</v>
      </c>
    </row>
    <row r="58" spans="1:113" ht="15">
      <c r="A58" s="4" t="s">
        <v>113</v>
      </c>
      <c r="B58" s="4" t="s">
        <v>114</v>
      </c>
      <c r="C58" s="4" t="s">
        <v>6</v>
      </c>
      <c r="D58" s="4" t="s">
        <v>6</v>
      </c>
      <c r="E58" s="4" t="s">
        <v>108</v>
      </c>
      <c r="F58" s="5">
        <v>6076</v>
      </c>
      <c r="G58" s="5">
        <v>6547</v>
      </c>
      <c r="H58" s="5">
        <v>6469</v>
      </c>
      <c r="I58" s="5">
        <v>6378</v>
      </c>
      <c r="J58" s="5">
        <v>6318</v>
      </c>
      <c r="K58" s="5">
        <v>6448</v>
      </c>
      <c r="L58" s="5">
        <v>6713</v>
      </c>
      <c r="M58" s="5">
        <v>6925</v>
      </c>
      <c r="N58" s="5">
        <v>6857</v>
      </c>
      <c r="O58" s="5">
        <v>6698</v>
      </c>
      <c r="P58" s="5">
        <v>6724</v>
      </c>
      <c r="Q58" s="5">
        <v>6785</v>
      </c>
      <c r="R58" s="5">
        <v>7511</v>
      </c>
      <c r="S58" s="5">
        <v>8037</v>
      </c>
      <c r="T58" s="5">
        <v>7797</v>
      </c>
      <c r="U58" s="5">
        <v>7328</v>
      </c>
      <c r="V58" s="5">
        <v>7134</v>
      </c>
      <c r="W58" s="5">
        <v>7221</v>
      </c>
      <c r="X58" s="5">
        <v>7604</v>
      </c>
      <c r="Y58" s="5">
        <v>7755</v>
      </c>
      <c r="Z58" s="5">
        <v>7579</v>
      </c>
      <c r="AA58" s="5">
        <v>7605</v>
      </c>
      <c r="AB58" s="5">
        <v>7820</v>
      </c>
      <c r="AC58" s="5">
        <v>7619</v>
      </c>
      <c r="AD58" s="5">
        <v>7738</v>
      </c>
      <c r="AE58" s="5">
        <v>7649</v>
      </c>
      <c r="AF58" s="5">
        <v>7521</v>
      </c>
      <c r="AG58" s="5">
        <v>7719</v>
      </c>
      <c r="AH58" s="5">
        <v>7851</v>
      </c>
      <c r="AI58" s="5">
        <v>8231</v>
      </c>
      <c r="AJ58" s="5">
        <v>8507</v>
      </c>
      <c r="AK58" s="5">
        <v>8150</v>
      </c>
      <c r="AL58" s="5">
        <v>8204</v>
      </c>
      <c r="AM58" s="5">
        <v>8134</v>
      </c>
      <c r="AN58" s="5">
        <v>7872</v>
      </c>
      <c r="AO58" s="5">
        <v>14571</v>
      </c>
      <c r="AP58" s="5">
        <v>8047</v>
      </c>
      <c r="AQ58" s="5">
        <v>7954</v>
      </c>
      <c r="AR58" s="5">
        <v>8200</v>
      </c>
      <c r="AS58" s="5">
        <v>8130</v>
      </c>
      <c r="AT58" s="5">
        <v>8282</v>
      </c>
      <c r="AU58" s="5">
        <v>8457</v>
      </c>
      <c r="AV58" s="5">
        <v>8574</v>
      </c>
      <c r="AW58" s="5">
        <v>8584</v>
      </c>
      <c r="AX58" s="5">
        <v>8342</v>
      </c>
      <c r="AY58" s="5">
        <v>8082</v>
      </c>
      <c r="AZ58" s="5">
        <v>8330</v>
      </c>
      <c r="BA58" s="5">
        <v>8501</v>
      </c>
      <c r="BB58" s="5">
        <v>8410</v>
      </c>
      <c r="BC58" s="5">
        <v>8818</v>
      </c>
      <c r="BD58" s="5">
        <v>8668</v>
      </c>
      <c r="BE58" s="5">
        <v>8467</v>
      </c>
      <c r="BF58" s="5">
        <v>8759</v>
      </c>
      <c r="BG58" s="5">
        <v>8860</v>
      </c>
      <c r="BH58" s="5">
        <v>9126</v>
      </c>
      <c r="BI58" s="5">
        <v>9013</v>
      </c>
      <c r="BJ58" s="5">
        <v>8069</v>
      </c>
      <c r="BK58" s="5">
        <v>8206</v>
      </c>
      <c r="BL58" s="5">
        <v>8200</v>
      </c>
      <c r="BM58" s="5">
        <v>8413</v>
      </c>
      <c r="BN58" s="5">
        <v>8896</v>
      </c>
      <c r="BO58" s="5">
        <v>8707</v>
      </c>
      <c r="BP58" s="5">
        <v>8633</v>
      </c>
      <c r="BQ58" s="5">
        <v>8308</v>
      </c>
      <c r="BR58" s="5">
        <v>8353</v>
      </c>
      <c r="BS58" s="5">
        <v>8643</v>
      </c>
      <c r="BT58" s="5">
        <v>8873</v>
      </c>
      <c r="BU58" s="5">
        <v>8546</v>
      </c>
      <c r="BV58" s="5">
        <v>8502</v>
      </c>
      <c r="BW58" s="5">
        <v>8605</v>
      </c>
      <c r="BX58" s="5">
        <v>8549</v>
      </c>
      <c r="BY58" s="5">
        <v>8627</v>
      </c>
      <c r="BZ58" s="5">
        <v>8819</v>
      </c>
      <c r="CA58" s="5">
        <v>8865</v>
      </c>
      <c r="CB58" s="5">
        <v>8749</v>
      </c>
      <c r="CC58" s="5">
        <v>8989</v>
      </c>
      <c r="CD58" s="5">
        <v>8881</v>
      </c>
      <c r="CE58" s="5">
        <v>9465</v>
      </c>
      <c r="CF58" s="5">
        <v>9670</v>
      </c>
      <c r="CG58" s="5">
        <v>9690</v>
      </c>
      <c r="CH58" s="5">
        <v>9172</v>
      </c>
      <c r="CI58" s="5">
        <v>9101</v>
      </c>
      <c r="CJ58" s="5">
        <v>9157</v>
      </c>
      <c r="CK58" s="5">
        <v>9193</v>
      </c>
      <c r="CL58" s="5">
        <v>9491</v>
      </c>
      <c r="CM58" s="5">
        <v>9250</v>
      </c>
      <c r="CN58" s="5">
        <v>9599</v>
      </c>
      <c r="CO58" s="5">
        <v>9917</v>
      </c>
      <c r="CP58" s="5">
        <v>9631</v>
      </c>
      <c r="CQ58" s="5">
        <v>9888</v>
      </c>
      <c r="CR58" s="5">
        <v>9649</v>
      </c>
      <c r="CS58" s="5">
        <v>9149</v>
      </c>
      <c r="CT58" s="5">
        <v>9353</v>
      </c>
      <c r="CU58" s="5">
        <v>9023</v>
      </c>
      <c r="CV58" s="5">
        <v>9003</v>
      </c>
      <c r="CW58" s="5">
        <v>9072</v>
      </c>
      <c r="CX58" s="5">
        <v>9262</v>
      </c>
      <c r="CY58" s="5">
        <v>10018</v>
      </c>
      <c r="CZ58" s="5">
        <v>10620</v>
      </c>
      <c r="DA58" s="5">
        <v>10003</v>
      </c>
      <c r="DB58" s="5">
        <v>9645</v>
      </c>
      <c r="DC58" s="5">
        <v>9793</v>
      </c>
      <c r="DD58" s="5">
        <v>10141</v>
      </c>
      <c r="DE58" s="5">
        <v>10048</v>
      </c>
      <c r="DF58" s="5">
        <v>9627</v>
      </c>
      <c r="DG58" s="5">
        <v>9234</v>
      </c>
      <c r="DH58" s="5">
        <v>8866</v>
      </c>
      <c r="DI58" s="5">
        <v>9058</v>
      </c>
    </row>
    <row r="59" spans="1:113" ht="15">
      <c r="A59" s="4" t="s">
        <v>115</v>
      </c>
      <c r="B59" s="4" t="s">
        <v>184</v>
      </c>
      <c r="C59" s="4" t="s">
        <v>6</v>
      </c>
      <c r="D59" s="4" t="s">
        <v>6</v>
      </c>
      <c r="E59" s="4" t="s">
        <v>108</v>
      </c>
      <c r="F59" s="5">
        <v>8565</v>
      </c>
      <c r="G59" s="5">
        <v>8505</v>
      </c>
      <c r="H59" s="5">
        <v>8235</v>
      </c>
      <c r="I59" s="5">
        <v>8218</v>
      </c>
      <c r="J59" s="5">
        <v>8268</v>
      </c>
      <c r="K59" s="5">
        <v>8606</v>
      </c>
      <c r="L59" s="5">
        <v>9926</v>
      </c>
      <c r="M59" s="5">
        <v>11303</v>
      </c>
      <c r="N59" s="5">
        <v>11219</v>
      </c>
      <c r="O59" s="5">
        <v>10849</v>
      </c>
      <c r="P59" s="5">
        <v>10381</v>
      </c>
      <c r="Q59" s="5">
        <v>10365</v>
      </c>
      <c r="R59" s="5">
        <v>10815</v>
      </c>
      <c r="S59" s="5">
        <v>10924</v>
      </c>
      <c r="T59" s="5">
        <v>10639</v>
      </c>
      <c r="U59" s="5">
        <v>10728</v>
      </c>
      <c r="V59" s="5">
        <v>10656</v>
      </c>
      <c r="W59" s="5">
        <v>10618</v>
      </c>
      <c r="X59" s="5">
        <v>10975</v>
      </c>
      <c r="Y59" s="5">
        <v>11284</v>
      </c>
      <c r="Z59" s="5">
        <v>11111</v>
      </c>
      <c r="AA59" s="5">
        <v>10909</v>
      </c>
      <c r="AB59" s="5">
        <v>10640</v>
      </c>
      <c r="AC59" s="5">
        <v>10509</v>
      </c>
      <c r="AD59" s="5">
        <v>11951</v>
      </c>
      <c r="AE59" s="5">
        <v>11800</v>
      </c>
      <c r="AF59" s="5">
        <v>11362</v>
      </c>
      <c r="AG59" s="5">
        <v>10904</v>
      </c>
      <c r="AH59" s="5">
        <v>10718</v>
      </c>
      <c r="AI59" s="5">
        <v>10719</v>
      </c>
      <c r="AJ59" s="5">
        <v>11188</v>
      </c>
      <c r="AK59" s="5">
        <v>11168</v>
      </c>
      <c r="AL59" s="5">
        <v>11098</v>
      </c>
      <c r="AM59" s="5">
        <v>11469</v>
      </c>
      <c r="AN59" s="5">
        <v>11665</v>
      </c>
      <c r="AO59" s="5">
        <v>12439</v>
      </c>
      <c r="AP59" s="5">
        <v>14804</v>
      </c>
      <c r="AQ59" s="5">
        <v>14806</v>
      </c>
      <c r="AR59" s="5">
        <v>13410</v>
      </c>
      <c r="AS59" s="5">
        <v>12352</v>
      </c>
      <c r="AT59" s="5">
        <v>13018</v>
      </c>
      <c r="AU59" s="5">
        <v>15302</v>
      </c>
      <c r="AV59" s="5">
        <v>17503</v>
      </c>
      <c r="AW59" s="5">
        <v>18166</v>
      </c>
      <c r="AX59" s="5">
        <v>17586</v>
      </c>
      <c r="AY59" s="5">
        <v>16167</v>
      </c>
      <c r="AZ59" s="5">
        <v>15222</v>
      </c>
      <c r="BA59" s="5">
        <v>15050</v>
      </c>
      <c r="BB59" s="5">
        <v>16037</v>
      </c>
      <c r="BC59" s="5">
        <v>16410</v>
      </c>
      <c r="BD59" s="5">
        <v>16342</v>
      </c>
      <c r="BE59" s="5">
        <v>16440</v>
      </c>
      <c r="BF59" s="5">
        <v>16772</v>
      </c>
      <c r="BG59" s="5">
        <v>17972</v>
      </c>
      <c r="BH59" s="5">
        <v>17803</v>
      </c>
      <c r="BI59" s="5">
        <v>17210</v>
      </c>
      <c r="BJ59" s="5">
        <v>17096</v>
      </c>
      <c r="BK59" s="5">
        <v>16646</v>
      </c>
      <c r="BL59" s="5">
        <v>16422</v>
      </c>
      <c r="BM59" s="5">
        <v>16872</v>
      </c>
      <c r="BN59" s="5">
        <v>17655</v>
      </c>
      <c r="BO59" s="5">
        <v>17106</v>
      </c>
      <c r="BP59" s="5">
        <v>16510</v>
      </c>
      <c r="BQ59" s="5">
        <v>16119</v>
      </c>
      <c r="BR59" s="5">
        <v>15698</v>
      </c>
      <c r="BS59" s="5">
        <v>16054</v>
      </c>
      <c r="BT59" s="5">
        <v>15864</v>
      </c>
      <c r="BU59" s="5">
        <v>15397</v>
      </c>
      <c r="BV59" s="5">
        <v>15922</v>
      </c>
      <c r="BW59" s="5">
        <v>15697</v>
      </c>
      <c r="BX59" s="5">
        <v>15700</v>
      </c>
      <c r="BY59" s="5">
        <v>15446</v>
      </c>
      <c r="BZ59" s="5">
        <v>14103</v>
      </c>
      <c r="CA59" s="5">
        <v>14197</v>
      </c>
      <c r="CB59" s="5">
        <v>13889</v>
      </c>
      <c r="CC59" s="5">
        <v>13576</v>
      </c>
      <c r="CD59" s="5">
        <v>13076</v>
      </c>
      <c r="CE59" s="5">
        <v>14574</v>
      </c>
      <c r="CF59" s="5">
        <v>15384</v>
      </c>
      <c r="CG59" s="5">
        <v>15628</v>
      </c>
      <c r="CH59" s="5">
        <v>15739</v>
      </c>
      <c r="CI59" s="5">
        <v>15794</v>
      </c>
      <c r="CJ59" s="5">
        <v>15184</v>
      </c>
      <c r="CK59" s="5">
        <v>14607</v>
      </c>
      <c r="CL59" s="5">
        <v>14444</v>
      </c>
      <c r="CM59" s="5">
        <v>14819</v>
      </c>
      <c r="CN59" s="5">
        <v>14051</v>
      </c>
      <c r="CO59" s="5">
        <v>13970</v>
      </c>
      <c r="CP59" s="5">
        <v>14242</v>
      </c>
      <c r="CQ59" s="5">
        <v>14520</v>
      </c>
      <c r="CR59" s="5">
        <v>14051</v>
      </c>
      <c r="CS59" s="5">
        <v>13978</v>
      </c>
      <c r="CT59" s="5">
        <v>13685</v>
      </c>
      <c r="CU59" s="5">
        <v>13730</v>
      </c>
      <c r="CV59" s="5">
        <v>13517</v>
      </c>
      <c r="CW59" s="5">
        <v>13589</v>
      </c>
      <c r="CX59" s="5">
        <v>13777</v>
      </c>
      <c r="CY59" s="5">
        <v>13421</v>
      </c>
      <c r="CZ59" s="5">
        <v>13505</v>
      </c>
      <c r="DA59" s="5">
        <v>13597</v>
      </c>
      <c r="DB59" s="5">
        <v>14560</v>
      </c>
      <c r="DC59" s="5">
        <v>14713</v>
      </c>
      <c r="DD59" s="5">
        <v>14230</v>
      </c>
      <c r="DE59" s="5">
        <v>14414</v>
      </c>
      <c r="DF59" s="5">
        <v>13999</v>
      </c>
      <c r="DG59" s="5">
        <v>13793</v>
      </c>
      <c r="DH59" s="5">
        <v>13616</v>
      </c>
      <c r="DI59" s="5">
        <v>13447</v>
      </c>
    </row>
    <row r="60" spans="1:113" ht="15">
      <c r="A60" s="4" t="s">
        <v>116</v>
      </c>
      <c r="B60" s="4" t="s">
        <v>117</v>
      </c>
      <c r="C60" s="4" t="s">
        <v>6</v>
      </c>
      <c r="D60" s="4" t="s">
        <v>6</v>
      </c>
      <c r="E60" s="4" t="s">
        <v>108</v>
      </c>
      <c r="F60" s="5">
        <v>5447</v>
      </c>
      <c r="G60" s="5">
        <v>5219</v>
      </c>
      <c r="H60" s="5">
        <v>5200</v>
      </c>
      <c r="I60" s="5">
        <v>5338</v>
      </c>
      <c r="J60" s="5">
        <v>5691</v>
      </c>
      <c r="K60" s="5">
        <v>5688</v>
      </c>
      <c r="L60" s="5">
        <v>5930</v>
      </c>
      <c r="M60" s="5">
        <v>6294</v>
      </c>
      <c r="N60" s="5">
        <v>6250</v>
      </c>
      <c r="O60" s="5">
        <v>6639</v>
      </c>
      <c r="P60" s="5">
        <v>6067</v>
      </c>
      <c r="Q60" s="5">
        <v>6374</v>
      </c>
      <c r="R60" s="5">
        <v>6272</v>
      </c>
      <c r="S60" s="5">
        <v>6409</v>
      </c>
      <c r="T60" s="5">
        <v>6369</v>
      </c>
      <c r="U60" s="5">
        <v>6120</v>
      </c>
      <c r="V60" s="5">
        <v>5965</v>
      </c>
      <c r="W60" s="5">
        <v>6118</v>
      </c>
      <c r="X60" s="5">
        <v>6515</v>
      </c>
      <c r="Y60" s="5">
        <v>7198</v>
      </c>
      <c r="Z60" s="5">
        <v>6935</v>
      </c>
      <c r="AA60" s="5">
        <v>6725</v>
      </c>
      <c r="AB60" s="5">
        <v>7014</v>
      </c>
      <c r="AC60" s="5">
        <v>6952</v>
      </c>
      <c r="AD60" s="5">
        <v>7269</v>
      </c>
      <c r="AE60" s="5">
        <v>7120</v>
      </c>
      <c r="AF60" s="5">
        <v>6790</v>
      </c>
      <c r="AG60" s="5">
        <v>6973</v>
      </c>
      <c r="AH60" s="5">
        <v>7578</v>
      </c>
      <c r="AI60" s="5">
        <v>8579</v>
      </c>
      <c r="AJ60" s="5">
        <v>8758</v>
      </c>
      <c r="AK60" s="5">
        <v>8848</v>
      </c>
      <c r="AL60" s="5">
        <v>8071</v>
      </c>
      <c r="AM60" s="5">
        <v>8532</v>
      </c>
      <c r="AN60" s="5">
        <v>8658</v>
      </c>
      <c r="AO60" s="5">
        <v>12432</v>
      </c>
      <c r="AP60" s="5">
        <v>7187</v>
      </c>
      <c r="AQ60" s="5">
        <v>7909</v>
      </c>
      <c r="AR60" s="5">
        <v>7897</v>
      </c>
      <c r="AS60" s="5">
        <v>7750</v>
      </c>
      <c r="AT60" s="5">
        <v>7843</v>
      </c>
      <c r="AU60" s="5">
        <v>7894</v>
      </c>
      <c r="AV60" s="5">
        <v>8312</v>
      </c>
      <c r="AW60" s="5">
        <v>7921</v>
      </c>
      <c r="AX60" s="5">
        <v>7664</v>
      </c>
      <c r="AY60" s="5">
        <v>7679</v>
      </c>
      <c r="AZ60" s="5">
        <v>7724</v>
      </c>
      <c r="BA60" s="5">
        <v>8017</v>
      </c>
      <c r="BB60" s="5">
        <v>8537</v>
      </c>
      <c r="BC60" s="5">
        <v>8331</v>
      </c>
      <c r="BD60" s="5">
        <v>8041</v>
      </c>
      <c r="BE60" s="5">
        <v>8183</v>
      </c>
      <c r="BF60" s="5">
        <v>8076</v>
      </c>
      <c r="BG60" s="5">
        <v>8693</v>
      </c>
      <c r="BH60" s="5">
        <v>9778</v>
      </c>
      <c r="BI60" s="5">
        <v>9050</v>
      </c>
      <c r="BJ60" s="5">
        <v>8845</v>
      </c>
      <c r="BK60" s="5">
        <v>8873</v>
      </c>
      <c r="BL60" s="5">
        <v>8546</v>
      </c>
      <c r="BM60" s="5">
        <v>8445</v>
      </c>
      <c r="BN60" s="5">
        <v>8770</v>
      </c>
      <c r="BO60" s="5">
        <v>8652</v>
      </c>
      <c r="BP60" s="5">
        <v>8307</v>
      </c>
      <c r="BQ60" s="5">
        <v>8309</v>
      </c>
      <c r="BR60" s="5">
        <v>8850</v>
      </c>
      <c r="BS60" s="5">
        <v>9613</v>
      </c>
      <c r="BT60" s="5">
        <v>10099</v>
      </c>
      <c r="BU60" s="5">
        <v>11727</v>
      </c>
      <c r="BV60" s="5">
        <v>9675</v>
      </c>
      <c r="BW60" s="5">
        <v>9631</v>
      </c>
      <c r="BX60" s="5">
        <v>9669</v>
      </c>
      <c r="BY60" s="5">
        <v>9236</v>
      </c>
      <c r="BZ60" s="5">
        <v>7599</v>
      </c>
      <c r="CA60" s="5">
        <v>7501</v>
      </c>
      <c r="CB60" s="5">
        <v>7492</v>
      </c>
      <c r="CC60" s="5">
        <v>7336</v>
      </c>
      <c r="CD60" s="5">
        <v>7393</v>
      </c>
      <c r="CE60" s="5">
        <v>8274</v>
      </c>
      <c r="CF60" s="5">
        <v>8414</v>
      </c>
      <c r="CG60" s="5">
        <v>9690</v>
      </c>
      <c r="CH60" s="5">
        <v>9802</v>
      </c>
      <c r="CI60" s="5">
        <v>8162</v>
      </c>
      <c r="CJ60" s="5">
        <v>9210</v>
      </c>
      <c r="CK60" s="5">
        <v>9294</v>
      </c>
      <c r="CL60" s="5">
        <v>8473</v>
      </c>
      <c r="CM60" s="5">
        <v>7290</v>
      </c>
      <c r="CN60" s="5">
        <v>7256</v>
      </c>
      <c r="CO60" s="5">
        <v>7355</v>
      </c>
      <c r="CP60" s="5">
        <v>7395</v>
      </c>
      <c r="CQ60" s="5">
        <v>8487</v>
      </c>
      <c r="CR60" s="5">
        <v>8568</v>
      </c>
      <c r="CS60" s="5">
        <v>7346</v>
      </c>
      <c r="CT60" s="5">
        <v>7439</v>
      </c>
      <c r="CU60" s="5">
        <v>7696</v>
      </c>
      <c r="CV60" s="5">
        <v>7326</v>
      </c>
      <c r="CW60" s="5">
        <v>8082</v>
      </c>
      <c r="CX60" s="5">
        <v>10150</v>
      </c>
      <c r="CY60" s="5">
        <v>8953</v>
      </c>
      <c r="CZ60" s="5">
        <v>7873</v>
      </c>
      <c r="DA60" s="5">
        <v>7593</v>
      </c>
      <c r="DB60" s="5">
        <v>7863</v>
      </c>
      <c r="DC60" s="5">
        <v>8364</v>
      </c>
      <c r="DD60" s="5">
        <v>9692</v>
      </c>
      <c r="DE60" s="5">
        <v>8384</v>
      </c>
      <c r="DF60" s="5">
        <v>8273</v>
      </c>
      <c r="DG60" s="5">
        <v>8308</v>
      </c>
      <c r="DH60" s="5">
        <v>7573</v>
      </c>
      <c r="DI60" s="5">
        <v>8181</v>
      </c>
    </row>
    <row r="61" spans="1:113" ht="15">
      <c r="A61" s="4" t="s">
        <v>118</v>
      </c>
      <c r="B61" s="4" t="s">
        <v>119</v>
      </c>
      <c r="C61" s="4" t="s">
        <v>6</v>
      </c>
      <c r="D61" s="4" t="s">
        <v>6</v>
      </c>
      <c r="E61" s="4" t="s">
        <v>108</v>
      </c>
      <c r="F61" s="5">
        <v>6056</v>
      </c>
      <c r="G61" s="5">
        <v>5806</v>
      </c>
      <c r="H61" s="5">
        <v>6356</v>
      </c>
      <c r="I61" s="5">
        <v>6486</v>
      </c>
      <c r="J61" s="5">
        <v>7076</v>
      </c>
      <c r="K61" s="5">
        <v>7297</v>
      </c>
      <c r="L61" s="5">
        <v>7218</v>
      </c>
      <c r="M61" s="5">
        <v>7043</v>
      </c>
      <c r="N61" s="5">
        <v>6494</v>
      </c>
      <c r="O61" s="5">
        <v>6165</v>
      </c>
      <c r="P61" s="5">
        <v>5975</v>
      </c>
      <c r="Q61" s="5">
        <v>6220</v>
      </c>
      <c r="R61" s="5">
        <v>7730</v>
      </c>
      <c r="S61" s="5">
        <v>7262</v>
      </c>
      <c r="T61" s="5">
        <v>7267</v>
      </c>
      <c r="U61" s="5">
        <v>6907</v>
      </c>
      <c r="V61" s="5">
        <v>6876</v>
      </c>
      <c r="W61" s="5">
        <v>6829</v>
      </c>
      <c r="X61" s="5">
        <v>7204</v>
      </c>
      <c r="Y61" s="5">
        <v>7655</v>
      </c>
      <c r="Z61" s="5">
        <v>8523</v>
      </c>
      <c r="AA61" s="5">
        <v>8894</v>
      </c>
      <c r="AB61" s="5">
        <v>8181</v>
      </c>
      <c r="AC61" s="5">
        <v>7784</v>
      </c>
      <c r="AD61" s="5">
        <v>8618</v>
      </c>
      <c r="AE61" s="5">
        <v>8217</v>
      </c>
      <c r="AF61" s="5">
        <v>7684</v>
      </c>
      <c r="AG61" s="5">
        <v>7580</v>
      </c>
      <c r="AH61" s="5">
        <v>7865</v>
      </c>
      <c r="AI61" s="5">
        <v>8234</v>
      </c>
      <c r="AJ61" s="5">
        <v>9244</v>
      </c>
      <c r="AK61" s="5">
        <v>9145</v>
      </c>
      <c r="AL61" s="5">
        <v>9067</v>
      </c>
      <c r="AM61" s="5">
        <v>9695</v>
      </c>
      <c r="AN61" s="5">
        <v>10785</v>
      </c>
      <c r="AO61" s="5">
        <v>11457</v>
      </c>
      <c r="AP61" s="5">
        <v>11638</v>
      </c>
      <c r="AQ61" s="5">
        <v>10071</v>
      </c>
      <c r="AR61" s="5">
        <v>9705</v>
      </c>
      <c r="AS61" s="5">
        <v>10031</v>
      </c>
      <c r="AT61" s="5">
        <v>10843</v>
      </c>
      <c r="AU61" s="5">
        <v>11024</v>
      </c>
      <c r="AV61" s="5">
        <v>10631</v>
      </c>
      <c r="AW61" s="5">
        <v>9982</v>
      </c>
      <c r="AX61" s="5">
        <v>9014</v>
      </c>
      <c r="AY61" s="5">
        <v>8904</v>
      </c>
      <c r="AZ61" s="5">
        <v>9531</v>
      </c>
      <c r="BA61" s="5">
        <v>11404</v>
      </c>
      <c r="BB61" s="5">
        <v>10857</v>
      </c>
      <c r="BC61" s="5">
        <v>8836</v>
      </c>
      <c r="BD61" s="5">
        <v>8336</v>
      </c>
      <c r="BE61" s="5">
        <v>8013</v>
      </c>
      <c r="BF61" s="5">
        <v>7806</v>
      </c>
      <c r="BG61" s="5">
        <v>8736</v>
      </c>
      <c r="BH61" s="5">
        <v>8712</v>
      </c>
      <c r="BI61" s="5">
        <v>8329</v>
      </c>
      <c r="BJ61" s="5">
        <v>8175</v>
      </c>
      <c r="BK61" s="5">
        <v>7916</v>
      </c>
      <c r="BL61" s="5">
        <v>7720</v>
      </c>
      <c r="BM61" s="5">
        <v>7906</v>
      </c>
      <c r="BN61" s="5">
        <v>9778</v>
      </c>
      <c r="BO61" s="5">
        <v>9518</v>
      </c>
      <c r="BP61" s="5">
        <v>9185</v>
      </c>
      <c r="BQ61" s="5">
        <v>9618</v>
      </c>
      <c r="BR61" s="5">
        <v>9671</v>
      </c>
      <c r="BS61" s="5">
        <v>9775</v>
      </c>
      <c r="BT61" s="5">
        <v>9641</v>
      </c>
      <c r="BU61" s="5">
        <v>9452</v>
      </c>
      <c r="BV61" s="5">
        <v>9160</v>
      </c>
      <c r="BW61" s="5">
        <v>10010</v>
      </c>
      <c r="BX61" s="5">
        <v>10761</v>
      </c>
      <c r="BY61" s="5">
        <v>11029</v>
      </c>
      <c r="BZ61" s="5">
        <v>10066</v>
      </c>
      <c r="CA61" s="5">
        <v>9436</v>
      </c>
      <c r="CB61" s="5">
        <v>8186</v>
      </c>
      <c r="CC61" s="5">
        <v>7630</v>
      </c>
      <c r="CD61" s="5">
        <v>7792</v>
      </c>
      <c r="CE61" s="5">
        <v>8692</v>
      </c>
      <c r="CF61" s="5">
        <v>9620</v>
      </c>
      <c r="CG61" s="5">
        <v>9701</v>
      </c>
      <c r="CH61" s="5">
        <v>9097</v>
      </c>
      <c r="CI61" s="5">
        <v>8452</v>
      </c>
      <c r="CJ61" s="5">
        <v>8336</v>
      </c>
      <c r="CK61" s="5">
        <v>8365</v>
      </c>
      <c r="CL61" s="5">
        <v>9065</v>
      </c>
      <c r="CM61" s="5">
        <v>8830</v>
      </c>
      <c r="CN61" s="5">
        <v>8756</v>
      </c>
      <c r="CO61" s="5">
        <v>9051</v>
      </c>
      <c r="CP61" s="5">
        <v>9831</v>
      </c>
      <c r="CQ61" s="5">
        <v>9433</v>
      </c>
      <c r="CR61" s="5">
        <v>8451</v>
      </c>
      <c r="CS61" s="5">
        <v>7850</v>
      </c>
      <c r="CT61" s="5">
        <v>7576</v>
      </c>
      <c r="CU61" s="5">
        <v>7440</v>
      </c>
      <c r="CV61" s="5">
        <v>8228</v>
      </c>
      <c r="CW61" s="5">
        <v>9754</v>
      </c>
      <c r="CX61" s="5">
        <v>10281</v>
      </c>
      <c r="CY61" s="5">
        <v>9568</v>
      </c>
      <c r="CZ61" s="5">
        <v>9425</v>
      </c>
      <c r="DA61" s="5">
        <v>8128</v>
      </c>
      <c r="DB61" s="5">
        <v>7626</v>
      </c>
      <c r="DC61" s="5">
        <v>7445</v>
      </c>
      <c r="DD61" s="5">
        <v>7250</v>
      </c>
      <c r="DE61" s="5">
        <v>7121</v>
      </c>
      <c r="DF61" s="5">
        <v>7994</v>
      </c>
      <c r="DG61" s="5">
        <v>8382</v>
      </c>
      <c r="DH61" s="5">
        <v>7606</v>
      </c>
      <c r="DI61" s="5">
        <v>7359</v>
      </c>
    </row>
    <row r="62" spans="1:113" ht="15">
      <c r="A62" s="4" t="s">
        <v>120</v>
      </c>
      <c r="B62" s="4" t="s">
        <v>185</v>
      </c>
      <c r="C62" s="4" t="s">
        <v>6</v>
      </c>
      <c r="D62" s="4" t="s">
        <v>6</v>
      </c>
      <c r="E62" s="4" t="s">
        <v>108</v>
      </c>
      <c r="F62" s="5">
        <v>4646</v>
      </c>
      <c r="G62" s="5">
        <v>4602</v>
      </c>
      <c r="H62" s="5">
        <v>4577</v>
      </c>
      <c r="I62" s="5">
        <v>4566</v>
      </c>
      <c r="J62" s="5">
        <v>4965</v>
      </c>
      <c r="K62" s="5">
        <v>4942</v>
      </c>
      <c r="L62" s="5">
        <v>5110</v>
      </c>
      <c r="M62" s="5">
        <v>5097</v>
      </c>
      <c r="N62" s="5">
        <v>4762</v>
      </c>
      <c r="O62" s="5">
        <v>4708</v>
      </c>
      <c r="P62" s="5">
        <v>4731</v>
      </c>
      <c r="Q62" s="5">
        <v>4736</v>
      </c>
      <c r="R62" s="5">
        <v>5192</v>
      </c>
      <c r="S62" s="5">
        <v>5265</v>
      </c>
      <c r="T62" s="5">
        <v>5258</v>
      </c>
      <c r="U62" s="5">
        <v>5228</v>
      </c>
      <c r="V62" s="5">
        <v>5270</v>
      </c>
      <c r="W62" s="5">
        <v>5292</v>
      </c>
      <c r="X62" s="5">
        <v>5384</v>
      </c>
      <c r="Y62" s="5">
        <v>5461</v>
      </c>
      <c r="Z62" s="5">
        <v>5351</v>
      </c>
      <c r="AA62" s="5">
        <v>5347</v>
      </c>
      <c r="AB62" s="5">
        <v>5879</v>
      </c>
      <c r="AC62" s="5">
        <v>6394</v>
      </c>
      <c r="AD62" s="5">
        <v>6565</v>
      </c>
      <c r="AE62" s="5">
        <v>6182</v>
      </c>
      <c r="AF62" s="5">
        <v>6134</v>
      </c>
      <c r="AG62" s="5">
        <v>6222</v>
      </c>
      <c r="AH62" s="5">
        <v>6423</v>
      </c>
      <c r="AI62" s="5">
        <v>6598</v>
      </c>
      <c r="AJ62" s="5">
        <v>6535</v>
      </c>
      <c r="AK62" s="5">
        <v>6571</v>
      </c>
      <c r="AL62" s="5">
        <v>6959</v>
      </c>
      <c r="AM62" s="5">
        <v>7432</v>
      </c>
      <c r="AN62" s="5">
        <v>8138</v>
      </c>
      <c r="AO62" s="5">
        <v>8727</v>
      </c>
      <c r="AP62" s="5">
        <v>8099</v>
      </c>
      <c r="AQ62" s="5">
        <v>7467</v>
      </c>
      <c r="AR62" s="5">
        <v>7359</v>
      </c>
      <c r="AS62" s="5">
        <v>7180</v>
      </c>
      <c r="AT62" s="5">
        <v>7201</v>
      </c>
      <c r="AU62" s="5">
        <v>7372</v>
      </c>
      <c r="AV62" s="5">
        <v>7308</v>
      </c>
      <c r="AW62" s="5">
        <v>6907</v>
      </c>
      <c r="AX62" s="5">
        <v>6571</v>
      </c>
      <c r="AY62" s="5">
        <v>6601</v>
      </c>
      <c r="AZ62" s="5">
        <v>6885</v>
      </c>
      <c r="BA62" s="5">
        <v>7072</v>
      </c>
      <c r="BB62" s="5">
        <v>7365</v>
      </c>
      <c r="BC62" s="5">
        <v>7879</v>
      </c>
      <c r="BD62" s="5">
        <v>7716</v>
      </c>
      <c r="BE62" s="5">
        <v>7435</v>
      </c>
      <c r="BF62" s="5">
        <v>7446</v>
      </c>
      <c r="BG62" s="5">
        <v>7268</v>
      </c>
      <c r="BH62" s="5">
        <v>7471</v>
      </c>
      <c r="BI62" s="5">
        <v>7173</v>
      </c>
      <c r="BJ62" s="5">
        <v>7026</v>
      </c>
      <c r="BK62" s="5">
        <v>7021</v>
      </c>
      <c r="BL62" s="5">
        <v>6978</v>
      </c>
      <c r="BM62" s="5">
        <v>6937</v>
      </c>
      <c r="BN62" s="5">
        <v>7757</v>
      </c>
      <c r="BO62" s="5">
        <v>7500</v>
      </c>
      <c r="BP62" s="5">
        <v>7652</v>
      </c>
      <c r="BQ62" s="5">
        <v>7644</v>
      </c>
      <c r="BR62" s="5">
        <v>7550</v>
      </c>
      <c r="BS62" s="5">
        <v>7903</v>
      </c>
      <c r="BT62" s="5">
        <v>8380</v>
      </c>
      <c r="BU62" s="5">
        <v>8475</v>
      </c>
      <c r="BV62" s="5">
        <v>8191</v>
      </c>
      <c r="BW62" s="5">
        <v>8533</v>
      </c>
      <c r="BX62" s="5">
        <v>8562</v>
      </c>
      <c r="BY62" s="5">
        <v>8934</v>
      </c>
      <c r="BZ62" s="5">
        <v>8435</v>
      </c>
      <c r="CA62" s="5">
        <v>7823</v>
      </c>
      <c r="CB62" s="5">
        <v>7898</v>
      </c>
      <c r="CC62" s="5">
        <v>7133</v>
      </c>
      <c r="CD62" s="5">
        <v>7403</v>
      </c>
      <c r="CE62" s="5">
        <v>7994</v>
      </c>
      <c r="CF62" s="5">
        <v>7561</v>
      </c>
      <c r="CG62" s="5">
        <v>7447</v>
      </c>
      <c r="CH62" s="5">
        <v>7074</v>
      </c>
      <c r="CI62" s="5">
        <v>7222</v>
      </c>
      <c r="CJ62" s="5">
        <v>7517</v>
      </c>
      <c r="CK62" s="5">
        <v>8707</v>
      </c>
      <c r="CL62" s="5">
        <v>8802</v>
      </c>
      <c r="CM62" s="5">
        <v>8139</v>
      </c>
      <c r="CN62" s="5">
        <v>7620</v>
      </c>
      <c r="CO62" s="5">
        <v>7696</v>
      </c>
      <c r="CP62" s="5">
        <v>7966</v>
      </c>
      <c r="CQ62" s="5">
        <v>8004</v>
      </c>
      <c r="CR62" s="5">
        <v>7624</v>
      </c>
      <c r="CS62" s="5">
        <v>7259</v>
      </c>
      <c r="CT62" s="5">
        <v>7073</v>
      </c>
      <c r="CU62" s="5">
        <v>7221</v>
      </c>
      <c r="CV62" s="5">
        <v>7228</v>
      </c>
      <c r="CW62" s="5">
        <v>7263</v>
      </c>
      <c r="CX62" s="5">
        <v>7696</v>
      </c>
      <c r="CY62" s="5">
        <v>7842</v>
      </c>
      <c r="CZ62" s="5">
        <v>8076</v>
      </c>
      <c r="DA62" s="5">
        <v>7842</v>
      </c>
      <c r="DB62" s="5">
        <v>8032</v>
      </c>
      <c r="DC62" s="5">
        <v>8035</v>
      </c>
      <c r="DD62" s="5">
        <v>8203</v>
      </c>
      <c r="DE62" s="5">
        <v>8144</v>
      </c>
      <c r="DF62" s="5">
        <v>7770</v>
      </c>
      <c r="DG62" s="5">
        <v>7504</v>
      </c>
      <c r="DH62" s="5">
        <v>7462</v>
      </c>
      <c r="DI62" s="5">
        <v>7688</v>
      </c>
    </row>
    <row r="63" spans="1:113" ht="15">
      <c r="A63" s="4" t="s">
        <v>121</v>
      </c>
      <c r="B63" s="4" t="s">
        <v>186</v>
      </c>
      <c r="C63" s="4" t="s">
        <v>6</v>
      </c>
      <c r="D63" s="4" t="s">
        <v>6</v>
      </c>
      <c r="E63" s="4" t="s">
        <v>108</v>
      </c>
      <c r="F63" s="5">
        <v>7805</v>
      </c>
      <c r="G63" s="5">
        <v>8792</v>
      </c>
      <c r="H63" s="5">
        <v>9655</v>
      </c>
      <c r="I63" s="5">
        <v>9586</v>
      </c>
      <c r="J63" s="5">
        <v>8938</v>
      </c>
      <c r="K63" s="5">
        <v>8564</v>
      </c>
      <c r="L63" s="5">
        <v>8662</v>
      </c>
      <c r="M63" s="5">
        <v>9110</v>
      </c>
      <c r="N63" s="5">
        <v>9091</v>
      </c>
      <c r="O63" s="5">
        <v>9141</v>
      </c>
      <c r="P63" s="5">
        <v>8895</v>
      </c>
      <c r="Q63" s="5">
        <v>8604</v>
      </c>
      <c r="R63" s="5">
        <v>8114</v>
      </c>
      <c r="S63" s="5">
        <v>8591</v>
      </c>
      <c r="T63" s="5">
        <v>9681</v>
      </c>
      <c r="U63" s="5">
        <v>10673</v>
      </c>
      <c r="V63" s="5">
        <v>10037</v>
      </c>
      <c r="W63" s="5">
        <v>9259</v>
      </c>
      <c r="X63" s="5">
        <v>9252</v>
      </c>
      <c r="Y63" s="5">
        <v>9375</v>
      </c>
      <c r="Z63" s="5">
        <v>8768</v>
      </c>
      <c r="AA63" s="5">
        <v>8653</v>
      </c>
      <c r="AB63" s="5">
        <v>8665</v>
      </c>
      <c r="AC63" s="5">
        <v>8615</v>
      </c>
      <c r="AD63" s="5">
        <v>7987</v>
      </c>
      <c r="AE63" s="5">
        <v>8294</v>
      </c>
      <c r="AF63" s="5">
        <v>9106</v>
      </c>
      <c r="AG63" s="5">
        <v>10102</v>
      </c>
      <c r="AH63" s="5">
        <v>9568</v>
      </c>
      <c r="AI63" s="5">
        <v>8874</v>
      </c>
      <c r="AJ63" s="5">
        <v>9172</v>
      </c>
      <c r="AK63" s="5">
        <v>8920</v>
      </c>
      <c r="AL63" s="5">
        <v>8852</v>
      </c>
      <c r="AM63" s="5">
        <v>8530</v>
      </c>
      <c r="AN63" s="5">
        <v>8364</v>
      </c>
      <c r="AO63" s="5">
        <v>8516</v>
      </c>
      <c r="AP63" s="5">
        <v>8541</v>
      </c>
      <c r="AQ63" s="5">
        <v>9150</v>
      </c>
      <c r="AR63" s="5">
        <v>10350</v>
      </c>
      <c r="AS63" s="5">
        <v>10379</v>
      </c>
      <c r="AT63" s="5">
        <v>9668</v>
      </c>
      <c r="AU63" s="5">
        <v>9459</v>
      </c>
      <c r="AV63" s="5">
        <v>9325</v>
      </c>
      <c r="AW63" s="5">
        <v>9041</v>
      </c>
      <c r="AX63" s="5">
        <v>8852</v>
      </c>
      <c r="AY63" s="5">
        <v>8703</v>
      </c>
      <c r="AZ63" s="5">
        <v>8560</v>
      </c>
      <c r="BA63" s="5">
        <v>8707</v>
      </c>
      <c r="BB63" s="5">
        <v>9222</v>
      </c>
      <c r="BC63" s="5">
        <v>10612</v>
      </c>
      <c r="BD63" s="5">
        <v>10568</v>
      </c>
      <c r="BE63" s="5">
        <v>9929</v>
      </c>
      <c r="BF63" s="5">
        <v>9712</v>
      </c>
      <c r="BG63" s="5">
        <v>9559</v>
      </c>
      <c r="BH63" s="5">
        <v>9654</v>
      </c>
      <c r="BI63" s="5">
        <v>9455</v>
      </c>
      <c r="BJ63" s="5">
        <v>9545</v>
      </c>
      <c r="BK63" s="5">
        <v>9344</v>
      </c>
      <c r="BL63" s="5">
        <v>9118</v>
      </c>
      <c r="BM63" s="5">
        <v>9035</v>
      </c>
      <c r="BN63" s="5">
        <v>10903</v>
      </c>
      <c r="BO63" s="5">
        <v>11962</v>
      </c>
      <c r="BP63" s="5">
        <v>13290</v>
      </c>
      <c r="BQ63" s="5">
        <v>12997</v>
      </c>
      <c r="BR63" s="5">
        <v>12057</v>
      </c>
      <c r="BS63" s="5">
        <v>12031</v>
      </c>
      <c r="BT63" s="5">
        <v>11803</v>
      </c>
      <c r="BU63" s="5">
        <v>11710</v>
      </c>
      <c r="BV63" s="5">
        <v>11439</v>
      </c>
      <c r="BW63" s="5">
        <v>11194</v>
      </c>
      <c r="BX63" s="5">
        <v>11149</v>
      </c>
      <c r="BY63" s="5">
        <v>11189</v>
      </c>
      <c r="BZ63" s="5">
        <v>10655</v>
      </c>
      <c r="CA63" s="5">
        <v>10655</v>
      </c>
      <c r="CB63" s="5">
        <v>11186</v>
      </c>
      <c r="CC63" s="5">
        <v>12541</v>
      </c>
      <c r="CD63" s="5">
        <v>12805</v>
      </c>
      <c r="CE63" s="5">
        <v>12571</v>
      </c>
      <c r="CF63" s="5">
        <v>11911</v>
      </c>
      <c r="CG63" s="5">
        <v>12254</v>
      </c>
      <c r="CH63" s="5">
        <v>11648</v>
      </c>
      <c r="CI63" s="5">
        <v>11430</v>
      </c>
      <c r="CJ63" s="5">
        <v>11398</v>
      </c>
      <c r="CK63" s="5">
        <v>11049</v>
      </c>
      <c r="CL63" s="5">
        <v>11163</v>
      </c>
      <c r="CM63" s="5">
        <v>11766</v>
      </c>
      <c r="CN63" s="5">
        <v>12476</v>
      </c>
      <c r="CO63" s="5">
        <v>12998</v>
      </c>
      <c r="CP63" s="5">
        <v>12969</v>
      </c>
      <c r="CQ63" s="5">
        <v>12536</v>
      </c>
      <c r="CR63" s="5">
        <v>11670</v>
      </c>
      <c r="CS63" s="5">
        <v>11223</v>
      </c>
      <c r="CT63" s="5">
        <v>10838</v>
      </c>
      <c r="CU63" s="5">
        <v>10247</v>
      </c>
      <c r="CV63" s="5">
        <v>10021</v>
      </c>
      <c r="CW63" s="5">
        <v>10467</v>
      </c>
      <c r="CX63" s="5">
        <v>11228</v>
      </c>
      <c r="CY63" s="5">
        <v>11648</v>
      </c>
      <c r="CZ63" s="5">
        <v>13390</v>
      </c>
      <c r="DA63" s="5">
        <v>14151</v>
      </c>
      <c r="DB63" s="5">
        <v>13561</v>
      </c>
      <c r="DC63" s="5">
        <v>12452</v>
      </c>
      <c r="DD63" s="5">
        <v>11984</v>
      </c>
      <c r="DE63" s="5">
        <v>12042</v>
      </c>
      <c r="DF63" s="5">
        <v>11654</v>
      </c>
      <c r="DG63" s="5">
        <v>11738</v>
      </c>
      <c r="DH63" s="5">
        <v>11667</v>
      </c>
      <c r="DI63" s="5">
        <v>11617</v>
      </c>
    </row>
    <row r="64" spans="1:113" ht="15">
      <c r="A64" s="4" t="s">
        <v>122</v>
      </c>
      <c r="B64" s="4" t="s">
        <v>210</v>
      </c>
      <c r="C64" s="4" t="s">
        <v>6</v>
      </c>
      <c r="D64" s="4" t="s">
        <v>6</v>
      </c>
      <c r="E64" s="4" t="s">
        <v>108</v>
      </c>
      <c r="F64" s="5">
        <v>7263</v>
      </c>
      <c r="G64" s="5">
        <v>6937</v>
      </c>
      <c r="H64" s="5">
        <v>6835</v>
      </c>
      <c r="I64" s="5">
        <v>7160</v>
      </c>
      <c r="J64" s="5">
        <v>7563</v>
      </c>
      <c r="K64" s="5">
        <v>7199</v>
      </c>
      <c r="L64" s="5">
        <v>7249</v>
      </c>
      <c r="M64" s="5">
        <v>7373</v>
      </c>
      <c r="N64" s="5">
        <v>7007</v>
      </c>
      <c r="O64" s="5">
        <v>6897</v>
      </c>
      <c r="P64" s="5">
        <v>7061</v>
      </c>
      <c r="Q64" s="5">
        <v>7396</v>
      </c>
      <c r="R64" s="5">
        <v>8362</v>
      </c>
      <c r="S64" s="5">
        <v>7955</v>
      </c>
      <c r="T64" s="5">
        <v>7854</v>
      </c>
      <c r="U64" s="5">
        <v>8146</v>
      </c>
      <c r="V64" s="5">
        <v>8322</v>
      </c>
      <c r="W64" s="5">
        <v>8325</v>
      </c>
      <c r="X64" s="5">
        <v>8006</v>
      </c>
      <c r="Y64" s="5">
        <v>8065</v>
      </c>
      <c r="Z64" s="5">
        <v>8010</v>
      </c>
      <c r="AA64" s="5">
        <v>7778</v>
      </c>
      <c r="AB64" s="5">
        <v>8903</v>
      </c>
      <c r="AC64" s="5">
        <v>9001</v>
      </c>
      <c r="AD64" s="5">
        <v>8975</v>
      </c>
      <c r="AE64" s="5">
        <v>9006</v>
      </c>
      <c r="AF64" s="5">
        <v>8772</v>
      </c>
      <c r="AG64" s="5">
        <v>8666</v>
      </c>
      <c r="AH64" s="5">
        <v>9117</v>
      </c>
      <c r="AI64" s="5">
        <v>8838</v>
      </c>
      <c r="AJ64" s="5">
        <v>8899</v>
      </c>
      <c r="AK64" s="5">
        <v>9688</v>
      </c>
      <c r="AL64" s="5">
        <v>9380</v>
      </c>
      <c r="AM64" s="5">
        <v>9578</v>
      </c>
      <c r="AN64" s="5">
        <v>10085</v>
      </c>
      <c r="AO64" s="5">
        <v>9927</v>
      </c>
      <c r="AP64" s="5">
        <v>9022</v>
      </c>
      <c r="AQ64" s="5">
        <v>9494</v>
      </c>
      <c r="AR64" s="5">
        <v>9711</v>
      </c>
      <c r="AS64" s="5">
        <v>9467</v>
      </c>
      <c r="AT64" s="5">
        <v>9562</v>
      </c>
      <c r="AU64" s="5">
        <v>9960</v>
      </c>
      <c r="AV64" s="5">
        <v>9147</v>
      </c>
      <c r="AW64" s="5">
        <v>9259</v>
      </c>
      <c r="AX64" s="5">
        <v>9374</v>
      </c>
      <c r="AY64" s="5">
        <v>9746</v>
      </c>
      <c r="AZ64" s="5">
        <v>10085</v>
      </c>
      <c r="BA64" s="5">
        <v>10250</v>
      </c>
      <c r="BB64" s="5">
        <v>8406</v>
      </c>
      <c r="BC64" s="5">
        <v>8825</v>
      </c>
      <c r="BD64" s="5">
        <v>8133</v>
      </c>
      <c r="BE64" s="5">
        <v>8790</v>
      </c>
      <c r="BF64" s="5">
        <v>9497</v>
      </c>
      <c r="BG64" s="5">
        <v>8921</v>
      </c>
      <c r="BH64" s="5">
        <v>8861</v>
      </c>
      <c r="BI64" s="5">
        <v>8358</v>
      </c>
      <c r="BJ64" s="5">
        <v>8094</v>
      </c>
      <c r="BK64" s="5">
        <v>9257</v>
      </c>
      <c r="BL64" s="5">
        <v>8548</v>
      </c>
      <c r="BM64" s="5">
        <v>9306</v>
      </c>
      <c r="BN64" s="5">
        <v>9487</v>
      </c>
      <c r="BO64" s="5">
        <v>8824</v>
      </c>
      <c r="BP64" s="5">
        <v>9709</v>
      </c>
      <c r="BQ64" s="5">
        <v>9434</v>
      </c>
      <c r="BR64" s="5">
        <v>9431</v>
      </c>
      <c r="BS64" s="5">
        <v>9370</v>
      </c>
      <c r="BT64" s="5">
        <v>9844</v>
      </c>
      <c r="BU64" s="5">
        <v>9076</v>
      </c>
      <c r="BV64" s="5">
        <v>9083</v>
      </c>
      <c r="BW64" s="5">
        <v>9504</v>
      </c>
      <c r="BX64" s="5">
        <v>9510</v>
      </c>
      <c r="BY64" s="5">
        <v>9854</v>
      </c>
      <c r="BZ64" s="5">
        <v>9524</v>
      </c>
      <c r="CA64" s="5">
        <v>9060</v>
      </c>
      <c r="CB64" s="5">
        <v>9257</v>
      </c>
      <c r="CC64" s="5">
        <v>9211</v>
      </c>
      <c r="CD64" s="5">
        <v>9501</v>
      </c>
      <c r="CE64" s="5">
        <v>10299</v>
      </c>
      <c r="CF64" s="5">
        <v>9813</v>
      </c>
      <c r="CG64" s="5">
        <v>9251</v>
      </c>
      <c r="CH64" s="5">
        <v>9092</v>
      </c>
      <c r="CI64" s="5">
        <v>9271</v>
      </c>
      <c r="CJ64" s="5">
        <v>9431</v>
      </c>
      <c r="CK64" s="5">
        <v>9648</v>
      </c>
      <c r="CL64" s="5">
        <v>9502</v>
      </c>
      <c r="CM64" s="5">
        <v>8938</v>
      </c>
      <c r="CN64" s="5">
        <v>9366</v>
      </c>
      <c r="CO64" s="5">
        <v>9503</v>
      </c>
      <c r="CP64" s="5">
        <v>9460</v>
      </c>
      <c r="CQ64" s="5">
        <v>9745</v>
      </c>
      <c r="CR64" s="5">
        <v>9130</v>
      </c>
      <c r="CS64" s="5">
        <v>8387</v>
      </c>
      <c r="CT64" s="5">
        <v>8875</v>
      </c>
      <c r="CU64" s="5">
        <v>8766</v>
      </c>
      <c r="CV64" s="5">
        <v>8716</v>
      </c>
      <c r="CW64" s="5">
        <v>9164</v>
      </c>
      <c r="CX64" s="5">
        <v>9511</v>
      </c>
      <c r="CY64" s="5">
        <v>9707</v>
      </c>
      <c r="CZ64" s="5">
        <v>9534</v>
      </c>
      <c r="DA64" s="5">
        <v>9704</v>
      </c>
      <c r="DB64" s="5">
        <v>9845</v>
      </c>
      <c r="DC64" s="5">
        <v>10232</v>
      </c>
      <c r="DD64" s="5">
        <v>10885</v>
      </c>
      <c r="DE64" s="5">
        <v>9739</v>
      </c>
      <c r="DF64" s="5">
        <v>10281</v>
      </c>
      <c r="DG64" s="5">
        <v>9819</v>
      </c>
      <c r="DH64" s="5">
        <v>9475</v>
      </c>
      <c r="DI64" s="5">
        <v>10955</v>
      </c>
    </row>
    <row r="65" spans="1:113" ht="15">
      <c r="A65" s="4" t="s">
        <v>123</v>
      </c>
      <c r="B65" s="4" t="s">
        <v>124</v>
      </c>
      <c r="C65" s="4" t="s">
        <v>6</v>
      </c>
      <c r="D65" s="4" t="s">
        <v>6</v>
      </c>
      <c r="E65" s="4" t="s">
        <v>108</v>
      </c>
      <c r="F65" s="5">
        <v>7680</v>
      </c>
      <c r="G65" s="5">
        <v>7696</v>
      </c>
      <c r="H65" s="5">
        <v>7718</v>
      </c>
      <c r="I65" s="5">
        <v>7716</v>
      </c>
      <c r="J65" s="5">
        <v>7782</v>
      </c>
      <c r="K65" s="5">
        <v>7832</v>
      </c>
      <c r="L65" s="5">
        <v>7913</v>
      </c>
      <c r="M65" s="5">
        <v>8120</v>
      </c>
      <c r="N65" s="5">
        <v>8210</v>
      </c>
      <c r="O65" s="5">
        <v>8404</v>
      </c>
      <c r="P65" s="5">
        <v>8298</v>
      </c>
      <c r="Q65" s="5">
        <v>8188</v>
      </c>
      <c r="R65" s="5">
        <v>8421</v>
      </c>
      <c r="S65" s="5">
        <v>8510</v>
      </c>
      <c r="T65" s="5">
        <v>8461</v>
      </c>
      <c r="U65" s="5">
        <v>8481</v>
      </c>
      <c r="V65" s="5">
        <v>8552</v>
      </c>
      <c r="W65" s="5">
        <v>8678</v>
      </c>
      <c r="X65" s="5">
        <v>8890</v>
      </c>
      <c r="Y65" s="5">
        <v>8918</v>
      </c>
      <c r="Z65" s="5">
        <v>8775</v>
      </c>
      <c r="AA65" s="5">
        <v>8797</v>
      </c>
      <c r="AB65" s="5">
        <v>8786</v>
      </c>
      <c r="AC65" s="5">
        <v>8933</v>
      </c>
      <c r="AD65" s="5">
        <v>9275</v>
      </c>
      <c r="AE65" s="5">
        <v>9243</v>
      </c>
      <c r="AF65" s="5">
        <v>9251</v>
      </c>
      <c r="AG65" s="5">
        <v>9236</v>
      </c>
      <c r="AH65" s="5">
        <v>9443</v>
      </c>
      <c r="AI65" s="5">
        <v>9700</v>
      </c>
      <c r="AJ65" s="5">
        <v>9931</v>
      </c>
      <c r="AK65" s="5">
        <v>9975</v>
      </c>
      <c r="AL65" s="5">
        <v>9896</v>
      </c>
      <c r="AM65" s="5">
        <v>9959</v>
      </c>
      <c r="AN65" s="5">
        <v>9984</v>
      </c>
      <c r="AO65" s="5">
        <v>10167</v>
      </c>
      <c r="AP65" s="5">
        <v>10524</v>
      </c>
      <c r="AQ65" s="5">
        <v>10396</v>
      </c>
      <c r="AR65" s="5">
        <v>10353</v>
      </c>
      <c r="AS65" s="5">
        <v>10339</v>
      </c>
      <c r="AT65" s="5">
        <v>10358</v>
      </c>
      <c r="AU65" s="5">
        <v>10525</v>
      </c>
      <c r="AV65" s="5">
        <v>10654</v>
      </c>
      <c r="AW65" s="5">
        <v>10810</v>
      </c>
      <c r="AX65" s="5">
        <v>10786</v>
      </c>
      <c r="AY65" s="5">
        <v>10769</v>
      </c>
      <c r="AZ65" s="5">
        <v>10682</v>
      </c>
      <c r="BA65" s="5">
        <v>10422</v>
      </c>
      <c r="BB65" s="5">
        <v>9406</v>
      </c>
      <c r="BC65" s="5">
        <v>9316</v>
      </c>
      <c r="BD65" s="5">
        <v>9046</v>
      </c>
      <c r="BE65" s="5">
        <v>9287</v>
      </c>
      <c r="BF65" s="5">
        <v>9512</v>
      </c>
      <c r="BG65" s="5">
        <v>9590</v>
      </c>
      <c r="BH65" s="5">
        <v>9776</v>
      </c>
      <c r="BI65" s="5">
        <v>9653</v>
      </c>
      <c r="BJ65" s="5">
        <v>9622</v>
      </c>
      <c r="BK65" s="5">
        <v>9585</v>
      </c>
      <c r="BL65" s="5">
        <v>9517</v>
      </c>
      <c r="BM65" s="5">
        <v>9536</v>
      </c>
      <c r="BN65" s="5">
        <v>11507</v>
      </c>
      <c r="BO65" s="5">
        <v>11458</v>
      </c>
      <c r="BP65" s="5">
        <v>11262</v>
      </c>
      <c r="BQ65" s="5">
        <v>11195</v>
      </c>
      <c r="BR65" s="5">
        <v>11229</v>
      </c>
      <c r="BS65" s="5">
        <v>11500</v>
      </c>
      <c r="BT65" s="5">
        <v>11467</v>
      </c>
      <c r="BU65" s="5">
        <v>11436</v>
      </c>
      <c r="BV65" s="5">
        <v>11432</v>
      </c>
      <c r="BW65" s="5">
        <v>11367</v>
      </c>
      <c r="BX65" s="5">
        <v>11419</v>
      </c>
      <c r="BY65" s="5">
        <v>11403</v>
      </c>
      <c r="BZ65" s="5">
        <v>9497</v>
      </c>
      <c r="CA65" s="5">
        <v>9473</v>
      </c>
      <c r="CB65" s="5">
        <v>9459</v>
      </c>
      <c r="CC65" s="5">
        <v>9423</v>
      </c>
      <c r="CD65" s="5">
        <v>9459</v>
      </c>
      <c r="CE65" s="5">
        <v>9661</v>
      </c>
      <c r="CF65" s="5">
        <v>9933</v>
      </c>
      <c r="CG65" s="5">
        <v>9898</v>
      </c>
      <c r="CH65" s="5">
        <v>9852</v>
      </c>
      <c r="CI65" s="5">
        <v>9704</v>
      </c>
      <c r="CJ65" s="5">
        <v>9749</v>
      </c>
      <c r="CK65" s="5">
        <v>9693</v>
      </c>
      <c r="CL65" s="5">
        <v>9658</v>
      </c>
      <c r="CM65" s="5">
        <v>9558</v>
      </c>
      <c r="CN65" s="5">
        <v>9537</v>
      </c>
      <c r="CO65" s="5">
        <v>9626</v>
      </c>
      <c r="CP65" s="5">
        <v>9755</v>
      </c>
      <c r="CQ65" s="5">
        <v>9730</v>
      </c>
      <c r="CR65" s="5">
        <v>9629</v>
      </c>
      <c r="CS65" s="5">
        <v>9618</v>
      </c>
      <c r="CT65" s="5">
        <v>9619</v>
      </c>
      <c r="CU65" s="5">
        <v>9655</v>
      </c>
      <c r="CV65" s="5">
        <v>9678</v>
      </c>
      <c r="CW65" s="5">
        <v>9684</v>
      </c>
      <c r="CX65" s="5">
        <v>10098</v>
      </c>
      <c r="CY65" s="5">
        <v>10220</v>
      </c>
      <c r="CZ65" s="5">
        <v>10601</v>
      </c>
      <c r="DA65" s="5">
        <v>10931</v>
      </c>
      <c r="DB65" s="5">
        <v>11022</v>
      </c>
      <c r="DC65" s="5">
        <v>11166</v>
      </c>
      <c r="DD65" s="5">
        <v>11043</v>
      </c>
      <c r="DE65" s="5">
        <v>11058</v>
      </c>
      <c r="DF65" s="5">
        <v>10993</v>
      </c>
      <c r="DG65" s="5">
        <v>10879</v>
      </c>
      <c r="DH65" s="5">
        <v>10802</v>
      </c>
      <c r="DI65" s="5">
        <v>10903</v>
      </c>
    </row>
    <row r="66" spans="1:113" ht="15">
      <c r="A66" s="4" t="s">
        <v>125</v>
      </c>
      <c r="B66" s="4" t="s">
        <v>187</v>
      </c>
      <c r="C66" s="4" t="s">
        <v>6</v>
      </c>
      <c r="D66" s="4" t="s">
        <v>6</v>
      </c>
      <c r="E66" s="4" t="s">
        <v>108</v>
      </c>
      <c r="F66" s="5">
        <v>5601</v>
      </c>
      <c r="G66" s="5">
        <v>5808</v>
      </c>
      <c r="H66" s="5">
        <v>5869</v>
      </c>
      <c r="I66" s="5">
        <v>5777</v>
      </c>
      <c r="J66" s="5">
        <v>5883</v>
      </c>
      <c r="K66" s="5">
        <v>6058</v>
      </c>
      <c r="L66" s="5">
        <v>6271</v>
      </c>
      <c r="M66" s="5">
        <v>6300</v>
      </c>
      <c r="N66" s="5">
        <v>6105</v>
      </c>
      <c r="O66" s="5">
        <v>6030</v>
      </c>
      <c r="P66" s="5">
        <v>5754</v>
      </c>
      <c r="Q66" s="5">
        <v>5794</v>
      </c>
      <c r="R66" s="5">
        <v>7440</v>
      </c>
      <c r="S66" s="5">
        <v>8804</v>
      </c>
      <c r="T66" s="5">
        <v>8855</v>
      </c>
      <c r="U66" s="5">
        <v>8327</v>
      </c>
      <c r="V66" s="5">
        <v>7825</v>
      </c>
      <c r="W66" s="5">
        <v>7789</v>
      </c>
      <c r="X66" s="5">
        <v>7995</v>
      </c>
      <c r="Y66" s="5">
        <v>8131</v>
      </c>
      <c r="Z66" s="5">
        <v>8157</v>
      </c>
      <c r="AA66" s="5">
        <v>7905</v>
      </c>
      <c r="AB66" s="5">
        <v>8111</v>
      </c>
      <c r="AC66" s="5">
        <v>8389</v>
      </c>
      <c r="AD66" s="5">
        <v>8360</v>
      </c>
      <c r="AE66" s="5">
        <v>8643</v>
      </c>
      <c r="AF66" s="5">
        <v>8568</v>
      </c>
      <c r="AG66" s="5">
        <v>8481</v>
      </c>
      <c r="AH66" s="5">
        <v>8709</v>
      </c>
      <c r="AI66" s="5">
        <v>8928</v>
      </c>
      <c r="AJ66" s="5">
        <v>9219</v>
      </c>
      <c r="AK66" s="5">
        <v>9639</v>
      </c>
      <c r="AL66" s="5">
        <v>9460</v>
      </c>
      <c r="AM66" s="5">
        <v>9316</v>
      </c>
      <c r="AN66" s="5">
        <v>9396</v>
      </c>
      <c r="AO66" s="5">
        <v>9289</v>
      </c>
      <c r="AP66" s="5">
        <v>9005</v>
      </c>
      <c r="AQ66" s="5">
        <v>8856</v>
      </c>
      <c r="AR66" s="5">
        <v>8739</v>
      </c>
      <c r="AS66" s="5">
        <v>8674</v>
      </c>
      <c r="AT66" s="5">
        <v>8792</v>
      </c>
      <c r="AU66" s="5">
        <v>9250</v>
      </c>
      <c r="AV66" s="5">
        <v>9361</v>
      </c>
      <c r="AW66" s="5">
        <v>9390</v>
      </c>
      <c r="AX66" s="5">
        <v>9554</v>
      </c>
      <c r="AY66" s="5">
        <v>9396</v>
      </c>
      <c r="AZ66" s="5">
        <v>9688</v>
      </c>
      <c r="BA66" s="5">
        <v>10440</v>
      </c>
      <c r="BB66" s="5">
        <v>10199</v>
      </c>
      <c r="BC66" s="5">
        <v>10154</v>
      </c>
      <c r="BD66" s="5">
        <v>10045</v>
      </c>
      <c r="BE66" s="5">
        <v>9662</v>
      </c>
      <c r="BF66" s="5">
        <v>9319</v>
      </c>
      <c r="BG66" s="5">
        <v>9109</v>
      </c>
      <c r="BH66" s="5">
        <v>9190</v>
      </c>
      <c r="BI66" s="5">
        <v>8942</v>
      </c>
      <c r="BJ66" s="5">
        <v>8669</v>
      </c>
      <c r="BK66" s="5">
        <v>8594</v>
      </c>
      <c r="BL66" s="5">
        <v>8478</v>
      </c>
      <c r="BM66" s="5">
        <v>9342</v>
      </c>
      <c r="BN66" s="5">
        <v>10270</v>
      </c>
      <c r="BO66" s="5">
        <v>10059</v>
      </c>
      <c r="BP66" s="5">
        <v>10110</v>
      </c>
      <c r="BQ66" s="5">
        <v>9896</v>
      </c>
      <c r="BR66" s="5">
        <v>9960</v>
      </c>
      <c r="BS66" s="5">
        <v>10256</v>
      </c>
      <c r="BT66" s="5">
        <v>10942</v>
      </c>
      <c r="BU66" s="5">
        <v>10910</v>
      </c>
      <c r="BV66" s="5">
        <v>10316</v>
      </c>
      <c r="BW66" s="5">
        <v>10270</v>
      </c>
      <c r="BX66" s="5">
        <v>10237</v>
      </c>
      <c r="BY66" s="5">
        <v>10064</v>
      </c>
      <c r="BZ66" s="5">
        <v>9356</v>
      </c>
      <c r="CA66" s="5">
        <v>9105</v>
      </c>
      <c r="CB66" s="5">
        <v>9023</v>
      </c>
      <c r="CC66" s="5">
        <v>9131</v>
      </c>
      <c r="CD66" s="5">
        <v>9349</v>
      </c>
      <c r="CE66" s="5">
        <v>10180</v>
      </c>
      <c r="CF66" s="5">
        <v>10686</v>
      </c>
      <c r="CG66" s="5">
        <v>11879</v>
      </c>
      <c r="CH66" s="5">
        <v>11159</v>
      </c>
      <c r="CI66" s="5">
        <v>10633</v>
      </c>
      <c r="CJ66" s="5">
        <v>10475</v>
      </c>
      <c r="CK66" s="5">
        <v>10366</v>
      </c>
      <c r="CL66" s="5">
        <v>9332</v>
      </c>
      <c r="CM66" s="5">
        <v>9268</v>
      </c>
      <c r="CN66" s="5">
        <v>9040</v>
      </c>
      <c r="CO66" s="5">
        <v>9063</v>
      </c>
      <c r="CP66" s="5">
        <v>9181</v>
      </c>
      <c r="CQ66" s="5">
        <v>9368</v>
      </c>
      <c r="CR66" s="5">
        <v>9202</v>
      </c>
      <c r="CS66" s="5">
        <v>8747</v>
      </c>
      <c r="CT66" s="5">
        <v>8537</v>
      </c>
      <c r="CU66" s="5">
        <v>8612</v>
      </c>
      <c r="CV66" s="5">
        <v>8540</v>
      </c>
      <c r="CW66" s="5">
        <v>9218</v>
      </c>
      <c r="CX66" s="5">
        <v>10164</v>
      </c>
      <c r="CY66" s="5">
        <v>11110</v>
      </c>
      <c r="CZ66" s="5">
        <v>11817</v>
      </c>
      <c r="DA66" s="5">
        <v>11410</v>
      </c>
      <c r="DB66" s="5">
        <v>11304</v>
      </c>
      <c r="DC66" s="5">
        <v>11533</v>
      </c>
      <c r="DD66" s="5">
        <v>11336</v>
      </c>
      <c r="DE66" s="5">
        <v>10771</v>
      </c>
      <c r="DF66" s="5">
        <v>10772</v>
      </c>
      <c r="DG66" s="5">
        <v>10547</v>
      </c>
      <c r="DH66" s="5">
        <v>10291</v>
      </c>
      <c r="DI66" s="5">
        <v>10880</v>
      </c>
    </row>
    <row r="67" spans="1:113" ht="15">
      <c r="A67" s="4" t="s">
        <v>126</v>
      </c>
      <c r="B67" s="4" t="s">
        <v>188</v>
      </c>
      <c r="C67" s="4" t="s">
        <v>6</v>
      </c>
      <c r="D67" s="4" t="s">
        <v>6</v>
      </c>
      <c r="E67" s="4" t="s">
        <v>108</v>
      </c>
      <c r="F67" s="5">
        <v>8054</v>
      </c>
      <c r="G67" s="5">
        <v>10008</v>
      </c>
      <c r="H67" s="5">
        <v>10296</v>
      </c>
      <c r="I67" s="5">
        <v>9446</v>
      </c>
      <c r="J67" s="5">
        <v>8581</v>
      </c>
      <c r="K67" s="5">
        <v>8608</v>
      </c>
      <c r="L67" s="5">
        <v>9431</v>
      </c>
      <c r="M67" s="5">
        <v>10551</v>
      </c>
      <c r="N67" s="5">
        <v>9610</v>
      </c>
      <c r="O67" s="5">
        <v>8544</v>
      </c>
      <c r="P67" s="5">
        <v>8137</v>
      </c>
      <c r="Q67" s="5">
        <v>8715</v>
      </c>
      <c r="R67" s="5">
        <v>9884</v>
      </c>
      <c r="S67" s="5">
        <v>9441</v>
      </c>
      <c r="T67" s="5">
        <v>8435</v>
      </c>
      <c r="U67" s="5">
        <v>7996</v>
      </c>
      <c r="V67" s="5">
        <v>8695</v>
      </c>
      <c r="W67" s="5">
        <v>9357</v>
      </c>
      <c r="X67" s="5">
        <v>10227</v>
      </c>
      <c r="Y67" s="5">
        <v>9281</v>
      </c>
      <c r="Z67" s="5">
        <v>9342</v>
      </c>
      <c r="AA67" s="5">
        <v>9209</v>
      </c>
      <c r="AB67" s="5">
        <v>9001</v>
      </c>
      <c r="AC67" s="5">
        <v>9665</v>
      </c>
      <c r="AD67" s="5">
        <v>10555</v>
      </c>
      <c r="AE67" s="5">
        <v>9896</v>
      </c>
      <c r="AF67" s="5">
        <v>8986</v>
      </c>
      <c r="AG67" s="5">
        <v>9744</v>
      </c>
      <c r="AH67" s="5">
        <v>10290</v>
      </c>
      <c r="AI67" s="5">
        <v>9841</v>
      </c>
      <c r="AJ67" s="5">
        <v>9148</v>
      </c>
      <c r="AK67" s="5">
        <v>8517</v>
      </c>
      <c r="AL67" s="5">
        <v>8296</v>
      </c>
      <c r="AM67" s="5">
        <v>9542</v>
      </c>
      <c r="AN67" s="5">
        <v>10424</v>
      </c>
      <c r="AO67" s="5">
        <v>10758</v>
      </c>
      <c r="AP67" s="5">
        <v>12905</v>
      </c>
      <c r="AQ67" s="5">
        <v>12529</v>
      </c>
      <c r="AR67" s="5">
        <v>12675</v>
      </c>
      <c r="AS67" s="5">
        <v>15520</v>
      </c>
      <c r="AT67" s="5">
        <v>14011</v>
      </c>
      <c r="AU67" s="5">
        <v>12783</v>
      </c>
      <c r="AV67" s="5">
        <v>11932</v>
      </c>
      <c r="AW67" s="5">
        <v>10815</v>
      </c>
      <c r="AX67" s="5">
        <v>10562</v>
      </c>
      <c r="AY67" s="5">
        <v>10913</v>
      </c>
      <c r="AZ67" s="5">
        <v>12632</v>
      </c>
      <c r="BA67" s="5">
        <v>12349</v>
      </c>
      <c r="BB67" s="5">
        <v>9191</v>
      </c>
      <c r="BC67" s="5">
        <v>8632</v>
      </c>
      <c r="BD67" s="5">
        <v>8314</v>
      </c>
      <c r="BE67" s="5">
        <v>9905</v>
      </c>
      <c r="BF67" s="5">
        <v>9966</v>
      </c>
      <c r="BG67" s="5">
        <v>10574</v>
      </c>
      <c r="BH67" s="5">
        <v>11034</v>
      </c>
      <c r="BI67" s="5">
        <v>10308</v>
      </c>
      <c r="BJ67" s="5">
        <v>9910</v>
      </c>
      <c r="BK67" s="5">
        <v>9667</v>
      </c>
      <c r="BL67" s="5">
        <v>9844</v>
      </c>
      <c r="BM67" s="5">
        <v>11129</v>
      </c>
      <c r="BN67" s="5">
        <v>11309</v>
      </c>
      <c r="BO67" s="5">
        <v>11138</v>
      </c>
      <c r="BP67" s="5">
        <v>10696</v>
      </c>
      <c r="BQ67" s="5">
        <v>10689</v>
      </c>
      <c r="BR67" s="5">
        <v>10696</v>
      </c>
      <c r="BS67" s="5">
        <v>10844</v>
      </c>
      <c r="BT67" s="5">
        <v>12219</v>
      </c>
      <c r="BU67" s="5">
        <v>11982</v>
      </c>
      <c r="BV67" s="5">
        <v>10473</v>
      </c>
      <c r="BW67" s="5">
        <v>10126</v>
      </c>
      <c r="BX67" s="5">
        <v>9911</v>
      </c>
      <c r="BY67" s="5">
        <v>10303</v>
      </c>
      <c r="BZ67" s="5">
        <v>12688</v>
      </c>
      <c r="CA67" s="5">
        <v>12589</v>
      </c>
      <c r="CB67" s="5">
        <v>11833</v>
      </c>
      <c r="CC67" s="5">
        <v>14645</v>
      </c>
      <c r="CD67" s="5">
        <v>14195</v>
      </c>
      <c r="CE67" s="5">
        <v>14748</v>
      </c>
      <c r="CF67" s="5">
        <v>13634</v>
      </c>
      <c r="CG67" s="5">
        <v>10781</v>
      </c>
      <c r="CH67" s="5">
        <v>9690</v>
      </c>
      <c r="CI67" s="5">
        <v>9736</v>
      </c>
      <c r="CJ67" s="5">
        <v>11138</v>
      </c>
      <c r="CK67" s="5">
        <v>12376</v>
      </c>
      <c r="CL67" s="5">
        <v>11342</v>
      </c>
      <c r="CM67" s="5">
        <v>11286</v>
      </c>
      <c r="CN67" s="5">
        <v>10978</v>
      </c>
      <c r="CO67" s="5">
        <v>11293</v>
      </c>
      <c r="CP67" s="5">
        <v>10868</v>
      </c>
      <c r="CQ67" s="5">
        <v>11131</v>
      </c>
      <c r="CR67" s="5">
        <v>11099</v>
      </c>
      <c r="CS67" s="5">
        <v>9089</v>
      </c>
      <c r="CT67" s="5">
        <v>8564</v>
      </c>
      <c r="CU67" s="5">
        <v>8246</v>
      </c>
      <c r="CV67" s="5">
        <v>9504</v>
      </c>
      <c r="CW67" s="5">
        <v>11257</v>
      </c>
      <c r="CX67" s="5">
        <v>11153</v>
      </c>
      <c r="CY67" s="5">
        <v>9922</v>
      </c>
      <c r="CZ67" s="5">
        <v>10532</v>
      </c>
      <c r="DA67" s="5">
        <v>10596</v>
      </c>
      <c r="DB67" s="5">
        <v>10537</v>
      </c>
      <c r="DC67" s="5">
        <v>10347</v>
      </c>
      <c r="DD67" s="5">
        <v>11828</v>
      </c>
      <c r="DE67" s="5">
        <v>13072</v>
      </c>
      <c r="DF67" s="5">
        <v>14292</v>
      </c>
      <c r="DG67" s="5">
        <v>11489</v>
      </c>
      <c r="DH67" s="5">
        <v>10264</v>
      </c>
      <c r="DI67" s="5">
        <v>9937</v>
      </c>
    </row>
    <row r="68" spans="1:113" ht="15">
      <c r="A68" s="4" t="s">
        <v>127</v>
      </c>
      <c r="B68" s="4" t="s">
        <v>189</v>
      </c>
      <c r="C68" s="4" t="s">
        <v>6</v>
      </c>
      <c r="D68" s="4" t="s">
        <v>6</v>
      </c>
      <c r="E68" s="4" t="s">
        <v>108</v>
      </c>
      <c r="F68" s="5">
        <v>11275</v>
      </c>
      <c r="G68" s="5">
        <v>11641</v>
      </c>
      <c r="H68" s="5">
        <v>11093</v>
      </c>
      <c r="I68" s="5">
        <v>11259</v>
      </c>
      <c r="J68" s="5">
        <v>12209</v>
      </c>
      <c r="K68" s="5">
        <v>13184</v>
      </c>
      <c r="L68" s="5">
        <v>13618</v>
      </c>
      <c r="M68" s="5">
        <v>12765</v>
      </c>
      <c r="N68" s="5">
        <v>11285</v>
      </c>
      <c r="O68" s="5">
        <v>10358</v>
      </c>
      <c r="P68" s="5">
        <v>10155</v>
      </c>
      <c r="Q68" s="5">
        <v>10487</v>
      </c>
      <c r="R68" s="5">
        <v>11171</v>
      </c>
      <c r="S68" s="5">
        <v>12199</v>
      </c>
      <c r="T68" s="5">
        <v>11389</v>
      </c>
      <c r="U68" s="5">
        <v>10909</v>
      </c>
      <c r="V68" s="5">
        <v>11024</v>
      </c>
      <c r="W68" s="5">
        <v>11578</v>
      </c>
      <c r="X68" s="5">
        <v>11021</v>
      </c>
      <c r="Y68" s="5">
        <v>10643</v>
      </c>
      <c r="Z68" s="5">
        <v>10317</v>
      </c>
      <c r="AA68" s="5">
        <v>10248</v>
      </c>
      <c r="AB68" s="5">
        <v>10052</v>
      </c>
      <c r="AC68" s="5">
        <v>10523</v>
      </c>
      <c r="AD68" s="5">
        <v>15912</v>
      </c>
      <c r="AE68" s="5">
        <v>16134</v>
      </c>
      <c r="AF68" s="5">
        <v>13148</v>
      </c>
      <c r="AG68" s="5">
        <v>12876</v>
      </c>
      <c r="AH68" s="5">
        <v>12632</v>
      </c>
      <c r="AI68" s="5">
        <v>12555</v>
      </c>
      <c r="AJ68" s="5">
        <v>13151</v>
      </c>
      <c r="AK68" s="5">
        <v>13304</v>
      </c>
      <c r="AL68" s="5">
        <v>15059</v>
      </c>
      <c r="AM68" s="5">
        <v>17607</v>
      </c>
      <c r="AN68" s="5">
        <v>16822</v>
      </c>
      <c r="AO68" s="5">
        <v>17187</v>
      </c>
      <c r="AP68" s="5">
        <v>16630</v>
      </c>
      <c r="AQ68" s="5">
        <v>15018</v>
      </c>
      <c r="AR68" s="5">
        <v>14064</v>
      </c>
      <c r="AS68" s="5">
        <v>15480</v>
      </c>
      <c r="AT68" s="5">
        <v>17789</v>
      </c>
      <c r="AU68" s="5">
        <v>22296</v>
      </c>
      <c r="AV68" s="5">
        <v>22051</v>
      </c>
      <c r="AW68" s="5">
        <v>17418</v>
      </c>
      <c r="AX68" s="5">
        <v>15414</v>
      </c>
      <c r="AY68" s="5">
        <v>14331</v>
      </c>
      <c r="AZ68" s="5">
        <v>13433</v>
      </c>
      <c r="BA68" s="5">
        <v>13807</v>
      </c>
      <c r="BB68" s="5">
        <v>13304</v>
      </c>
      <c r="BC68" s="5">
        <v>15067</v>
      </c>
      <c r="BD68" s="5">
        <v>16576</v>
      </c>
      <c r="BE68" s="5">
        <v>17149</v>
      </c>
      <c r="BF68" s="5">
        <v>17853</v>
      </c>
      <c r="BG68" s="5">
        <v>19681</v>
      </c>
      <c r="BH68" s="5">
        <v>18946</v>
      </c>
      <c r="BI68" s="5">
        <v>17140</v>
      </c>
      <c r="BJ68" s="5">
        <v>16717</v>
      </c>
      <c r="BK68" s="5">
        <v>16535</v>
      </c>
      <c r="BL68" s="5">
        <v>15652</v>
      </c>
      <c r="BM68" s="5">
        <v>16696</v>
      </c>
      <c r="BN68" s="5">
        <v>17572</v>
      </c>
      <c r="BO68" s="5">
        <v>16117</v>
      </c>
      <c r="BP68" s="5">
        <v>15005</v>
      </c>
      <c r="BQ68" s="5">
        <v>14449</v>
      </c>
      <c r="BR68" s="5">
        <v>14423</v>
      </c>
      <c r="BS68" s="5">
        <v>15347</v>
      </c>
      <c r="BT68" s="5">
        <v>15144</v>
      </c>
      <c r="BU68" s="5">
        <v>14813</v>
      </c>
      <c r="BV68" s="5">
        <v>15125</v>
      </c>
      <c r="BW68" s="5">
        <v>15645</v>
      </c>
      <c r="BX68" s="5">
        <v>16634</v>
      </c>
      <c r="BY68" s="5">
        <v>19057</v>
      </c>
      <c r="BZ68" s="5">
        <v>18847</v>
      </c>
      <c r="CA68" s="5">
        <v>18888</v>
      </c>
      <c r="CB68" s="5">
        <v>16389</v>
      </c>
      <c r="CC68" s="5">
        <v>14457</v>
      </c>
      <c r="CD68" s="5">
        <v>14579</v>
      </c>
      <c r="CE68" s="5">
        <v>15377</v>
      </c>
      <c r="CF68" s="5">
        <v>16553</v>
      </c>
      <c r="CG68" s="5">
        <v>16251</v>
      </c>
      <c r="CH68" s="5">
        <v>15228</v>
      </c>
      <c r="CI68" s="5">
        <v>14180</v>
      </c>
      <c r="CJ68" s="5">
        <v>13761</v>
      </c>
      <c r="CK68" s="5">
        <v>13611</v>
      </c>
      <c r="CL68" s="5">
        <v>14248</v>
      </c>
      <c r="CM68" s="5">
        <v>14724</v>
      </c>
      <c r="CN68" s="5">
        <v>14450</v>
      </c>
      <c r="CO68" s="5">
        <v>14318</v>
      </c>
      <c r="CP68" s="5">
        <v>14715</v>
      </c>
      <c r="CQ68" s="5">
        <v>14627</v>
      </c>
      <c r="CR68" s="5">
        <v>13590</v>
      </c>
      <c r="CS68" s="5">
        <v>12590</v>
      </c>
      <c r="CT68" s="5">
        <v>11888</v>
      </c>
      <c r="CU68" s="5">
        <v>11574</v>
      </c>
      <c r="CV68" s="5">
        <v>11651</v>
      </c>
      <c r="CW68" s="5">
        <v>12566</v>
      </c>
      <c r="CX68" s="5">
        <v>14117</v>
      </c>
      <c r="CY68" s="5">
        <v>13952</v>
      </c>
      <c r="CZ68" s="5">
        <v>14015</v>
      </c>
      <c r="DA68" s="5">
        <v>13410</v>
      </c>
      <c r="DB68" s="5">
        <v>14005</v>
      </c>
      <c r="DC68" s="5">
        <v>14406</v>
      </c>
      <c r="DD68" s="5">
        <v>13785</v>
      </c>
      <c r="DE68" s="5">
        <v>13259</v>
      </c>
      <c r="DF68" s="5">
        <v>12565</v>
      </c>
      <c r="DG68" s="5">
        <v>12493</v>
      </c>
      <c r="DH68" s="5">
        <v>12424</v>
      </c>
      <c r="DI68" s="5">
        <v>13045</v>
      </c>
    </row>
    <row r="69" spans="1:113" ht="15">
      <c r="A69" s="4" t="s">
        <v>128</v>
      </c>
      <c r="B69" s="4" t="s">
        <v>190</v>
      </c>
      <c r="C69" s="4" t="s">
        <v>6</v>
      </c>
      <c r="D69" s="4" t="s">
        <v>6</v>
      </c>
      <c r="E69" s="4" t="s">
        <v>108</v>
      </c>
      <c r="F69" s="5">
        <v>16319</v>
      </c>
      <c r="G69" s="5">
        <v>16358</v>
      </c>
      <c r="H69" s="5">
        <v>16507</v>
      </c>
      <c r="I69" s="5">
        <v>16634</v>
      </c>
      <c r="J69" s="5">
        <v>16797</v>
      </c>
      <c r="K69" s="5">
        <v>17315</v>
      </c>
      <c r="L69" s="5">
        <v>17944</v>
      </c>
      <c r="M69" s="5">
        <v>18418</v>
      </c>
      <c r="N69" s="5">
        <v>18873</v>
      </c>
      <c r="O69" s="5">
        <v>19205</v>
      </c>
      <c r="P69" s="5">
        <v>19207</v>
      </c>
      <c r="Q69" s="5">
        <v>19309</v>
      </c>
      <c r="R69" s="5">
        <v>19663</v>
      </c>
      <c r="S69" s="5">
        <v>20323</v>
      </c>
      <c r="T69" s="5">
        <v>20924</v>
      </c>
      <c r="U69" s="5">
        <v>20956</v>
      </c>
      <c r="V69" s="5">
        <v>20986</v>
      </c>
      <c r="W69" s="5">
        <v>21686</v>
      </c>
      <c r="X69" s="5">
        <v>21678</v>
      </c>
      <c r="Y69" s="5">
        <v>21558</v>
      </c>
      <c r="Z69" s="5">
        <v>21541</v>
      </c>
      <c r="AA69" s="5">
        <v>21924</v>
      </c>
      <c r="AB69" s="5">
        <v>22254</v>
      </c>
      <c r="AC69" s="5">
        <v>22311</v>
      </c>
      <c r="AD69" s="5">
        <v>22066</v>
      </c>
      <c r="AE69" s="5">
        <v>22222</v>
      </c>
      <c r="AF69" s="5">
        <v>22263</v>
      </c>
      <c r="AG69" s="5">
        <v>22448</v>
      </c>
      <c r="AH69" s="5">
        <v>22581</v>
      </c>
      <c r="AI69" s="5">
        <v>22924</v>
      </c>
      <c r="AJ69" s="5">
        <v>23162</v>
      </c>
      <c r="AK69" s="5">
        <v>23027</v>
      </c>
      <c r="AL69" s="5">
        <v>23012</v>
      </c>
      <c r="AM69" s="5">
        <v>23008</v>
      </c>
      <c r="AN69" s="5">
        <v>22818</v>
      </c>
      <c r="AO69" s="5">
        <v>22763</v>
      </c>
      <c r="AP69" s="5">
        <v>22955</v>
      </c>
      <c r="AQ69" s="5">
        <v>22835</v>
      </c>
      <c r="AR69" s="5">
        <v>22904</v>
      </c>
      <c r="AS69" s="5">
        <v>23067</v>
      </c>
      <c r="AT69" s="5">
        <v>23056</v>
      </c>
      <c r="AU69" s="5">
        <v>23181</v>
      </c>
      <c r="AV69" s="5">
        <v>23237</v>
      </c>
      <c r="AW69" s="5">
        <v>23136</v>
      </c>
      <c r="AX69" s="5">
        <v>22962</v>
      </c>
      <c r="AY69" s="5">
        <v>22894</v>
      </c>
      <c r="AZ69" s="5">
        <v>22737</v>
      </c>
      <c r="BA69" s="5">
        <v>22591</v>
      </c>
      <c r="BB69" s="5">
        <v>22741</v>
      </c>
      <c r="BC69" s="5">
        <v>23022</v>
      </c>
      <c r="BD69" s="5">
        <v>23146</v>
      </c>
      <c r="BE69" s="5">
        <v>23396</v>
      </c>
      <c r="BF69" s="5">
        <v>23508</v>
      </c>
      <c r="BG69" s="5">
        <v>23613</v>
      </c>
      <c r="BH69" s="5">
        <v>23382</v>
      </c>
      <c r="BI69" s="5">
        <v>23476</v>
      </c>
      <c r="BJ69" s="5">
        <v>23516</v>
      </c>
      <c r="BK69" s="5">
        <v>23473</v>
      </c>
      <c r="BL69" s="5">
        <v>23469</v>
      </c>
      <c r="BM69" s="5">
        <v>23473</v>
      </c>
      <c r="BN69" s="5">
        <v>23689</v>
      </c>
      <c r="BO69" s="5">
        <v>23814</v>
      </c>
      <c r="BP69" s="5">
        <v>23365</v>
      </c>
      <c r="BQ69" s="5">
        <v>23587</v>
      </c>
      <c r="BR69" s="5">
        <v>23703</v>
      </c>
      <c r="BS69" s="5">
        <v>23801</v>
      </c>
      <c r="BT69" s="5">
        <v>23781</v>
      </c>
      <c r="BU69" s="5">
        <v>23752</v>
      </c>
      <c r="BV69" s="5">
        <v>23646</v>
      </c>
      <c r="BW69" s="5">
        <v>23657</v>
      </c>
      <c r="BX69" s="5">
        <v>23628</v>
      </c>
      <c r="BY69" s="5">
        <v>23615</v>
      </c>
      <c r="BZ69" s="5">
        <v>21799</v>
      </c>
      <c r="CA69" s="5">
        <v>21767</v>
      </c>
      <c r="CB69" s="5">
        <v>21762</v>
      </c>
      <c r="CC69" s="5">
        <v>21798</v>
      </c>
      <c r="CD69" s="5">
        <v>21760</v>
      </c>
      <c r="CE69" s="5">
        <v>21952</v>
      </c>
      <c r="CF69" s="5">
        <v>21907</v>
      </c>
      <c r="CG69" s="5">
        <v>21910</v>
      </c>
      <c r="CH69" s="5">
        <v>21882</v>
      </c>
      <c r="CI69" s="5">
        <v>21875</v>
      </c>
      <c r="CJ69" s="5">
        <v>21866</v>
      </c>
      <c r="CK69" s="5">
        <v>21821</v>
      </c>
      <c r="CL69" s="5">
        <v>20271</v>
      </c>
      <c r="CM69" s="5">
        <v>20149</v>
      </c>
      <c r="CN69" s="5">
        <v>20896</v>
      </c>
      <c r="CO69" s="5">
        <v>21469</v>
      </c>
      <c r="CP69" s="5">
        <v>22046</v>
      </c>
      <c r="CQ69" s="5">
        <v>22010</v>
      </c>
      <c r="CR69" s="5">
        <v>22005</v>
      </c>
      <c r="CS69" s="5">
        <v>21679</v>
      </c>
      <c r="CT69" s="5">
        <v>21840</v>
      </c>
      <c r="CU69" s="5">
        <v>21713</v>
      </c>
      <c r="CV69" s="5">
        <v>21652</v>
      </c>
      <c r="CW69" s="5">
        <v>21573</v>
      </c>
      <c r="CX69" s="5">
        <v>22445</v>
      </c>
      <c r="CY69" s="5">
        <v>22808</v>
      </c>
      <c r="CZ69" s="5">
        <v>23588</v>
      </c>
      <c r="DA69" s="5">
        <v>24072</v>
      </c>
      <c r="DB69" s="5">
        <v>24270</v>
      </c>
      <c r="DC69" s="5">
        <v>24001</v>
      </c>
      <c r="DD69" s="5">
        <v>23832</v>
      </c>
      <c r="DE69" s="5">
        <v>23968</v>
      </c>
      <c r="DF69" s="5">
        <v>23783</v>
      </c>
      <c r="DG69" s="5">
        <v>23648</v>
      </c>
      <c r="DH69" s="5">
        <v>23544</v>
      </c>
      <c r="DI69" s="5">
        <v>23636</v>
      </c>
    </row>
    <row r="70" spans="1:113" ht="15">
      <c r="A70" s="4" t="s">
        <v>129</v>
      </c>
      <c r="B70" s="4" t="s">
        <v>130</v>
      </c>
      <c r="C70" s="4" t="s">
        <v>6</v>
      </c>
      <c r="D70" s="4" t="s">
        <v>6</v>
      </c>
      <c r="E70" s="4" t="s">
        <v>108</v>
      </c>
      <c r="F70" s="5">
        <v>19801</v>
      </c>
      <c r="G70" s="5">
        <v>20547</v>
      </c>
      <c r="H70" s="5">
        <v>20441</v>
      </c>
      <c r="I70" s="5">
        <v>19930</v>
      </c>
      <c r="J70" s="5">
        <v>19577</v>
      </c>
      <c r="K70" s="5">
        <v>19526</v>
      </c>
      <c r="L70" s="5">
        <v>19703</v>
      </c>
      <c r="M70" s="5">
        <v>19761</v>
      </c>
      <c r="N70" s="5">
        <v>19587</v>
      </c>
      <c r="O70" s="5">
        <v>19449</v>
      </c>
      <c r="P70" s="5">
        <v>19362</v>
      </c>
      <c r="Q70" s="5">
        <v>19317</v>
      </c>
      <c r="R70" s="5">
        <v>19940</v>
      </c>
      <c r="S70" s="5">
        <v>19981</v>
      </c>
      <c r="T70" s="5">
        <v>19786</v>
      </c>
      <c r="U70" s="5">
        <v>19695</v>
      </c>
      <c r="V70" s="5">
        <v>19661</v>
      </c>
      <c r="W70" s="5">
        <v>19713</v>
      </c>
      <c r="X70" s="5">
        <v>20149</v>
      </c>
      <c r="Y70" s="5">
        <v>20481</v>
      </c>
      <c r="Z70" s="5">
        <v>20958</v>
      </c>
      <c r="AA70" s="5">
        <v>20973</v>
      </c>
      <c r="AB70" s="5">
        <v>21080</v>
      </c>
      <c r="AC70" s="5">
        <v>21363</v>
      </c>
      <c r="AD70" s="5">
        <v>22743</v>
      </c>
      <c r="AE70" s="5">
        <v>23013</v>
      </c>
      <c r="AF70" s="5">
        <v>23409</v>
      </c>
      <c r="AG70" s="5">
        <v>23689</v>
      </c>
      <c r="AH70" s="5">
        <v>23920</v>
      </c>
      <c r="AI70" s="5">
        <v>24884</v>
      </c>
      <c r="AJ70" s="5">
        <v>26214</v>
      </c>
      <c r="AK70" s="5">
        <v>26235</v>
      </c>
      <c r="AL70" s="5">
        <v>26598</v>
      </c>
      <c r="AM70" s="5">
        <v>26688</v>
      </c>
      <c r="AN70" s="5">
        <v>26800</v>
      </c>
      <c r="AO70" s="5">
        <v>26620</v>
      </c>
      <c r="AP70" s="5">
        <v>26514</v>
      </c>
      <c r="AQ70" s="5">
        <v>26424</v>
      </c>
      <c r="AR70" s="5">
        <v>26451</v>
      </c>
      <c r="AS70" s="5">
        <v>26325</v>
      </c>
      <c r="AT70" s="5">
        <v>26454</v>
      </c>
      <c r="AU70" s="5">
        <v>27364</v>
      </c>
      <c r="AV70" s="5">
        <v>28195</v>
      </c>
      <c r="AW70" s="5">
        <v>28562</v>
      </c>
      <c r="AX70" s="5">
        <v>28125</v>
      </c>
      <c r="AY70" s="5">
        <v>27706</v>
      </c>
      <c r="AZ70" s="5">
        <v>27662</v>
      </c>
      <c r="BA70" s="5">
        <v>27471</v>
      </c>
      <c r="BB70" s="5">
        <v>28070</v>
      </c>
      <c r="BC70" s="5">
        <v>26963</v>
      </c>
      <c r="BD70" s="5">
        <v>26955</v>
      </c>
      <c r="BE70" s="5">
        <v>28244</v>
      </c>
      <c r="BF70" s="5">
        <v>28551</v>
      </c>
      <c r="BG70" s="5">
        <v>29097</v>
      </c>
      <c r="BH70" s="5">
        <v>29081</v>
      </c>
      <c r="BI70" s="5">
        <v>28796</v>
      </c>
      <c r="BJ70" s="5">
        <v>28573</v>
      </c>
      <c r="BK70" s="5">
        <v>28579</v>
      </c>
      <c r="BL70" s="5">
        <v>28398</v>
      </c>
      <c r="BM70" s="5">
        <v>28368</v>
      </c>
      <c r="BN70" s="5">
        <v>28811</v>
      </c>
      <c r="BO70" s="5">
        <v>28390</v>
      </c>
      <c r="BP70" s="5">
        <v>28028</v>
      </c>
      <c r="BQ70" s="5">
        <v>28264</v>
      </c>
      <c r="BR70" s="5">
        <v>28222</v>
      </c>
      <c r="BS70" s="5">
        <v>28639</v>
      </c>
      <c r="BT70" s="5">
        <v>28208</v>
      </c>
      <c r="BU70" s="5">
        <v>27980</v>
      </c>
      <c r="BV70" s="5">
        <v>27910</v>
      </c>
      <c r="BW70" s="5">
        <v>27902</v>
      </c>
      <c r="BX70" s="5">
        <v>27845</v>
      </c>
      <c r="BY70" s="5">
        <v>27888</v>
      </c>
      <c r="BZ70" s="5">
        <v>25084</v>
      </c>
      <c r="CA70" s="5">
        <v>24867</v>
      </c>
      <c r="CB70" s="5">
        <v>24986</v>
      </c>
      <c r="CC70" s="5">
        <v>25008</v>
      </c>
      <c r="CD70" s="5">
        <v>24656</v>
      </c>
      <c r="CE70" s="5">
        <v>25465</v>
      </c>
      <c r="CF70" s="5">
        <v>25901</v>
      </c>
      <c r="CG70" s="5">
        <v>25539</v>
      </c>
      <c r="CH70" s="5">
        <v>25657</v>
      </c>
      <c r="CI70" s="5">
        <v>25837</v>
      </c>
      <c r="CJ70" s="5">
        <v>26775</v>
      </c>
      <c r="CK70" s="5">
        <v>27684</v>
      </c>
      <c r="CL70" s="5">
        <v>24793</v>
      </c>
      <c r="CM70" s="5">
        <v>24559</v>
      </c>
      <c r="CN70" s="5">
        <v>24820</v>
      </c>
      <c r="CO70" s="5">
        <v>25766</v>
      </c>
      <c r="CP70" s="5">
        <v>26425</v>
      </c>
      <c r="CQ70" s="5">
        <v>26208</v>
      </c>
      <c r="CR70" s="5">
        <v>25929</v>
      </c>
      <c r="CS70" s="5">
        <v>26130</v>
      </c>
      <c r="CT70" s="5">
        <v>26248</v>
      </c>
      <c r="CU70" s="5">
        <v>26367</v>
      </c>
      <c r="CV70" s="5">
        <v>26301</v>
      </c>
      <c r="CW70" s="5">
        <v>26244</v>
      </c>
      <c r="CX70" s="5">
        <v>26164</v>
      </c>
      <c r="CY70" s="5">
        <v>25982</v>
      </c>
      <c r="CZ70" s="5">
        <v>26077</v>
      </c>
      <c r="DA70" s="5">
        <v>26396</v>
      </c>
      <c r="DB70" s="5">
        <v>27792</v>
      </c>
      <c r="DC70" s="5">
        <v>27637</v>
      </c>
      <c r="DD70" s="5">
        <v>27088</v>
      </c>
      <c r="DE70" s="5">
        <v>27168</v>
      </c>
      <c r="DF70" s="5">
        <v>27341</v>
      </c>
      <c r="DG70" s="5">
        <v>27047</v>
      </c>
      <c r="DH70" s="5">
        <v>27015</v>
      </c>
      <c r="DI70" s="5">
        <v>26993</v>
      </c>
    </row>
    <row r="71" spans="1:113" ht="15">
      <c r="A71" s="4" t="s">
        <v>131</v>
      </c>
      <c r="B71" s="4" t="s">
        <v>204</v>
      </c>
      <c r="C71" s="4" t="s">
        <v>6</v>
      </c>
      <c r="D71" s="4" t="s">
        <v>6</v>
      </c>
      <c r="E71" s="4" t="s">
        <v>132</v>
      </c>
      <c r="F71" s="5">
        <v>25788</v>
      </c>
      <c r="G71" s="5">
        <v>25622</v>
      </c>
      <c r="H71" s="5">
        <v>25240</v>
      </c>
      <c r="I71" s="5">
        <v>25217</v>
      </c>
      <c r="J71" s="5">
        <v>25167</v>
      </c>
      <c r="K71" s="5">
        <v>25434</v>
      </c>
      <c r="L71" s="5">
        <v>26239</v>
      </c>
      <c r="M71" s="5">
        <v>26852</v>
      </c>
      <c r="N71" s="5">
        <v>26863</v>
      </c>
      <c r="O71" s="5">
        <v>26772</v>
      </c>
      <c r="P71" s="5">
        <v>26944</v>
      </c>
      <c r="Q71" s="5">
        <v>27340</v>
      </c>
      <c r="R71" s="5">
        <v>27834</v>
      </c>
      <c r="S71" s="5">
        <v>29385</v>
      </c>
      <c r="T71" s="5">
        <v>29084</v>
      </c>
      <c r="U71" s="5">
        <v>28754</v>
      </c>
      <c r="V71" s="5">
        <v>28938</v>
      </c>
      <c r="W71" s="5">
        <v>28845</v>
      </c>
      <c r="X71" s="5">
        <v>28973</v>
      </c>
      <c r="Y71" s="5">
        <v>29375</v>
      </c>
      <c r="Z71" s="5">
        <v>29301</v>
      </c>
      <c r="AA71" s="5">
        <v>29725</v>
      </c>
      <c r="AB71" s="5">
        <v>30015</v>
      </c>
      <c r="AC71" s="5">
        <v>30416</v>
      </c>
      <c r="AD71" s="5">
        <v>31144</v>
      </c>
      <c r="AE71" s="5">
        <v>31186</v>
      </c>
      <c r="AF71" s="5">
        <v>30655</v>
      </c>
      <c r="AG71" s="5">
        <v>30288</v>
      </c>
      <c r="AH71" s="5">
        <v>30747</v>
      </c>
      <c r="AI71" s="5">
        <v>31408</v>
      </c>
      <c r="AJ71" s="5">
        <v>32402</v>
      </c>
      <c r="AK71" s="5">
        <v>32591</v>
      </c>
      <c r="AL71" s="5">
        <v>33355</v>
      </c>
      <c r="AM71" s="5">
        <v>33504</v>
      </c>
      <c r="AN71" s="5">
        <v>33074</v>
      </c>
      <c r="AO71" s="5">
        <v>33253</v>
      </c>
      <c r="AP71" s="5">
        <v>33781</v>
      </c>
      <c r="AQ71" s="5">
        <v>33927</v>
      </c>
      <c r="AR71" s="5">
        <v>33556</v>
      </c>
      <c r="AS71" s="5">
        <v>32973</v>
      </c>
      <c r="AT71" s="5">
        <v>32751</v>
      </c>
      <c r="AU71" s="5">
        <v>33708</v>
      </c>
      <c r="AV71" s="5">
        <v>33941</v>
      </c>
      <c r="AW71" s="5">
        <v>33225</v>
      </c>
      <c r="AX71" s="5">
        <v>32952</v>
      </c>
      <c r="AY71" s="5">
        <v>32830</v>
      </c>
      <c r="AZ71" s="5">
        <v>32918</v>
      </c>
      <c r="BA71" s="5">
        <v>33182</v>
      </c>
      <c r="BB71" s="5">
        <v>33622</v>
      </c>
      <c r="BC71" s="5">
        <v>33354</v>
      </c>
      <c r="BD71" s="5">
        <v>33143</v>
      </c>
      <c r="BE71" s="5">
        <v>33957</v>
      </c>
      <c r="BF71" s="5">
        <v>34283</v>
      </c>
      <c r="BG71" s="5">
        <v>35397</v>
      </c>
      <c r="BH71" s="5">
        <v>35453</v>
      </c>
      <c r="BI71" s="5">
        <v>35554</v>
      </c>
      <c r="BJ71" s="5">
        <v>35430</v>
      </c>
      <c r="BK71" s="5">
        <v>35346</v>
      </c>
      <c r="BL71" s="5">
        <v>35536</v>
      </c>
      <c r="BM71" s="5">
        <v>35892</v>
      </c>
      <c r="BN71" s="5">
        <v>36734</v>
      </c>
      <c r="BO71" s="5">
        <v>37276</v>
      </c>
      <c r="BP71" s="5">
        <v>36795</v>
      </c>
      <c r="BQ71" s="5">
        <v>37344</v>
      </c>
      <c r="BR71" s="5">
        <v>37553</v>
      </c>
      <c r="BS71" s="5">
        <v>38193</v>
      </c>
      <c r="BT71" s="5">
        <v>38199</v>
      </c>
      <c r="BU71" s="5">
        <v>38142</v>
      </c>
      <c r="BV71" s="5">
        <v>38317</v>
      </c>
      <c r="BW71" s="5">
        <v>38888</v>
      </c>
      <c r="BX71" s="5">
        <v>39269</v>
      </c>
      <c r="BY71" s="5">
        <v>39495</v>
      </c>
      <c r="BZ71" s="5">
        <v>36445</v>
      </c>
      <c r="CA71" s="5">
        <v>36619</v>
      </c>
      <c r="CB71" s="5">
        <v>36306</v>
      </c>
      <c r="CC71" s="5">
        <v>35532</v>
      </c>
      <c r="CD71" s="5">
        <v>33959</v>
      </c>
      <c r="CE71" s="5">
        <v>34674</v>
      </c>
      <c r="CF71" s="5">
        <v>36051</v>
      </c>
      <c r="CG71" s="5">
        <v>35052</v>
      </c>
      <c r="CH71" s="5">
        <v>34969</v>
      </c>
      <c r="CI71" s="5">
        <v>35341</v>
      </c>
      <c r="CJ71" s="5">
        <v>35374</v>
      </c>
      <c r="CK71" s="5">
        <v>34897</v>
      </c>
      <c r="CL71" s="6">
        <v>35308</v>
      </c>
      <c r="CM71" s="6">
        <v>33992</v>
      </c>
      <c r="CN71" s="6">
        <v>33220</v>
      </c>
      <c r="CO71" s="6">
        <v>33576</v>
      </c>
      <c r="CP71" s="6">
        <v>33689</v>
      </c>
      <c r="CQ71" s="6">
        <v>33992</v>
      </c>
      <c r="CR71" s="5">
        <v>33715</v>
      </c>
      <c r="CS71" s="5">
        <v>33240</v>
      </c>
      <c r="CT71" s="5">
        <v>33077</v>
      </c>
      <c r="CU71" s="5">
        <v>32747</v>
      </c>
      <c r="CV71" s="5">
        <v>32256</v>
      </c>
      <c r="CW71" s="5">
        <v>32635</v>
      </c>
      <c r="CX71" s="5">
        <v>42860</v>
      </c>
      <c r="CY71" s="5">
        <v>42664</v>
      </c>
      <c r="CZ71" s="5">
        <v>45621</v>
      </c>
      <c r="DA71" s="5">
        <v>44035</v>
      </c>
      <c r="DB71" s="5">
        <v>45204</v>
      </c>
      <c r="DC71" s="5">
        <v>45946</v>
      </c>
      <c r="DD71" s="5">
        <v>45357</v>
      </c>
      <c r="DE71" s="5">
        <v>45660</v>
      </c>
      <c r="DF71" s="5">
        <v>45406</v>
      </c>
      <c r="DG71" s="5">
        <v>45287</v>
      </c>
      <c r="DH71" s="5">
        <v>45477</v>
      </c>
      <c r="DI71" s="5">
        <v>44320</v>
      </c>
    </row>
    <row r="72" spans="1:113" ht="15">
      <c r="A72" s="4" t="s">
        <v>133</v>
      </c>
      <c r="B72" s="4" t="s">
        <v>205</v>
      </c>
      <c r="C72" s="4" t="s">
        <v>6</v>
      </c>
      <c r="D72" s="4" t="s">
        <v>6</v>
      </c>
      <c r="E72" s="4" t="s">
        <v>132</v>
      </c>
      <c r="F72" s="5">
        <v>36305</v>
      </c>
      <c r="G72" s="5">
        <v>36069</v>
      </c>
      <c r="H72" s="5">
        <v>35327</v>
      </c>
      <c r="I72" s="5">
        <v>34961</v>
      </c>
      <c r="J72" s="5">
        <v>35164</v>
      </c>
      <c r="K72" s="5">
        <v>35691</v>
      </c>
      <c r="L72" s="5">
        <v>37754</v>
      </c>
      <c r="M72" s="5">
        <v>40623</v>
      </c>
      <c r="N72" s="5">
        <v>39637</v>
      </c>
      <c r="O72" s="5">
        <v>38262</v>
      </c>
      <c r="P72" s="5">
        <v>38827</v>
      </c>
      <c r="Q72" s="5">
        <v>39683</v>
      </c>
      <c r="R72" s="5">
        <v>43058</v>
      </c>
      <c r="S72" s="5">
        <v>44271</v>
      </c>
      <c r="T72" s="5">
        <v>43154</v>
      </c>
      <c r="U72" s="5">
        <v>42471</v>
      </c>
      <c r="V72" s="5">
        <v>42381</v>
      </c>
      <c r="W72" s="5">
        <v>43028</v>
      </c>
      <c r="X72" s="5">
        <v>45612</v>
      </c>
      <c r="Y72" s="5">
        <v>46608</v>
      </c>
      <c r="Z72" s="5">
        <v>46094</v>
      </c>
      <c r="AA72" s="5">
        <v>45942</v>
      </c>
      <c r="AB72" s="5">
        <v>45898</v>
      </c>
      <c r="AC72" s="5">
        <v>46370</v>
      </c>
      <c r="AD72" s="5">
        <v>47594</v>
      </c>
      <c r="AE72" s="5">
        <v>48068</v>
      </c>
      <c r="AF72" s="5">
        <v>46360</v>
      </c>
      <c r="AG72" s="5">
        <v>45874</v>
      </c>
      <c r="AH72" s="5">
        <v>45831</v>
      </c>
      <c r="AI72" s="5">
        <v>46528</v>
      </c>
      <c r="AJ72" s="5">
        <v>48522</v>
      </c>
      <c r="AK72" s="5">
        <v>48524</v>
      </c>
      <c r="AL72" s="5">
        <v>48235</v>
      </c>
      <c r="AM72" s="5">
        <v>47464</v>
      </c>
      <c r="AN72" s="5">
        <v>46892</v>
      </c>
      <c r="AO72" s="5">
        <v>47495</v>
      </c>
      <c r="AP72" s="5">
        <v>48023</v>
      </c>
      <c r="AQ72" s="5">
        <v>47362</v>
      </c>
      <c r="AR72" s="5">
        <v>47229</v>
      </c>
      <c r="AS72" s="5">
        <v>46388</v>
      </c>
      <c r="AT72" s="5">
        <v>47304</v>
      </c>
      <c r="AU72" s="5">
        <v>50765</v>
      </c>
      <c r="AV72" s="5">
        <v>50915</v>
      </c>
      <c r="AW72" s="5">
        <v>51004</v>
      </c>
      <c r="AX72" s="5">
        <v>52522</v>
      </c>
      <c r="AY72" s="5">
        <v>51945</v>
      </c>
      <c r="AZ72" s="5">
        <v>51954</v>
      </c>
      <c r="BA72" s="5">
        <v>53244</v>
      </c>
      <c r="BB72" s="5">
        <v>59429</v>
      </c>
      <c r="BC72" s="5">
        <v>60444</v>
      </c>
      <c r="BD72" s="5">
        <v>59145</v>
      </c>
      <c r="BE72" s="5">
        <v>58540</v>
      </c>
      <c r="BF72" s="5">
        <v>58950</v>
      </c>
      <c r="BG72" s="5">
        <v>61749</v>
      </c>
      <c r="BH72" s="5">
        <v>63215</v>
      </c>
      <c r="BI72" s="5">
        <v>63796</v>
      </c>
      <c r="BJ72" s="5">
        <v>62485</v>
      </c>
      <c r="BK72" s="5">
        <v>60902</v>
      </c>
      <c r="BL72" s="5">
        <v>59418</v>
      </c>
      <c r="BM72" s="5">
        <v>61150</v>
      </c>
      <c r="BN72" s="5">
        <v>62594</v>
      </c>
      <c r="BO72" s="5">
        <v>63009</v>
      </c>
      <c r="BP72" s="5">
        <v>60174</v>
      </c>
      <c r="BQ72" s="5">
        <v>59738</v>
      </c>
      <c r="BR72" s="5">
        <v>59068</v>
      </c>
      <c r="BS72" s="5">
        <v>62390</v>
      </c>
      <c r="BT72" s="5">
        <v>63004</v>
      </c>
      <c r="BU72" s="5">
        <v>63729</v>
      </c>
      <c r="BV72" s="5">
        <v>63838</v>
      </c>
      <c r="BW72" s="5">
        <v>63115</v>
      </c>
      <c r="BX72" s="5">
        <v>63080</v>
      </c>
      <c r="BY72" s="5">
        <v>63571</v>
      </c>
      <c r="BZ72" s="5">
        <v>59655</v>
      </c>
      <c r="CA72" s="5">
        <v>61338</v>
      </c>
      <c r="CB72" s="5">
        <v>61038</v>
      </c>
      <c r="CC72" s="5">
        <v>59028</v>
      </c>
      <c r="CD72" s="5">
        <v>58174</v>
      </c>
      <c r="CE72" s="5">
        <v>61703</v>
      </c>
      <c r="CF72" s="5">
        <v>64199</v>
      </c>
      <c r="CG72" s="5">
        <v>66548</v>
      </c>
      <c r="CH72" s="5">
        <v>67854</v>
      </c>
      <c r="CI72" s="5">
        <v>67764</v>
      </c>
      <c r="CJ72" s="5">
        <v>66845</v>
      </c>
      <c r="CK72" s="5">
        <v>65101</v>
      </c>
      <c r="CL72" s="6">
        <v>63618</v>
      </c>
      <c r="CM72" s="6">
        <v>61686</v>
      </c>
      <c r="CN72" s="6">
        <v>60497</v>
      </c>
      <c r="CO72" s="6">
        <v>61104</v>
      </c>
      <c r="CP72" s="6">
        <v>61407</v>
      </c>
      <c r="CQ72" s="6">
        <v>62815</v>
      </c>
      <c r="CR72" s="5">
        <v>63035</v>
      </c>
      <c r="CS72" s="5">
        <v>62772</v>
      </c>
      <c r="CT72" s="5">
        <v>62645</v>
      </c>
      <c r="CU72" s="5">
        <v>62489</v>
      </c>
      <c r="CV72" s="5">
        <v>63332</v>
      </c>
      <c r="CW72" s="5">
        <v>63586</v>
      </c>
      <c r="CX72" s="5">
        <v>70833</v>
      </c>
      <c r="CY72" s="5">
        <v>69933</v>
      </c>
      <c r="CZ72" s="5">
        <v>69918</v>
      </c>
      <c r="DA72" s="5">
        <v>69626</v>
      </c>
      <c r="DB72" s="5">
        <v>71656</v>
      </c>
      <c r="DC72" s="5">
        <v>72139</v>
      </c>
      <c r="DD72" s="5">
        <v>71447</v>
      </c>
      <c r="DE72" s="5">
        <v>71201</v>
      </c>
      <c r="DF72" s="5">
        <v>70261</v>
      </c>
      <c r="DG72" s="5">
        <v>69945</v>
      </c>
      <c r="DH72" s="5">
        <v>69279</v>
      </c>
      <c r="DI72" s="5">
        <v>71150</v>
      </c>
    </row>
    <row r="73" spans="1:113" ht="15">
      <c r="A73" s="4" t="s">
        <v>134</v>
      </c>
      <c r="B73" s="4" t="s">
        <v>194</v>
      </c>
      <c r="C73" s="4" t="s">
        <v>6</v>
      </c>
      <c r="D73" s="4" t="s">
        <v>6</v>
      </c>
      <c r="E73" s="4" t="s">
        <v>132</v>
      </c>
      <c r="F73" s="5">
        <v>41488</v>
      </c>
      <c r="G73" s="5">
        <v>41538</v>
      </c>
      <c r="H73" s="5">
        <v>41503</v>
      </c>
      <c r="I73" s="5">
        <v>40813</v>
      </c>
      <c r="J73" s="5">
        <v>40674</v>
      </c>
      <c r="K73" s="5">
        <v>41022</v>
      </c>
      <c r="L73" s="5">
        <v>42499</v>
      </c>
      <c r="M73" s="5">
        <v>43777</v>
      </c>
      <c r="N73" s="5">
        <v>43782</v>
      </c>
      <c r="O73" s="5">
        <v>43173</v>
      </c>
      <c r="P73" s="5">
        <v>43114</v>
      </c>
      <c r="Q73" s="5">
        <v>43609</v>
      </c>
      <c r="R73" s="5">
        <v>55435</v>
      </c>
      <c r="S73" s="5">
        <v>57431</v>
      </c>
      <c r="T73" s="5">
        <v>55849</v>
      </c>
      <c r="U73" s="5">
        <v>54911</v>
      </c>
      <c r="V73" s="5">
        <v>54524</v>
      </c>
      <c r="W73" s="5">
        <v>53832</v>
      </c>
      <c r="X73" s="5">
        <v>55428</v>
      </c>
      <c r="Y73" s="5">
        <v>56916</v>
      </c>
      <c r="Z73" s="5">
        <v>56368</v>
      </c>
      <c r="AA73" s="5">
        <v>55767</v>
      </c>
      <c r="AB73" s="5">
        <v>54648</v>
      </c>
      <c r="AC73" s="5">
        <v>56075</v>
      </c>
      <c r="AD73" s="5">
        <v>56442</v>
      </c>
      <c r="AE73" s="5">
        <v>56972</v>
      </c>
      <c r="AF73" s="5">
        <v>56551</v>
      </c>
      <c r="AG73" s="5">
        <v>56204</v>
      </c>
      <c r="AH73" s="5">
        <v>55835</v>
      </c>
      <c r="AI73" s="5">
        <v>56488</v>
      </c>
      <c r="AJ73" s="5">
        <v>58331</v>
      </c>
      <c r="AK73" s="5">
        <v>58607</v>
      </c>
      <c r="AL73" s="5">
        <v>58883</v>
      </c>
      <c r="AM73" s="5">
        <v>58091</v>
      </c>
      <c r="AN73" s="5">
        <v>57702</v>
      </c>
      <c r="AO73" s="5">
        <v>58347</v>
      </c>
      <c r="AP73" s="5">
        <v>58915</v>
      </c>
      <c r="AQ73" s="5">
        <v>58364</v>
      </c>
      <c r="AR73" s="5">
        <v>58803</v>
      </c>
      <c r="AS73" s="5">
        <v>57955</v>
      </c>
      <c r="AT73" s="5">
        <v>57972</v>
      </c>
      <c r="AU73" s="5">
        <v>59021</v>
      </c>
      <c r="AV73" s="5">
        <v>60744</v>
      </c>
      <c r="AW73" s="5">
        <v>59483</v>
      </c>
      <c r="AX73" s="5">
        <v>60205</v>
      </c>
      <c r="AY73" s="5">
        <v>59898</v>
      </c>
      <c r="AZ73" s="5">
        <v>60868</v>
      </c>
      <c r="BA73" s="5">
        <v>61200</v>
      </c>
      <c r="BB73" s="5">
        <v>63016</v>
      </c>
      <c r="BC73" s="5">
        <v>63621</v>
      </c>
      <c r="BD73" s="5">
        <v>63677</v>
      </c>
      <c r="BE73" s="5">
        <v>62812</v>
      </c>
      <c r="BF73" s="5">
        <v>61887</v>
      </c>
      <c r="BG73" s="5">
        <v>64323</v>
      </c>
      <c r="BH73" s="5">
        <v>65460</v>
      </c>
      <c r="BI73" s="5">
        <v>65295</v>
      </c>
      <c r="BJ73" s="5">
        <v>65203</v>
      </c>
      <c r="BK73" s="5">
        <v>65089</v>
      </c>
      <c r="BL73" s="5">
        <v>64542</v>
      </c>
      <c r="BM73" s="5">
        <v>65443</v>
      </c>
      <c r="BN73" s="5">
        <v>67316</v>
      </c>
      <c r="BO73" s="5">
        <v>67834</v>
      </c>
      <c r="BP73" s="5">
        <v>67689</v>
      </c>
      <c r="BQ73" s="5">
        <v>67728</v>
      </c>
      <c r="BR73" s="5">
        <v>68223</v>
      </c>
      <c r="BS73" s="5">
        <v>70049</v>
      </c>
      <c r="BT73" s="5">
        <v>69988</v>
      </c>
      <c r="BU73" s="5">
        <v>70527</v>
      </c>
      <c r="BV73" s="5">
        <v>70612</v>
      </c>
      <c r="BW73" s="5">
        <v>69541</v>
      </c>
      <c r="BX73" s="5">
        <v>69190</v>
      </c>
      <c r="BY73" s="5">
        <v>70306</v>
      </c>
      <c r="BZ73" s="5">
        <v>64635</v>
      </c>
      <c r="CA73" s="5">
        <v>65357</v>
      </c>
      <c r="CB73" s="5">
        <v>64938</v>
      </c>
      <c r="CC73" s="5">
        <v>64966</v>
      </c>
      <c r="CD73" s="5">
        <v>65120</v>
      </c>
      <c r="CE73" s="5">
        <v>65720</v>
      </c>
      <c r="CF73" s="5">
        <v>66299</v>
      </c>
      <c r="CG73" s="5">
        <v>65703</v>
      </c>
      <c r="CH73" s="5">
        <v>66000</v>
      </c>
      <c r="CI73" s="5">
        <v>67972</v>
      </c>
      <c r="CJ73" s="5">
        <v>66773</v>
      </c>
      <c r="CK73" s="5">
        <v>65523</v>
      </c>
      <c r="CL73" s="6">
        <v>55350</v>
      </c>
      <c r="CM73" s="6">
        <v>52837</v>
      </c>
      <c r="CN73" s="6">
        <v>52072</v>
      </c>
      <c r="CO73" s="6">
        <v>51821</v>
      </c>
      <c r="CP73" s="6">
        <v>52837</v>
      </c>
      <c r="CQ73" s="6">
        <v>52247</v>
      </c>
      <c r="CR73" s="5">
        <v>51834</v>
      </c>
      <c r="CS73" s="5">
        <v>52669</v>
      </c>
      <c r="CT73" s="5">
        <v>52805</v>
      </c>
      <c r="CU73" s="5">
        <v>51697</v>
      </c>
      <c r="CV73" s="5">
        <v>52140</v>
      </c>
      <c r="CW73" s="5">
        <v>52615</v>
      </c>
      <c r="CX73" s="5">
        <v>54721</v>
      </c>
      <c r="CY73" s="5">
        <v>54231</v>
      </c>
      <c r="CZ73" s="5">
        <v>54729</v>
      </c>
      <c r="DA73" s="5">
        <v>54646</v>
      </c>
      <c r="DB73" s="5">
        <v>54973</v>
      </c>
      <c r="DC73" s="5">
        <v>54650</v>
      </c>
      <c r="DD73" s="5">
        <v>54404</v>
      </c>
      <c r="DE73" s="5">
        <v>54590</v>
      </c>
      <c r="DF73" s="5">
        <v>55760</v>
      </c>
      <c r="DG73" s="5">
        <v>55783</v>
      </c>
      <c r="DH73" s="5">
        <v>55118</v>
      </c>
      <c r="DI73" s="5">
        <v>54850</v>
      </c>
    </row>
    <row r="74" spans="1:113" ht="15">
      <c r="A74" s="4" t="s">
        <v>135</v>
      </c>
      <c r="B74" s="4" t="s">
        <v>193</v>
      </c>
      <c r="C74" s="4" t="s">
        <v>6</v>
      </c>
      <c r="D74" s="4" t="s">
        <v>6</v>
      </c>
      <c r="E74" s="4" t="s">
        <v>132</v>
      </c>
      <c r="F74" s="5">
        <v>26644</v>
      </c>
      <c r="G74" s="5">
        <v>26761</v>
      </c>
      <c r="H74" s="5">
        <v>26618</v>
      </c>
      <c r="I74" s="5">
        <v>26264</v>
      </c>
      <c r="J74" s="5">
        <v>26212</v>
      </c>
      <c r="K74" s="5">
        <v>26406</v>
      </c>
      <c r="L74" s="5">
        <v>27436</v>
      </c>
      <c r="M74" s="5">
        <v>28543</v>
      </c>
      <c r="N74" s="5">
        <v>28335</v>
      </c>
      <c r="O74" s="5">
        <v>27616</v>
      </c>
      <c r="P74" s="5">
        <v>27650</v>
      </c>
      <c r="Q74" s="5">
        <v>28180</v>
      </c>
      <c r="R74" s="5">
        <v>31324</v>
      </c>
      <c r="S74" s="5">
        <v>31995</v>
      </c>
      <c r="T74" s="5">
        <v>31675</v>
      </c>
      <c r="U74" s="5">
        <v>31359</v>
      </c>
      <c r="V74" s="5">
        <v>34198</v>
      </c>
      <c r="W74" s="5">
        <v>33524</v>
      </c>
      <c r="X74" s="5">
        <v>31479</v>
      </c>
      <c r="Y74" s="5">
        <v>31970</v>
      </c>
      <c r="Z74" s="5">
        <v>31605</v>
      </c>
      <c r="AA74" s="5">
        <v>31601</v>
      </c>
      <c r="AB74" s="5">
        <v>31741</v>
      </c>
      <c r="AC74" s="5">
        <v>32443</v>
      </c>
      <c r="AD74" s="5">
        <v>33907</v>
      </c>
      <c r="AE74" s="5">
        <v>34059</v>
      </c>
      <c r="AF74" s="5">
        <v>33698</v>
      </c>
      <c r="AG74" s="5">
        <v>33563</v>
      </c>
      <c r="AH74" s="5">
        <v>33846</v>
      </c>
      <c r="AI74" s="5">
        <v>34000</v>
      </c>
      <c r="AJ74" s="5">
        <v>35533</v>
      </c>
      <c r="AK74" s="5">
        <v>35113</v>
      </c>
      <c r="AL74" s="5">
        <v>35668</v>
      </c>
      <c r="AM74" s="5">
        <v>35211</v>
      </c>
      <c r="AN74" s="5">
        <v>35239</v>
      </c>
      <c r="AO74" s="5">
        <v>35552</v>
      </c>
      <c r="AP74" s="5">
        <v>35422</v>
      </c>
      <c r="AQ74" s="5">
        <v>35910</v>
      </c>
      <c r="AR74" s="5">
        <v>35490</v>
      </c>
      <c r="AS74" s="5">
        <v>34862</v>
      </c>
      <c r="AT74" s="5">
        <v>34352</v>
      </c>
      <c r="AU74" s="5">
        <v>35101</v>
      </c>
      <c r="AV74" s="5">
        <v>35497</v>
      </c>
      <c r="AW74" s="5">
        <v>35656</v>
      </c>
      <c r="AX74" s="5">
        <v>35619</v>
      </c>
      <c r="AY74" s="5">
        <v>35456</v>
      </c>
      <c r="AZ74" s="5">
        <v>35495</v>
      </c>
      <c r="BA74" s="5">
        <v>36221</v>
      </c>
      <c r="BB74" s="5">
        <v>36372</v>
      </c>
      <c r="BC74" s="5">
        <v>36579</v>
      </c>
      <c r="BD74" s="5">
        <v>35411</v>
      </c>
      <c r="BE74" s="5">
        <v>35345</v>
      </c>
      <c r="BF74" s="5">
        <v>35603</v>
      </c>
      <c r="BG74" s="5">
        <v>36603</v>
      </c>
      <c r="BH74" s="5">
        <v>37057</v>
      </c>
      <c r="BI74" s="5">
        <v>37061</v>
      </c>
      <c r="BJ74" s="5">
        <v>36838</v>
      </c>
      <c r="BK74" s="5">
        <v>36657</v>
      </c>
      <c r="BL74" s="5">
        <v>37458</v>
      </c>
      <c r="BM74" s="5">
        <v>38925</v>
      </c>
      <c r="BN74" s="5">
        <v>40260</v>
      </c>
      <c r="BO74" s="5">
        <v>40332</v>
      </c>
      <c r="BP74" s="5">
        <v>39519</v>
      </c>
      <c r="BQ74" s="5">
        <v>38740</v>
      </c>
      <c r="BR74" s="5">
        <v>38817</v>
      </c>
      <c r="BS74" s="5">
        <v>39695</v>
      </c>
      <c r="BT74" s="5">
        <v>39848</v>
      </c>
      <c r="BU74" s="5">
        <v>40107</v>
      </c>
      <c r="BV74" s="5">
        <v>39914</v>
      </c>
      <c r="BW74" s="5">
        <v>40601</v>
      </c>
      <c r="BX74" s="5">
        <v>40940</v>
      </c>
      <c r="BY74" s="5">
        <v>40899</v>
      </c>
      <c r="BZ74" s="5">
        <v>38641</v>
      </c>
      <c r="CA74" s="5">
        <v>39099</v>
      </c>
      <c r="CB74" s="5">
        <v>38202</v>
      </c>
      <c r="CC74" s="5">
        <v>37045</v>
      </c>
      <c r="CD74" s="5">
        <v>36551</v>
      </c>
      <c r="CE74" s="5">
        <v>37396</v>
      </c>
      <c r="CF74" s="5">
        <v>38345</v>
      </c>
      <c r="CG74" s="5">
        <v>37948</v>
      </c>
      <c r="CH74" s="5">
        <v>38047</v>
      </c>
      <c r="CI74" s="5">
        <v>38088</v>
      </c>
      <c r="CJ74" s="5">
        <v>37896</v>
      </c>
      <c r="CK74" s="5">
        <v>37399</v>
      </c>
      <c r="CL74" s="6">
        <v>35112</v>
      </c>
      <c r="CM74" s="6">
        <v>33770</v>
      </c>
      <c r="CN74" s="6">
        <v>33217</v>
      </c>
      <c r="CO74" s="6">
        <v>33447</v>
      </c>
      <c r="CP74" s="6">
        <v>33211</v>
      </c>
      <c r="CQ74" s="6">
        <v>33388</v>
      </c>
      <c r="CR74" s="5">
        <v>34266</v>
      </c>
      <c r="CS74" s="5">
        <v>34571</v>
      </c>
      <c r="CT74" s="5">
        <v>34723</v>
      </c>
      <c r="CU74" s="5">
        <v>34607</v>
      </c>
      <c r="CV74" s="5">
        <v>35181</v>
      </c>
      <c r="CW74" s="5">
        <v>35334</v>
      </c>
      <c r="CX74" s="5">
        <v>35729</v>
      </c>
      <c r="CY74" s="5">
        <v>35936</v>
      </c>
      <c r="CZ74" s="5">
        <v>37248</v>
      </c>
      <c r="DA74" s="5">
        <v>37265</v>
      </c>
      <c r="DB74" s="5">
        <v>37934</v>
      </c>
      <c r="DC74" s="5">
        <v>39255</v>
      </c>
      <c r="DD74" s="5">
        <v>39261</v>
      </c>
      <c r="DE74" s="5">
        <v>39682</v>
      </c>
      <c r="DF74" s="5">
        <v>40140</v>
      </c>
      <c r="DG74" s="5">
        <v>40081</v>
      </c>
      <c r="DH74" s="5">
        <v>39437</v>
      </c>
      <c r="DI74" s="5">
        <v>39409</v>
      </c>
    </row>
    <row r="75" spans="1:113" ht="15">
      <c r="A75" s="4" t="s">
        <v>136</v>
      </c>
      <c r="B75" s="4" t="s">
        <v>192</v>
      </c>
      <c r="C75" s="4" t="s">
        <v>6</v>
      </c>
      <c r="D75" s="4" t="s">
        <v>6</v>
      </c>
      <c r="E75" s="4" t="s">
        <v>132</v>
      </c>
      <c r="F75" s="5">
        <v>16993</v>
      </c>
      <c r="G75" s="5">
        <v>17266</v>
      </c>
      <c r="H75" s="5">
        <v>17254</v>
      </c>
      <c r="I75" s="5">
        <v>17226</v>
      </c>
      <c r="J75" s="5">
        <v>17030</v>
      </c>
      <c r="K75" s="5">
        <v>17266</v>
      </c>
      <c r="L75" s="5">
        <v>17625</v>
      </c>
      <c r="M75" s="5">
        <v>18060</v>
      </c>
      <c r="N75" s="5">
        <v>18062</v>
      </c>
      <c r="O75" s="5">
        <v>18165</v>
      </c>
      <c r="P75" s="5">
        <v>18127</v>
      </c>
      <c r="Q75" s="5">
        <v>18259</v>
      </c>
      <c r="R75" s="5">
        <v>20179</v>
      </c>
      <c r="S75" s="5">
        <v>20826</v>
      </c>
      <c r="T75" s="5">
        <v>21456</v>
      </c>
      <c r="U75" s="5">
        <v>22086</v>
      </c>
      <c r="V75" s="5">
        <v>22839</v>
      </c>
      <c r="W75" s="5">
        <v>22776</v>
      </c>
      <c r="X75" s="5">
        <v>23042</v>
      </c>
      <c r="Y75" s="5">
        <v>23016</v>
      </c>
      <c r="Z75" s="5">
        <v>22769</v>
      </c>
      <c r="AA75" s="5">
        <v>22736</v>
      </c>
      <c r="AB75" s="5">
        <v>22671</v>
      </c>
      <c r="AC75" s="5">
        <v>22776</v>
      </c>
      <c r="AD75" s="5">
        <v>22858</v>
      </c>
      <c r="AE75" s="5">
        <v>23068</v>
      </c>
      <c r="AF75" s="5">
        <v>23201</v>
      </c>
      <c r="AG75" s="5">
        <v>23013</v>
      </c>
      <c r="AH75" s="5">
        <v>23101</v>
      </c>
      <c r="AI75" s="5">
        <v>23395</v>
      </c>
      <c r="AJ75" s="5">
        <v>23795</v>
      </c>
      <c r="AK75" s="5">
        <v>23777</v>
      </c>
      <c r="AL75" s="5">
        <v>23803</v>
      </c>
      <c r="AM75" s="5">
        <v>23577</v>
      </c>
      <c r="AN75" s="5">
        <v>23674</v>
      </c>
      <c r="AO75" s="5">
        <v>23929</v>
      </c>
      <c r="AP75" s="5">
        <v>24276</v>
      </c>
      <c r="AQ75" s="5">
        <v>24515</v>
      </c>
      <c r="AR75" s="5">
        <v>24394</v>
      </c>
      <c r="AS75" s="5">
        <v>24235</v>
      </c>
      <c r="AT75" s="5">
        <v>24206</v>
      </c>
      <c r="AU75" s="5">
        <v>24478</v>
      </c>
      <c r="AV75" s="5">
        <v>25066</v>
      </c>
      <c r="AW75" s="5">
        <v>25086</v>
      </c>
      <c r="AX75" s="5">
        <v>24417</v>
      </c>
      <c r="AY75" s="5">
        <v>24339</v>
      </c>
      <c r="AZ75" s="5">
        <v>24343</v>
      </c>
      <c r="BA75" s="5">
        <v>24494</v>
      </c>
      <c r="BB75" s="5">
        <v>25371</v>
      </c>
      <c r="BC75" s="5">
        <v>25358</v>
      </c>
      <c r="BD75" s="5">
        <v>24955</v>
      </c>
      <c r="BE75" s="5">
        <v>24907</v>
      </c>
      <c r="BF75" s="5">
        <v>24982</v>
      </c>
      <c r="BG75" s="5">
        <v>25184</v>
      </c>
      <c r="BH75" s="5">
        <v>24968</v>
      </c>
      <c r="BI75" s="5">
        <v>24890</v>
      </c>
      <c r="BJ75" s="5">
        <v>24842</v>
      </c>
      <c r="BK75" s="5">
        <v>24706</v>
      </c>
      <c r="BL75" s="5">
        <v>24647</v>
      </c>
      <c r="BM75" s="5">
        <v>24746</v>
      </c>
      <c r="BN75" s="5">
        <v>25551</v>
      </c>
      <c r="BO75" s="5">
        <v>25488</v>
      </c>
      <c r="BP75" s="5">
        <v>25377</v>
      </c>
      <c r="BQ75" s="5">
        <v>25416</v>
      </c>
      <c r="BR75" s="5">
        <v>25333</v>
      </c>
      <c r="BS75" s="5">
        <v>25572</v>
      </c>
      <c r="BT75" s="5">
        <v>25581</v>
      </c>
      <c r="BU75" s="5">
        <v>25523</v>
      </c>
      <c r="BV75" s="5">
        <v>25435</v>
      </c>
      <c r="BW75" s="5">
        <v>25557</v>
      </c>
      <c r="BX75" s="5">
        <v>25351</v>
      </c>
      <c r="BY75" s="5">
        <v>25651</v>
      </c>
      <c r="BZ75" s="5">
        <v>24195</v>
      </c>
      <c r="CA75" s="5">
        <v>24888</v>
      </c>
      <c r="CB75" s="5">
        <v>24614</v>
      </c>
      <c r="CC75" s="5">
        <v>24264</v>
      </c>
      <c r="CD75" s="5">
        <v>24451</v>
      </c>
      <c r="CE75" s="5">
        <v>24437</v>
      </c>
      <c r="CF75" s="5">
        <v>24876</v>
      </c>
      <c r="CG75" s="5">
        <v>24428</v>
      </c>
      <c r="CH75" s="5">
        <v>24939</v>
      </c>
      <c r="CI75" s="5">
        <v>24644</v>
      </c>
      <c r="CJ75" s="5">
        <v>24726</v>
      </c>
      <c r="CK75" s="5">
        <v>24609</v>
      </c>
      <c r="CL75" s="6">
        <v>23578</v>
      </c>
      <c r="CM75" s="6">
        <v>23384</v>
      </c>
      <c r="CN75" s="6">
        <v>23317</v>
      </c>
      <c r="CO75" s="6">
        <v>23390</v>
      </c>
      <c r="CP75" s="6">
        <v>23374</v>
      </c>
      <c r="CQ75" s="6">
        <v>23468</v>
      </c>
      <c r="CR75" s="5">
        <v>23201</v>
      </c>
      <c r="CS75" s="5">
        <v>23088</v>
      </c>
      <c r="CT75" s="5">
        <v>23367</v>
      </c>
      <c r="CU75" s="5">
        <v>23240</v>
      </c>
      <c r="CV75" s="5">
        <v>23175</v>
      </c>
      <c r="CW75" s="5">
        <v>23244</v>
      </c>
      <c r="CX75" s="5">
        <v>25351</v>
      </c>
      <c r="CY75" s="5">
        <v>25212</v>
      </c>
      <c r="CZ75" s="5">
        <v>25317</v>
      </c>
      <c r="DA75" s="5">
        <v>25311</v>
      </c>
      <c r="DB75" s="5">
        <v>25444</v>
      </c>
      <c r="DC75" s="5">
        <v>25765</v>
      </c>
      <c r="DD75" s="5">
        <v>25728</v>
      </c>
      <c r="DE75" s="5">
        <v>25462</v>
      </c>
      <c r="DF75" s="5">
        <v>25497</v>
      </c>
      <c r="DG75" s="5">
        <v>25688</v>
      </c>
      <c r="DH75" s="5">
        <v>25533</v>
      </c>
      <c r="DI75" s="5">
        <v>25535</v>
      </c>
    </row>
    <row r="76" spans="1:113" ht="15">
      <c r="A76" s="4" t="s">
        <v>137</v>
      </c>
      <c r="B76" s="4" t="s">
        <v>195</v>
      </c>
      <c r="C76" s="4" t="s">
        <v>6</v>
      </c>
      <c r="D76" s="4" t="s">
        <v>6</v>
      </c>
      <c r="E76" s="4" t="s">
        <v>132</v>
      </c>
      <c r="F76" s="5">
        <v>25081</v>
      </c>
      <c r="G76" s="5">
        <v>26557</v>
      </c>
      <c r="H76" s="5">
        <v>27034</v>
      </c>
      <c r="I76" s="5">
        <v>26842</v>
      </c>
      <c r="J76" s="5">
        <v>26466</v>
      </c>
      <c r="K76" s="5">
        <v>26508</v>
      </c>
      <c r="L76" s="5">
        <v>27381</v>
      </c>
      <c r="M76" s="5">
        <v>28430</v>
      </c>
      <c r="N76" s="5">
        <v>28478</v>
      </c>
      <c r="O76" s="5">
        <v>28537</v>
      </c>
      <c r="P76" s="5">
        <v>28398</v>
      </c>
      <c r="Q76" s="5">
        <v>28264</v>
      </c>
      <c r="R76" s="5">
        <v>28525</v>
      </c>
      <c r="S76" s="5">
        <v>30378</v>
      </c>
      <c r="T76" s="5">
        <v>31268</v>
      </c>
      <c r="U76" s="5">
        <v>30870</v>
      </c>
      <c r="V76" s="5">
        <v>30397</v>
      </c>
      <c r="W76" s="5">
        <v>30334</v>
      </c>
      <c r="X76" s="5">
        <v>30498</v>
      </c>
      <c r="Y76" s="5">
        <v>31137</v>
      </c>
      <c r="Z76" s="5">
        <v>30596</v>
      </c>
      <c r="AA76" s="5">
        <v>30475</v>
      </c>
      <c r="AB76" s="5">
        <v>30465</v>
      </c>
      <c r="AC76" s="5">
        <v>31005</v>
      </c>
      <c r="AD76" s="5">
        <v>31997</v>
      </c>
      <c r="AE76" s="5">
        <v>32625</v>
      </c>
      <c r="AF76" s="5">
        <v>32536</v>
      </c>
      <c r="AG76" s="5">
        <v>32403</v>
      </c>
      <c r="AH76" s="5">
        <v>32205</v>
      </c>
      <c r="AI76" s="5">
        <v>31856</v>
      </c>
      <c r="AJ76" s="5">
        <v>31867</v>
      </c>
      <c r="AK76" s="5">
        <v>32089</v>
      </c>
      <c r="AL76" s="5">
        <v>32449</v>
      </c>
      <c r="AM76" s="5">
        <v>31996</v>
      </c>
      <c r="AN76" s="5">
        <v>32006</v>
      </c>
      <c r="AO76" s="5">
        <v>32393</v>
      </c>
      <c r="AP76" s="5">
        <v>32284</v>
      </c>
      <c r="AQ76" s="5">
        <v>32290</v>
      </c>
      <c r="AR76" s="5">
        <v>32366</v>
      </c>
      <c r="AS76" s="5">
        <v>32084</v>
      </c>
      <c r="AT76" s="5">
        <v>31975</v>
      </c>
      <c r="AU76" s="5">
        <v>31743</v>
      </c>
      <c r="AV76" s="5">
        <v>31361</v>
      </c>
      <c r="AW76" s="5">
        <v>31329</v>
      </c>
      <c r="AX76" s="5">
        <v>32034</v>
      </c>
      <c r="AY76" s="5">
        <v>31828</v>
      </c>
      <c r="AZ76" s="5">
        <v>31773</v>
      </c>
      <c r="BA76" s="5">
        <v>31961</v>
      </c>
      <c r="BB76" s="5">
        <v>35017</v>
      </c>
      <c r="BC76" s="5">
        <v>35156</v>
      </c>
      <c r="BD76" s="5">
        <v>35459</v>
      </c>
      <c r="BE76" s="5">
        <v>36110</v>
      </c>
      <c r="BF76" s="5">
        <v>35658</v>
      </c>
      <c r="BG76" s="5">
        <v>35518</v>
      </c>
      <c r="BH76" s="5">
        <v>35097</v>
      </c>
      <c r="BI76" s="5">
        <v>34733</v>
      </c>
      <c r="BJ76" s="5">
        <v>34507</v>
      </c>
      <c r="BK76" s="5">
        <v>34494</v>
      </c>
      <c r="BL76" s="5">
        <v>34368</v>
      </c>
      <c r="BM76" s="5">
        <v>35156</v>
      </c>
      <c r="BN76" s="5">
        <v>36678</v>
      </c>
      <c r="BO76" s="5">
        <v>37110</v>
      </c>
      <c r="BP76" s="5">
        <v>37870</v>
      </c>
      <c r="BQ76" s="5">
        <v>37283</v>
      </c>
      <c r="BR76" s="5">
        <v>36985</v>
      </c>
      <c r="BS76" s="5">
        <v>37203</v>
      </c>
      <c r="BT76" s="5">
        <v>36967</v>
      </c>
      <c r="BU76" s="5">
        <v>37275</v>
      </c>
      <c r="BV76" s="5">
        <v>37573</v>
      </c>
      <c r="BW76" s="5">
        <v>37354</v>
      </c>
      <c r="BX76" s="5">
        <v>37493</v>
      </c>
      <c r="BY76" s="5">
        <v>37601</v>
      </c>
      <c r="BZ76" s="5">
        <v>34072</v>
      </c>
      <c r="CA76" s="5">
        <v>35075</v>
      </c>
      <c r="CB76" s="5">
        <v>34597</v>
      </c>
      <c r="CC76" s="5">
        <v>34758</v>
      </c>
      <c r="CD76" s="5">
        <v>34812</v>
      </c>
      <c r="CE76" s="5">
        <v>35159</v>
      </c>
      <c r="CF76" s="5">
        <v>35764</v>
      </c>
      <c r="CG76" s="5">
        <v>34943</v>
      </c>
      <c r="CH76" s="5">
        <v>35430</v>
      </c>
      <c r="CI76" s="5">
        <v>35032</v>
      </c>
      <c r="CJ76" s="5">
        <v>35215</v>
      </c>
      <c r="CK76" s="5">
        <v>34656</v>
      </c>
      <c r="CL76" s="6">
        <v>29246</v>
      </c>
      <c r="CM76" s="6">
        <v>29455</v>
      </c>
      <c r="CN76" s="6">
        <v>29507</v>
      </c>
      <c r="CO76" s="6">
        <v>29554</v>
      </c>
      <c r="CP76" s="6">
        <v>29563</v>
      </c>
      <c r="CQ76" s="6">
        <v>29423</v>
      </c>
      <c r="CR76" s="5">
        <v>29332</v>
      </c>
      <c r="CS76" s="5">
        <v>29161</v>
      </c>
      <c r="CT76" s="5">
        <v>28823</v>
      </c>
      <c r="CU76" s="5">
        <v>28784</v>
      </c>
      <c r="CV76" s="5">
        <v>29073</v>
      </c>
      <c r="CW76" s="5">
        <v>28980</v>
      </c>
      <c r="CX76" s="5">
        <v>31635</v>
      </c>
      <c r="CY76" s="5">
        <v>32787</v>
      </c>
      <c r="CZ76" s="5">
        <v>35065</v>
      </c>
      <c r="DA76" s="5">
        <v>35330</v>
      </c>
      <c r="DB76" s="5">
        <v>33895</v>
      </c>
      <c r="DC76" s="5">
        <v>33767</v>
      </c>
      <c r="DD76" s="5">
        <v>33221</v>
      </c>
      <c r="DE76" s="5">
        <v>33221</v>
      </c>
      <c r="DF76" s="5">
        <v>32965</v>
      </c>
      <c r="DG76" s="5">
        <v>32645</v>
      </c>
      <c r="DH76" s="5">
        <v>32497</v>
      </c>
      <c r="DI76" s="5">
        <v>32833</v>
      </c>
    </row>
    <row r="77" spans="1:113" ht="15">
      <c r="A77" s="4" t="s">
        <v>138</v>
      </c>
      <c r="B77" s="4" t="s">
        <v>191</v>
      </c>
      <c r="C77" s="4" t="s">
        <v>6</v>
      </c>
      <c r="D77" s="4" t="s">
        <v>6</v>
      </c>
      <c r="E77" s="4" t="s">
        <v>132</v>
      </c>
      <c r="F77" s="5">
        <v>19401</v>
      </c>
      <c r="G77" s="5">
        <v>19733</v>
      </c>
      <c r="H77" s="5">
        <v>19666</v>
      </c>
      <c r="I77" s="5">
        <v>19689</v>
      </c>
      <c r="J77" s="5">
        <v>19636</v>
      </c>
      <c r="K77" s="5">
        <v>19759</v>
      </c>
      <c r="L77" s="5">
        <v>20357</v>
      </c>
      <c r="M77" s="5">
        <v>20750</v>
      </c>
      <c r="N77" s="5">
        <v>20625</v>
      </c>
      <c r="O77" s="5">
        <v>20505</v>
      </c>
      <c r="P77" s="5">
        <v>20404</v>
      </c>
      <c r="Q77" s="5">
        <v>20730</v>
      </c>
      <c r="R77" s="5">
        <v>22019</v>
      </c>
      <c r="S77" s="5">
        <v>23011</v>
      </c>
      <c r="T77" s="5">
        <v>22912</v>
      </c>
      <c r="U77" s="5">
        <v>22664</v>
      </c>
      <c r="V77" s="5">
        <v>22813</v>
      </c>
      <c r="W77" s="5">
        <v>22992</v>
      </c>
      <c r="X77" s="5">
        <v>23274</v>
      </c>
      <c r="Y77" s="5">
        <v>23419</v>
      </c>
      <c r="Z77" s="5">
        <v>23553</v>
      </c>
      <c r="AA77" s="5">
        <v>23502</v>
      </c>
      <c r="AB77" s="5">
        <v>23392</v>
      </c>
      <c r="AC77" s="5">
        <v>23856</v>
      </c>
      <c r="AD77" s="5">
        <v>24844</v>
      </c>
      <c r="AE77" s="5">
        <v>24990</v>
      </c>
      <c r="AF77" s="5">
        <v>24956</v>
      </c>
      <c r="AG77" s="5">
        <v>24965</v>
      </c>
      <c r="AH77" s="5">
        <v>25189</v>
      </c>
      <c r="AI77" s="5">
        <v>25591</v>
      </c>
      <c r="AJ77" s="5">
        <v>25901</v>
      </c>
      <c r="AK77" s="5">
        <v>25755</v>
      </c>
      <c r="AL77" s="5">
        <v>25901</v>
      </c>
      <c r="AM77" s="5">
        <v>25795</v>
      </c>
      <c r="AN77" s="5">
        <v>25985</v>
      </c>
      <c r="AO77" s="5">
        <v>26157</v>
      </c>
      <c r="AP77" s="5">
        <v>27018</v>
      </c>
      <c r="AQ77" s="5">
        <v>27437</v>
      </c>
      <c r="AR77" s="5">
        <v>27405</v>
      </c>
      <c r="AS77" s="5">
        <v>27234</v>
      </c>
      <c r="AT77" s="5">
        <v>27359</v>
      </c>
      <c r="AU77" s="5">
        <v>27693</v>
      </c>
      <c r="AV77" s="5">
        <v>29538</v>
      </c>
      <c r="AW77" s="5">
        <v>29245</v>
      </c>
      <c r="AX77" s="5">
        <v>28082</v>
      </c>
      <c r="AY77" s="5">
        <v>28087</v>
      </c>
      <c r="AZ77" s="5">
        <v>28275</v>
      </c>
      <c r="BA77" s="5">
        <v>29148</v>
      </c>
      <c r="BB77" s="5">
        <v>30268</v>
      </c>
      <c r="BC77" s="5">
        <v>30002</v>
      </c>
      <c r="BD77" s="5">
        <v>30045</v>
      </c>
      <c r="BE77" s="5">
        <v>30063</v>
      </c>
      <c r="BF77" s="5">
        <v>29892</v>
      </c>
      <c r="BG77" s="5">
        <v>29959</v>
      </c>
      <c r="BH77" s="5">
        <v>30053</v>
      </c>
      <c r="BI77" s="5">
        <v>29847</v>
      </c>
      <c r="BJ77" s="5">
        <v>29859</v>
      </c>
      <c r="BK77" s="5">
        <v>29944</v>
      </c>
      <c r="BL77" s="5">
        <v>30068</v>
      </c>
      <c r="BM77" s="5">
        <v>31330</v>
      </c>
      <c r="BN77" s="5">
        <v>32268</v>
      </c>
      <c r="BO77" s="5">
        <v>32785</v>
      </c>
      <c r="BP77" s="5">
        <v>32313</v>
      </c>
      <c r="BQ77" s="5">
        <v>32402</v>
      </c>
      <c r="BR77" s="5">
        <v>31924</v>
      </c>
      <c r="BS77" s="5">
        <v>32743</v>
      </c>
      <c r="BT77" s="5">
        <v>32671</v>
      </c>
      <c r="BU77" s="5">
        <v>32409</v>
      </c>
      <c r="BV77" s="5">
        <v>32148</v>
      </c>
      <c r="BW77" s="5">
        <v>32293</v>
      </c>
      <c r="BX77" s="5">
        <v>32682</v>
      </c>
      <c r="BY77" s="5">
        <v>33136</v>
      </c>
      <c r="BZ77" s="5">
        <v>30538</v>
      </c>
      <c r="CA77" s="5">
        <v>31433</v>
      </c>
      <c r="CB77" s="5">
        <v>31394</v>
      </c>
      <c r="CC77" s="5">
        <v>30985</v>
      </c>
      <c r="CD77" s="5">
        <v>30920</v>
      </c>
      <c r="CE77" s="5">
        <v>31219</v>
      </c>
      <c r="CF77" s="5">
        <v>31901</v>
      </c>
      <c r="CG77" s="5">
        <v>31141</v>
      </c>
      <c r="CH77" s="5">
        <v>31833</v>
      </c>
      <c r="CI77" s="5">
        <v>31502</v>
      </c>
      <c r="CJ77" s="5">
        <v>31033</v>
      </c>
      <c r="CK77" s="5">
        <v>31302</v>
      </c>
      <c r="CL77" s="6">
        <v>31772</v>
      </c>
      <c r="CM77" s="6">
        <v>31610</v>
      </c>
      <c r="CN77" s="6">
        <v>31323</v>
      </c>
      <c r="CO77" s="6">
        <v>31172</v>
      </c>
      <c r="CP77" s="6">
        <v>30799</v>
      </c>
      <c r="CQ77" s="6">
        <v>30574</v>
      </c>
      <c r="CR77" s="5">
        <v>30335</v>
      </c>
      <c r="CS77" s="5">
        <v>30235</v>
      </c>
      <c r="CT77" s="5">
        <v>30138</v>
      </c>
      <c r="CU77" s="5">
        <v>30168</v>
      </c>
      <c r="CV77" s="5">
        <v>30362</v>
      </c>
      <c r="CW77" s="5">
        <v>30624</v>
      </c>
      <c r="CX77" s="5">
        <v>31023</v>
      </c>
      <c r="CY77" s="5">
        <v>30968</v>
      </c>
      <c r="CZ77" s="5">
        <v>31710</v>
      </c>
      <c r="DA77" s="5">
        <v>31273</v>
      </c>
      <c r="DB77" s="5">
        <v>31069</v>
      </c>
      <c r="DC77" s="5">
        <v>30857</v>
      </c>
      <c r="DD77" s="5">
        <v>30430</v>
      </c>
      <c r="DE77" s="5">
        <v>30714</v>
      </c>
      <c r="DF77" s="5">
        <v>30474</v>
      </c>
      <c r="DG77" s="5">
        <v>30477</v>
      </c>
      <c r="DH77" s="5">
        <v>30413</v>
      </c>
      <c r="DI77" s="5">
        <v>31345</v>
      </c>
    </row>
    <row r="78" spans="1:113" ht="15">
      <c r="A78" s="4" t="s">
        <v>139</v>
      </c>
      <c r="B78" s="4" t="s">
        <v>196</v>
      </c>
      <c r="C78" s="4" t="s">
        <v>6</v>
      </c>
      <c r="D78" s="4" t="s">
        <v>6</v>
      </c>
      <c r="E78" s="4" t="s">
        <v>132</v>
      </c>
      <c r="F78" s="5">
        <v>23908</v>
      </c>
      <c r="G78" s="5">
        <v>23984</v>
      </c>
      <c r="H78" s="5">
        <v>23533</v>
      </c>
      <c r="I78" s="5">
        <v>23485</v>
      </c>
      <c r="J78" s="5">
        <v>23202</v>
      </c>
      <c r="K78" s="5">
        <v>23434</v>
      </c>
      <c r="L78" s="5">
        <v>24959</v>
      </c>
      <c r="M78" s="5">
        <v>25909</v>
      </c>
      <c r="N78" s="5">
        <v>25682</v>
      </c>
      <c r="O78" s="5">
        <v>25211</v>
      </c>
      <c r="P78" s="5">
        <v>24884</v>
      </c>
      <c r="Q78" s="5">
        <v>24584</v>
      </c>
      <c r="R78" s="5">
        <v>26889</v>
      </c>
      <c r="S78" s="5">
        <v>27712</v>
      </c>
      <c r="T78" s="5">
        <v>27116</v>
      </c>
      <c r="U78" s="5">
        <v>26843</v>
      </c>
      <c r="V78" s="5">
        <v>27099</v>
      </c>
      <c r="W78" s="5">
        <v>27015</v>
      </c>
      <c r="X78" s="5">
        <v>27712</v>
      </c>
      <c r="Y78" s="5">
        <v>27986</v>
      </c>
      <c r="Z78" s="5">
        <v>27856</v>
      </c>
      <c r="AA78" s="5">
        <v>27632</v>
      </c>
      <c r="AB78" s="5">
        <v>27381</v>
      </c>
      <c r="AC78" s="5">
        <v>27765</v>
      </c>
      <c r="AD78" s="5">
        <v>28267</v>
      </c>
      <c r="AE78" s="5">
        <v>28397</v>
      </c>
      <c r="AF78" s="5">
        <v>28021</v>
      </c>
      <c r="AG78" s="5">
        <v>28015</v>
      </c>
      <c r="AH78" s="5">
        <v>27976</v>
      </c>
      <c r="AI78" s="5">
        <v>28323</v>
      </c>
      <c r="AJ78" s="5">
        <v>29533</v>
      </c>
      <c r="AK78" s="5">
        <v>29475</v>
      </c>
      <c r="AL78" s="5">
        <v>29190</v>
      </c>
      <c r="AM78" s="5">
        <v>29263</v>
      </c>
      <c r="AN78" s="5">
        <v>29145</v>
      </c>
      <c r="AO78" s="5">
        <v>29305</v>
      </c>
      <c r="AP78" s="5">
        <v>29927</v>
      </c>
      <c r="AQ78" s="5">
        <v>30068</v>
      </c>
      <c r="AR78" s="5">
        <v>30067</v>
      </c>
      <c r="AS78" s="5">
        <v>29716</v>
      </c>
      <c r="AT78" s="5">
        <v>29716</v>
      </c>
      <c r="AU78" s="5">
        <v>30344</v>
      </c>
      <c r="AV78" s="5">
        <v>30344</v>
      </c>
      <c r="AW78" s="5">
        <v>30581</v>
      </c>
      <c r="AX78" s="5">
        <v>30384</v>
      </c>
      <c r="AY78" s="5">
        <v>30077</v>
      </c>
      <c r="AZ78" s="5">
        <v>29859</v>
      </c>
      <c r="BA78" s="5">
        <v>30439</v>
      </c>
      <c r="BB78" s="5">
        <v>31871</v>
      </c>
      <c r="BC78" s="5">
        <v>32259</v>
      </c>
      <c r="BD78" s="5">
        <v>31902</v>
      </c>
      <c r="BE78" s="5">
        <v>31885</v>
      </c>
      <c r="BF78" s="5">
        <v>32005</v>
      </c>
      <c r="BG78" s="5">
        <v>32629</v>
      </c>
      <c r="BH78" s="5">
        <v>33339</v>
      </c>
      <c r="BI78" s="5">
        <v>33619</v>
      </c>
      <c r="BJ78" s="5">
        <v>33582</v>
      </c>
      <c r="BK78" s="5">
        <v>32918</v>
      </c>
      <c r="BL78" s="5">
        <v>32839</v>
      </c>
      <c r="BM78" s="5">
        <v>33664</v>
      </c>
      <c r="BN78" s="5">
        <v>34530</v>
      </c>
      <c r="BO78" s="5">
        <v>34595</v>
      </c>
      <c r="BP78" s="5">
        <v>34196</v>
      </c>
      <c r="BQ78" s="5">
        <v>34452</v>
      </c>
      <c r="BR78" s="5">
        <v>34956</v>
      </c>
      <c r="BS78" s="5">
        <v>35784</v>
      </c>
      <c r="BT78" s="5">
        <v>36322</v>
      </c>
      <c r="BU78" s="5">
        <v>36277</v>
      </c>
      <c r="BV78" s="5">
        <v>35874</v>
      </c>
      <c r="BW78" s="5">
        <v>35584</v>
      </c>
      <c r="BX78" s="5">
        <v>35470</v>
      </c>
      <c r="BY78" s="5">
        <v>35816</v>
      </c>
      <c r="BZ78" s="5">
        <v>33740</v>
      </c>
      <c r="CA78" s="5">
        <v>34033</v>
      </c>
      <c r="CB78" s="5">
        <v>34343</v>
      </c>
      <c r="CC78" s="5">
        <v>33917</v>
      </c>
      <c r="CD78" s="5">
        <v>33326</v>
      </c>
      <c r="CE78" s="5">
        <v>34119</v>
      </c>
      <c r="CF78" s="5">
        <v>34947</v>
      </c>
      <c r="CG78" s="5">
        <v>34609</v>
      </c>
      <c r="CH78" s="5">
        <v>34531</v>
      </c>
      <c r="CI78" s="5">
        <v>34406</v>
      </c>
      <c r="CJ78" s="5">
        <v>33578</v>
      </c>
      <c r="CK78" s="5">
        <v>33304</v>
      </c>
      <c r="CL78" s="6">
        <v>27110</v>
      </c>
      <c r="CM78" s="6">
        <v>26366</v>
      </c>
      <c r="CN78" s="6">
        <v>25795</v>
      </c>
      <c r="CO78" s="6">
        <v>25892</v>
      </c>
      <c r="CP78" s="6">
        <v>26106</v>
      </c>
      <c r="CQ78" s="6">
        <v>26566</v>
      </c>
      <c r="CR78" s="5">
        <v>27198</v>
      </c>
      <c r="CS78" s="5">
        <v>27078</v>
      </c>
      <c r="CT78" s="5">
        <v>26987</v>
      </c>
      <c r="CU78" s="5">
        <v>26706</v>
      </c>
      <c r="CV78" s="5">
        <v>26939</v>
      </c>
      <c r="CW78" s="5">
        <v>27345</v>
      </c>
      <c r="CX78" s="5">
        <v>29912</v>
      </c>
      <c r="CY78" s="5">
        <v>29770</v>
      </c>
      <c r="CZ78" s="5">
        <v>30426</v>
      </c>
      <c r="DA78" s="5">
        <v>29922</v>
      </c>
      <c r="DB78" s="5">
        <v>30193</v>
      </c>
      <c r="DC78" s="5">
        <v>30628</v>
      </c>
      <c r="DD78" s="5">
        <v>30081</v>
      </c>
      <c r="DE78" s="5">
        <v>31359</v>
      </c>
      <c r="DF78" s="5">
        <v>31630</v>
      </c>
      <c r="DG78" s="5">
        <v>31551</v>
      </c>
      <c r="DH78" s="5">
        <v>31791</v>
      </c>
      <c r="DI78" s="5">
        <v>32196</v>
      </c>
    </row>
    <row r="79" spans="1:113" ht="15">
      <c r="A79" s="4" t="s">
        <v>140</v>
      </c>
      <c r="B79" s="4" t="s">
        <v>197</v>
      </c>
      <c r="C79" s="4" t="s">
        <v>6</v>
      </c>
      <c r="D79" s="4" t="s">
        <v>6</v>
      </c>
      <c r="E79" s="4" t="s">
        <v>132</v>
      </c>
      <c r="F79" s="5">
        <v>54775</v>
      </c>
      <c r="G79" s="5">
        <v>54235</v>
      </c>
      <c r="H79" s="5">
        <v>53703</v>
      </c>
      <c r="I79" s="5">
        <v>53875</v>
      </c>
      <c r="J79" s="5">
        <v>53967</v>
      </c>
      <c r="K79" s="5">
        <v>54223</v>
      </c>
      <c r="L79" s="5">
        <v>55926</v>
      </c>
      <c r="M79" s="5">
        <v>57893</v>
      </c>
      <c r="N79" s="5">
        <v>58529</v>
      </c>
      <c r="O79" s="5">
        <v>60258</v>
      </c>
      <c r="P79" s="5">
        <v>60732</v>
      </c>
      <c r="Q79" s="5">
        <v>61336</v>
      </c>
      <c r="R79" s="5">
        <v>67296</v>
      </c>
      <c r="S79" s="5">
        <v>68524</v>
      </c>
      <c r="T79" s="5">
        <v>68087</v>
      </c>
      <c r="U79" s="5">
        <v>69068</v>
      </c>
      <c r="V79" s="5">
        <v>68590</v>
      </c>
      <c r="W79" s="5">
        <v>68116</v>
      </c>
      <c r="X79" s="5">
        <v>69859</v>
      </c>
      <c r="Y79" s="5">
        <v>70455</v>
      </c>
      <c r="Z79" s="5">
        <v>70837</v>
      </c>
      <c r="AA79" s="5">
        <v>71243</v>
      </c>
      <c r="AB79" s="5">
        <v>70474</v>
      </c>
      <c r="AC79" s="5">
        <v>71956</v>
      </c>
      <c r="AD79" s="5">
        <v>75320</v>
      </c>
      <c r="AE79" s="5">
        <v>74926</v>
      </c>
      <c r="AF79" s="5">
        <v>74858</v>
      </c>
      <c r="AG79" s="5">
        <v>74708</v>
      </c>
      <c r="AH79" s="5">
        <v>74906</v>
      </c>
      <c r="AI79" s="5">
        <v>75260</v>
      </c>
      <c r="AJ79" s="5">
        <v>77632</v>
      </c>
      <c r="AK79" s="5">
        <v>76176</v>
      </c>
      <c r="AL79" s="5">
        <v>75981</v>
      </c>
      <c r="AM79" s="5">
        <v>74601</v>
      </c>
      <c r="AN79" s="5">
        <v>74847</v>
      </c>
      <c r="AO79" s="5">
        <v>76114</v>
      </c>
      <c r="AP79" s="5">
        <v>80782</v>
      </c>
      <c r="AQ79" s="5">
        <v>80865</v>
      </c>
      <c r="AR79" s="5">
        <v>80091</v>
      </c>
      <c r="AS79" s="5">
        <v>79208</v>
      </c>
      <c r="AT79" s="5">
        <v>78272</v>
      </c>
      <c r="AU79" s="5">
        <v>79475</v>
      </c>
      <c r="AV79" s="5">
        <v>81718</v>
      </c>
      <c r="AW79" s="5">
        <v>81069</v>
      </c>
      <c r="AX79" s="5">
        <v>80974</v>
      </c>
      <c r="AY79" s="5">
        <v>80109</v>
      </c>
      <c r="AZ79" s="5">
        <v>80138</v>
      </c>
      <c r="BA79" s="5">
        <v>79752</v>
      </c>
      <c r="BB79" s="5">
        <v>86739</v>
      </c>
      <c r="BC79" s="5">
        <v>86393</v>
      </c>
      <c r="BD79" s="5">
        <v>83493</v>
      </c>
      <c r="BE79" s="5">
        <v>85448</v>
      </c>
      <c r="BF79" s="5">
        <v>88337</v>
      </c>
      <c r="BG79" s="5">
        <v>91901</v>
      </c>
      <c r="BH79" s="5">
        <v>92051</v>
      </c>
      <c r="BI79" s="5">
        <v>92173</v>
      </c>
      <c r="BJ79" s="5">
        <v>92471</v>
      </c>
      <c r="BK79" s="5">
        <v>91740</v>
      </c>
      <c r="BL79" s="5">
        <v>92326</v>
      </c>
      <c r="BM79" s="5">
        <v>92156</v>
      </c>
      <c r="BN79" s="5">
        <v>91654</v>
      </c>
      <c r="BO79" s="5">
        <v>92623</v>
      </c>
      <c r="BP79" s="5">
        <v>93582</v>
      </c>
      <c r="BQ79" s="5">
        <v>91889</v>
      </c>
      <c r="BR79" s="5">
        <v>91388</v>
      </c>
      <c r="BS79" s="5">
        <v>92303</v>
      </c>
      <c r="BT79" s="5">
        <v>92249</v>
      </c>
      <c r="BU79" s="5">
        <v>92770</v>
      </c>
      <c r="BV79" s="5">
        <v>93128</v>
      </c>
      <c r="BW79" s="5">
        <v>94697</v>
      </c>
      <c r="BX79" s="5">
        <v>98057</v>
      </c>
      <c r="BY79" s="5">
        <v>97760</v>
      </c>
      <c r="BZ79" s="5">
        <v>92216</v>
      </c>
      <c r="CA79" s="5">
        <v>93354</v>
      </c>
      <c r="CB79" s="5">
        <v>92242</v>
      </c>
      <c r="CC79" s="5">
        <v>91817</v>
      </c>
      <c r="CD79" s="5">
        <v>90625</v>
      </c>
      <c r="CE79" s="5">
        <v>90557</v>
      </c>
      <c r="CF79" s="5">
        <v>92454</v>
      </c>
      <c r="CG79" s="5">
        <v>90881</v>
      </c>
      <c r="CH79" s="5">
        <v>93548</v>
      </c>
      <c r="CI79" s="5">
        <v>92179</v>
      </c>
      <c r="CJ79" s="5">
        <v>90579</v>
      </c>
      <c r="CK79" s="5">
        <v>89136</v>
      </c>
      <c r="CL79" s="6">
        <v>85061</v>
      </c>
      <c r="CM79" s="6">
        <v>81544</v>
      </c>
      <c r="CN79" s="6">
        <v>80993</v>
      </c>
      <c r="CO79" s="6">
        <v>81414</v>
      </c>
      <c r="CP79" s="6">
        <v>82001</v>
      </c>
      <c r="CQ79" s="6">
        <v>82533</v>
      </c>
      <c r="CR79" s="5">
        <v>83192</v>
      </c>
      <c r="CS79" s="5">
        <v>82466</v>
      </c>
      <c r="CT79" s="5">
        <v>82758</v>
      </c>
      <c r="CU79" s="5">
        <v>82543</v>
      </c>
      <c r="CV79" s="5">
        <v>83147</v>
      </c>
      <c r="CW79" s="5">
        <v>83721</v>
      </c>
      <c r="CX79" s="5">
        <v>84891</v>
      </c>
      <c r="CY79" s="5">
        <v>83524</v>
      </c>
      <c r="CZ79" s="5">
        <v>84364</v>
      </c>
      <c r="DA79" s="5">
        <v>85442</v>
      </c>
      <c r="DB79" s="5">
        <v>87544</v>
      </c>
      <c r="DC79" s="5">
        <v>87657</v>
      </c>
      <c r="DD79" s="5">
        <v>87348</v>
      </c>
      <c r="DE79" s="5">
        <v>87855</v>
      </c>
      <c r="DF79" s="5">
        <v>85957</v>
      </c>
      <c r="DG79" s="5">
        <v>86103</v>
      </c>
      <c r="DH79" s="5">
        <v>87047</v>
      </c>
      <c r="DI79" s="5">
        <v>87285</v>
      </c>
    </row>
    <row r="80" spans="1:113" ht="15">
      <c r="A80" s="4" t="s">
        <v>141</v>
      </c>
      <c r="B80" s="4" t="s">
        <v>206</v>
      </c>
      <c r="C80" s="4" t="s">
        <v>6</v>
      </c>
      <c r="D80" s="4" t="s">
        <v>6</v>
      </c>
      <c r="E80" s="4" t="s">
        <v>132</v>
      </c>
      <c r="F80" s="5">
        <v>11835</v>
      </c>
      <c r="G80" s="5">
        <v>11928</v>
      </c>
      <c r="H80" s="5">
        <v>12005</v>
      </c>
      <c r="I80" s="5">
        <v>12079</v>
      </c>
      <c r="J80" s="5">
        <v>12206</v>
      </c>
      <c r="K80" s="5">
        <v>12255</v>
      </c>
      <c r="L80" s="5">
        <v>12287</v>
      </c>
      <c r="M80" s="5">
        <v>12302</v>
      </c>
      <c r="N80" s="5">
        <v>12289</v>
      </c>
      <c r="O80" s="5">
        <v>12441</v>
      </c>
      <c r="P80" s="5">
        <v>12487</v>
      </c>
      <c r="Q80" s="5">
        <v>12522</v>
      </c>
      <c r="R80" s="5">
        <v>13888</v>
      </c>
      <c r="S80" s="5">
        <v>14022</v>
      </c>
      <c r="T80" s="5">
        <v>14113</v>
      </c>
      <c r="U80" s="5">
        <v>14232</v>
      </c>
      <c r="V80" s="5">
        <v>14330</v>
      </c>
      <c r="W80" s="5">
        <v>14494</v>
      </c>
      <c r="X80" s="5">
        <v>14543</v>
      </c>
      <c r="Y80" s="5">
        <v>14617</v>
      </c>
      <c r="Z80" s="5">
        <v>14750</v>
      </c>
      <c r="AA80" s="5">
        <v>14803</v>
      </c>
      <c r="AB80" s="5">
        <v>14915</v>
      </c>
      <c r="AC80" s="5">
        <v>15000</v>
      </c>
      <c r="AD80" s="5">
        <v>16497</v>
      </c>
      <c r="AE80" s="5">
        <v>16701</v>
      </c>
      <c r="AF80" s="5">
        <v>16806</v>
      </c>
      <c r="AG80" s="5">
        <v>16762</v>
      </c>
      <c r="AH80" s="5">
        <v>16969</v>
      </c>
      <c r="AI80" s="5">
        <v>17009</v>
      </c>
      <c r="AJ80" s="5">
        <v>17095</v>
      </c>
      <c r="AK80" s="5">
        <v>17140</v>
      </c>
      <c r="AL80" s="5">
        <v>17153</v>
      </c>
      <c r="AM80" s="5">
        <v>17271</v>
      </c>
      <c r="AN80" s="5">
        <v>17483</v>
      </c>
      <c r="AO80" s="5">
        <v>17544</v>
      </c>
      <c r="AP80" s="5">
        <v>17628</v>
      </c>
      <c r="AQ80" s="5">
        <v>17651</v>
      </c>
      <c r="AR80" s="5">
        <v>17799</v>
      </c>
      <c r="AS80" s="5">
        <v>17885</v>
      </c>
      <c r="AT80" s="5">
        <v>17911</v>
      </c>
      <c r="AU80" s="5">
        <v>17926</v>
      </c>
      <c r="AV80" s="5">
        <v>18162</v>
      </c>
      <c r="AW80" s="5">
        <v>18139</v>
      </c>
      <c r="AX80" s="5">
        <v>18204</v>
      </c>
      <c r="AY80" s="5">
        <v>18337</v>
      </c>
      <c r="AZ80" s="5">
        <v>18267</v>
      </c>
      <c r="BA80" s="5">
        <v>18347</v>
      </c>
      <c r="BB80" s="5">
        <v>18711</v>
      </c>
      <c r="BC80" s="5">
        <v>18945</v>
      </c>
      <c r="BD80" s="5">
        <v>19051</v>
      </c>
      <c r="BE80" s="5">
        <v>19236</v>
      </c>
      <c r="BF80" s="5">
        <v>19309</v>
      </c>
      <c r="BG80" s="5">
        <v>19291</v>
      </c>
      <c r="BH80" s="5">
        <v>19234</v>
      </c>
      <c r="BI80" s="5">
        <v>19289</v>
      </c>
      <c r="BJ80" s="5">
        <v>19267</v>
      </c>
      <c r="BK80" s="5">
        <v>19211</v>
      </c>
      <c r="BL80" s="5">
        <v>19153</v>
      </c>
      <c r="BM80" s="5">
        <v>19161</v>
      </c>
      <c r="BN80" s="5">
        <v>19577</v>
      </c>
      <c r="BO80" s="5">
        <v>19767</v>
      </c>
      <c r="BP80" s="5">
        <v>19637</v>
      </c>
      <c r="BQ80" s="5">
        <v>19268</v>
      </c>
      <c r="BR80" s="5">
        <v>18939</v>
      </c>
      <c r="BS80" s="5">
        <v>18952</v>
      </c>
      <c r="BT80" s="5">
        <v>19034</v>
      </c>
      <c r="BU80" s="5">
        <v>18966</v>
      </c>
      <c r="BV80" s="5">
        <v>19184</v>
      </c>
      <c r="BW80" s="5">
        <v>18962</v>
      </c>
      <c r="BX80" s="5">
        <v>19051</v>
      </c>
      <c r="BY80" s="5">
        <v>18962</v>
      </c>
      <c r="BZ80" s="5">
        <v>18612</v>
      </c>
      <c r="CA80" s="5">
        <v>19101</v>
      </c>
      <c r="CB80" s="5">
        <v>19122</v>
      </c>
      <c r="CC80" s="5">
        <v>19145</v>
      </c>
      <c r="CD80" s="5">
        <v>19101</v>
      </c>
      <c r="CE80" s="5">
        <v>19151</v>
      </c>
      <c r="CF80" s="5">
        <v>19350</v>
      </c>
      <c r="CG80" s="5">
        <v>19391</v>
      </c>
      <c r="CH80" s="5">
        <v>19646</v>
      </c>
      <c r="CI80" s="5">
        <v>19830</v>
      </c>
      <c r="CJ80" s="5">
        <v>19848</v>
      </c>
      <c r="CK80" s="5">
        <v>19814</v>
      </c>
      <c r="CL80" s="6">
        <v>17430</v>
      </c>
      <c r="CM80" s="6">
        <v>17117</v>
      </c>
      <c r="CN80" s="6">
        <v>17501</v>
      </c>
      <c r="CO80" s="6">
        <v>17541</v>
      </c>
      <c r="CP80" s="6">
        <v>17676</v>
      </c>
      <c r="CQ80" s="6">
        <v>17766</v>
      </c>
      <c r="CR80" s="5">
        <v>17850</v>
      </c>
      <c r="CS80" s="5">
        <v>17905</v>
      </c>
      <c r="CT80" s="5">
        <v>17891</v>
      </c>
      <c r="CU80" s="5">
        <v>17878</v>
      </c>
      <c r="CV80" s="5">
        <v>17850</v>
      </c>
      <c r="CW80" s="5">
        <v>17964</v>
      </c>
      <c r="CX80" s="5">
        <v>18294</v>
      </c>
      <c r="CY80" s="5">
        <v>18340</v>
      </c>
      <c r="CZ80" s="5">
        <v>18278</v>
      </c>
      <c r="DA80" s="5">
        <v>18358</v>
      </c>
      <c r="DB80" s="5">
        <v>18346</v>
      </c>
      <c r="DC80" s="5">
        <v>18332</v>
      </c>
      <c r="DD80" s="5">
        <v>18507</v>
      </c>
      <c r="DE80" s="5">
        <v>18618</v>
      </c>
      <c r="DF80" s="5">
        <v>18475</v>
      </c>
      <c r="DG80" s="5">
        <v>18577</v>
      </c>
      <c r="DH80" s="5">
        <v>18931</v>
      </c>
      <c r="DI80" s="5">
        <v>19104</v>
      </c>
    </row>
    <row r="81" spans="1:113" ht="15">
      <c r="A81" s="4" t="s">
        <v>142</v>
      </c>
      <c r="B81" s="4" t="s">
        <v>198</v>
      </c>
      <c r="C81" s="4" t="s">
        <v>6</v>
      </c>
      <c r="D81" s="4" t="s">
        <v>6</v>
      </c>
      <c r="E81" s="4" t="s">
        <v>143</v>
      </c>
      <c r="F81" s="5">
        <v>35667</v>
      </c>
      <c r="G81" s="5">
        <v>35510</v>
      </c>
      <c r="H81" s="5">
        <v>35480</v>
      </c>
      <c r="I81" s="5">
        <v>35686</v>
      </c>
      <c r="J81" s="5">
        <v>35851</v>
      </c>
      <c r="K81" s="5">
        <v>35977</v>
      </c>
      <c r="L81" s="5">
        <v>36187</v>
      </c>
      <c r="M81" s="5">
        <v>36221</v>
      </c>
      <c r="N81" s="5">
        <v>36284</v>
      </c>
      <c r="O81" s="5">
        <v>36480</v>
      </c>
      <c r="P81" s="5">
        <v>36524</v>
      </c>
      <c r="Q81" s="5">
        <v>36613</v>
      </c>
      <c r="R81" s="5">
        <v>37780</v>
      </c>
      <c r="S81" s="5">
        <v>37915</v>
      </c>
      <c r="T81" s="5">
        <v>38488</v>
      </c>
      <c r="U81" s="5">
        <v>38695</v>
      </c>
      <c r="V81" s="5">
        <v>38816</v>
      </c>
      <c r="W81" s="5">
        <v>38953</v>
      </c>
      <c r="X81" s="5">
        <v>39042</v>
      </c>
      <c r="Y81" s="5">
        <v>39222</v>
      </c>
      <c r="Z81" s="5">
        <v>39430</v>
      </c>
      <c r="AA81" s="5">
        <v>39512</v>
      </c>
      <c r="AB81" s="5">
        <v>39727</v>
      </c>
      <c r="AC81" s="5">
        <v>40015</v>
      </c>
      <c r="AD81" s="5">
        <v>41141</v>
      </c>
      <c r="AE81" s="5">
        <v>41422</v>
      </c>
      <c r="AF81" s="5">
        <v>41599</v>
      </c>
      <c r="AG81" s="5">
        <v>41625</v>
      </c>
      <c r="AH81" s="5">
        <v>41633</v>
      </c>
      <c r="AI81" s="5">
        <v>41810</v>
      </c>
      <c r="AJ81" s="5">
        <v>42375</v>
      </c>
      <c r="AK81" s="5">
        <v>42537</v>
      </c>
      <c r="AL81" s="5">
        <v>42805</v>
      </c>
      <c r="AM81" s="5">
        <v>42895</v>
      </c>
      <c r="AN81" s="5">
        <v>43056</v>
      </c>
      <c r="AO81" s="5">
        <v>43153</v>
      </c>
      <c r="AP81" s="5">
        <v>42462</v>
      </c>
      <c r="AQ81" s="5">
        <v>42460</v>
      </c>
      <c r="AR81" s="5">
        <v>42818</v>
      </c>
      <c r="AS81" s="5">
        <v>42856</v>
      </c>
      <c r="AT81" s="5">
        <v>43085</v>
      </c>
      <c r="AU81" s="5">
        <v>43432</v>
      </c>
      <c r="AV81" s="5">
        <v>43802</v>
      </c>
      <c r="AW81" s="5">
        <v>44103</v>
      </c>
      <c r="AX81" s="5">
        <v>44037</v>
      </c>
      <c r="AY81" s="5">
        <v>43922</v>
      </c>
      <c r="AZ81" s="5">
        <v>44431</v>
      </c>
      <c r="BA81" s="5">
        <v>44444</v>
      </c>
      <c r="BB81" s="5">
        <v>45451</v>
      </c>
      <c r="BC81" s="5">
        <v>45209</v>
      </c>
      <c r="BD81" s="5">
        <v>47652</v>
      </c>
      <c r="BE81" s="5">
        <v>46923</v>
      </c>
      <c r="BF81" s="5">
        <v>47243</v>
      </c>
      <c r="BG81" s="5">
        <v>47766</v>
      </c>
      <c r="BH81" s="5">
        <v>47421</v>
      </c>
      <c r="BI81" s="5">
        <v>47346</v>
      </c>
      <c r="BJ81" s="5">
        <v>47496</v>
      </c>
      <c r="BK81" s="5">
        <v>47724</v>
      </c>
      <c r="BL81" s="5">
        <v>47811</v>
      </c>
      <c r="BM81" s="5">
        <v>47622</v>
      </c>
      <c r="BN81" s="5">
        <v>47560</v>
      </c>
      <c r="BO81" s="5">
        <v>47641</v>
      </c>
      <c r="BP81" s="5">
        <v>48526</v>
      </c>
      <c r="BQ81" s="5">
        <v>49055</v>
      </c>
      <c r="BR81" s="5">
        <v>48979</v>
      </c>
      <c r="BS81" s="5">
        <v>49041</v>
      </c>
      <c r="BT81" s="5">
        <v>49269</v>
      </c>
      <c r="BU81" s="5">
        <v>49403</v>
      </c>
      <c r="BV81" s="5">
        <v>49902</v>
      </c>
      <c r="BW81" s="5">
        <v>49828</v>
      </c>
      <c r="BX81" s="5">
        <v>49080</v>
      </c>
      <c r="BY81" s="5">
        <v>49330</v>
      </c>
      <c r="BZ81" s="5">
        <v>34669</v>
      </c>
      <c r="CA81" s="5">
        <v>34529</v>
      </c>
      <c r="CB81" s="5">
        <v>34934</v>
      </c>
      <c r="CC81" s="5">
        <v>34930</v>
      </c>
      <c r="CD81" s="5">
        <v>34998</v>
      </c>
      <c r="CE81" s="5">
        <v>35148</v>
      </c>
      <c r="CF81" s="5">
        <v>35358</v>
      </c>
      <c r="CG81" s="5">
        <v>35568</v>
      </c>
      <c r="CH81" s="5">
        <v>35499</v>
      </c>
      <c r="CI81" s="5">
        <v>35452</v>
      </c>
      <c r="CJ81" s="5">
        <v>35483</v>
      </c>
      <c r="CK81" s="5">
        <v>35584</v>
      </c>
      <c r="CL81" s="5">
        <v>38389</v>
      </c>
      <c r="CM81" s="5">
        <v>36703</v>
      </c>
      <c r="CN81" s="5">
        <v>39356</v>
      </c>
      <c r="CO81" s="5">
        <v>40000</v>
      </c>
      <c r="CP81" s="5">
        <v>41355</v>
      </c>
      <c r="CQ81" s="5">
        <v>41408</v>
      </c>
      <c r="CR81" s="5">
        <v>39144</v>
      </c>
      <c r="CS81" s="5">
        <v>37735</v>
      </c>
      <c r="CT81" s="5">
        <v>37561</v>
      </c>
      <c r="CU81" s="5">
        <v>37484</v>
      </c>
      <c r="CV81" s="5">
        <v>37074</v>
      </c>
      <c r="CW81" s="5">
        <v>37953</v>
      </c>
      <c r="CX81" s="5">
        <v>44808</v>
      </c>
      <c r="CY81" s="5">
        <v>45949</v>
      </c>
      <c r="CZ81" s="5">
        <v>45910</v>
      </c>
      <c r="DA81" s="5">
        <v>47148</v>
      </c>
      <c r="DB81" s="5">
        <v>47779</v>
      </c>
      <c r="DC81" s="5">
        <v>47711</v>
      </c>
      <c r="DD81" s="5">
        <v>47514</v>
      </c>
      <c r="DE81" s="5">
        <v>47655</v>
      </c>
      <c r="DF81" s="5">
        <v>48095</v>
      </c>
      <c r="DG81" s="5">
        <v>48352</v>
      </c>
      <c r="DH81" s="5">
        <v>48694</v>
      </c>
      <c r="DI81" s="5">
        <v>49304</v>
      </c>
    </row>
    <row r="82" spans="1:113" ht="15">
      <c r="A82" s="4" t="s">
        <v>144</v>
      </c>
      <c r="B82" s="4" t="s">
        <v>199</v>
      </c>
      <c r="C82" s="4" t="s">
        <v>51</v>
      </c>
      <c r="D82" s="4" t="s">
        <v>52</v>
      </c>
      <c r="E82" s="4" t="s">
        <v>143</v>
      </c>
      <c r="F82" s="5">
        <v>31307</v>
      </c>
      <c r="G82" s="5">
        <v>31276</v>
      </c>
      <c r="H82" s="5">
        <v>31318</v>
      </c>
      <c r="I82" s="5">
        <v>31462</v>
      </c>
      <c r="J82" s="5">
        <v>31699</v>
      </c>
      <c r="K82" s="5">
        <v>31825</v>
      </c>
      <c r="L82" s="5">
        <v>31945</v>
      </c>
      <c r="M82" s="5">
        <v>31911</v>
      </c>
      <c r="N82" s="5">
        <v>32226</v>
      </c>
      <c r="O82" s="5">
        <v>32821</v>
      </c>
      <c r="P82" s="5">
        <v>33210</v>
      </c>
      <c r="Q82" s="5">
        <v>33716</v>
      </c>
      <c r="R82" s="5">
        <v>33204</v>
      </c>
      <c r="S82" s="5">
        <v>33652</v>
      </c>
      <c r="T82" s="5">
        <v>33982</v>
      </c>
      <c r="U82" s="5">
        <v>34426</v>
      </c>
      <c r="V82" s="5">
        <v>34747</v>
      </c>
      <c r="W82" s="5">
        <v>34852</v>
      </c>
      <c r="X82" s="5">
        <v>35030</v>
      </c>
      <c r="Y82" s="5">
        <v>35194</v>
      </c>
      <c r="Z82" s="5">
        <v>35421</v>
      </c>
      <c r="AA82" s="5">
        <v>35504</v>
      </c>
      <c r="AB82" s="5">
        <v>35655</v>
      </c>
      <c r="AC82" s="5">
        <v>35835</v>
      </c>
      <c r="AD82" s="5">
        <v>38483</v>
      </c>
      <c r="AE82" s="5">
        <v>38565</v>
      </c>
      <c r="AF82" s="5">
        <v>38482</v>
      </c>
      <c r="AG82" s="5">
        <v>38436</v>
      </c>
      <c r="AH82" s="5">
        <v>38280</v>
      </c>
      <c r="AI82" s="5">
        <v>38517</v>
      </c>
      <c r="AJ82" s="5">
        <v>38494</v>
      </c>
      <c r="AK82" s="5">
        <v>38507</v>
      </c>
      <c r="AL82" s="5">
        <v>38425</v>
      </c>
      <c r="AM82" s="5">
        <v>38474</v>
      </c>
      <c r="AN82" s="5">
        <v>38531</v>
      </c>
      <c r="AO82" s="5">
        <v>38483</v>
      </c>
      <c r="AP82" s="5">
        <v>38892</v>
      </c>
      <c r="AQ82" s="5">
        <v>38873</v>
      </c>
      <c r="AR82" s="5">
        <v>39021</v>
      </c>
      <c r="AS82" s="5">
        <v>39098</v>
      </c>
      <c r="AT82" s="5">
        <v>39133</v>
      </c>
      <c r="AU82" s="5">
        <v>39268</v>
      </c>
      <c r="AV82" s="5">
        <v>40115</v>
      </c>
      <c r="AW82" s="5">
        <v>39978</v>
      </c>
      <c r="AX82" s="5">
        <v>39397</v>
      </c>
      <c r="AY82" s="5">
        <v>39338</v>
      </c>
      <c r="AZ82" s="5">
        <v>39260</v>
      </c>
      <c r="BA82" s="5">
        <v>39140</v>
      </c>
      <c r="BB82" s="5">
        <v>40378</v>
      </c>
      <c r="BC82" s="5">
        <v>40459</v>
      </c>
      <c r="BD82" s="5">
        <v>40354</v>
      </c>
      <c r="BE82" s="5">
        <v>40574</v>
      </c>
      <c r="BF82" s="5">
        <v>40715</v>
      </c>
      <c r="BG82" s="5">
        <v>40680</v>
      </c>
      <c r="BH82" s="5">
        <v>40652</v>
      </c>
      <c r="BI82" s="5">
        <v>40652</v>
      </c>
      <c r="BJ82" s="5">
        <v>40843</v>
      </c>
      <c r="BK82" s="5">
        <v>40872</v>
      </c>
      <c r="BL82" s="5">
        <v>40893</v>
      </c>
      <c r="BM82" s="5">
        <v>40890</v>
      </c>
      <c r="BN82" s="5">
        <v>40971</v>
      </c>
      <c r="BO82" s="5">
        <v>41041</v>
      </c>
      <c r="BP82" s="5">
        <v>41113</v>
      </c>
      <c r="BQ82" s="5">
        <v>41206</v>
      </c>
      <c r="BR82" s="5">
        <v>41235</v>
      </c>
      <c r="BS82" s="5">
        <v>41272</v>
      </c>
      <c r="BT82" s="5">
        <v>41319</v>
      </c>
      <c r="BU82" s="5">
        <v>41423</v>
      </c>
      <c r="BV82" s="5">
        <v>41535</v>
      </c>
      <c r="BW82" s="5">
        <v>41583</v>
      </c>
      <c r="BX82" s="5">
        <v>41658</v>
      </c>
      <c r="BY82" s="5">
        <v>41660</v>
      </c>
      <c r="BZ82" s="5">
        <v>44666</v>
      </c>
      <c r="CA82" s="5">
        <v>44769</v>
      </c>
      <c r="CB82" s="5">
        <v>44948</v>
      </c>
      <c r="CC82" s="5">
        <v>45026</v>
      </c>
      <c r="CD82" s="5">
        <v>45181</v>
      </c>
      <c r="CE82" s="5">
        <v>45199</v>
      </c>
      <c r="CF82" s="5">
        <v>45285</v>
      </c>
      <c r="CG82" s="5">
        <v>45612</v>
      </c>
      <c r="CH82" s="5">
        <v>45561</v>
      </c>
      <c r="CI82" s="5">
        <v>45773</v>
      </c>
      <c r="CJ82" s="5">
        <v>45828</v>
      </c>
      <c r="CK82" s="5">
        <v>45901</v>
      </c>
      <c r="CL82" s="5">
        <v>44721</v>
      </c>
      <c r="CM82" s="5">
        <v>44617</v>
      </c>
      <c r="CN82" s="5">
        <v>44699</v>
      </c>
      <c r="CO82" s="5">
        <v>44743</v>
      </c>
      <c r="CP82" s="5">
        <v>44786</v>
      </c>
      <c r="CQ82" s="5">
        <v>44843</v>
      </c>
      <c r="CR82" s="5">
        <v>44881</v>
      </c>
      <c r="CS82" s="5">
        <v>44875</v>
      </c>
      <c r="CT82" s="5">
        <v>45066</v>
      </c>
      <c r="CU82" s="5">
        <v>45145</v>
      </c>
      <c r="CV82" s="5">
        <v>45231</v>
      </c>
      <c r="CW82" s="5">
        <v>45341</v>
      </c>
      <c r="CX82" s="5">
        <v>45757</v>
      </c>
      <c r="CY82" s="5">
        <v>45746</v>
      </c>
      <c r="CZ82" s="5">
        <v>45833</v>
      </c>
      <c r="DA82" s="5">
        <v>45856</v>
      </c>
      <c r="DB82" s="5">
        <v>46039</v>
      </c>
      <c r="DC82" s="5">
        <v>46079</v>
      </c>
      <c r="DD82" s="5">
        <v>46237</v>
      </c>
      <c r="DE82" s="5">
        <v>46483</v>
      </c>
      <c r="DF82" s="5">
        <v>46470</v>
      </c>
      <c r="DG82" s="5">
        <v>46621</v>
      </c>
      <c r="DH82" s="5">
        <v>46493</v>
      </c>
      <c r="DI82" s="5">
        <v>47141</v>
      </c>
    </row>
    <row r="83" spans="1:113" ht="15">
      <c r="A83" s="4" t="s">
        <v>145</v>
      </c>
      <c r="B83" s="4" t="s">
        <v>200</v>
      </c>
      <c r="C83" s="4" t="s">
        <v>51</v>
      </c>
      <c r="D83" s="4" t="s">
        <v>52</v>
      </c>
      <c r="E83" s="4" t="s">
        <v>143</v>
      </c>
      <c r="F83" s="5">
        <v>32144</v>
      </c>
      <c r="G83" s="5">
        <v>32088</v>
      </c>
      <c r="H83" s="5">
        <v>32114</v>
      </c>
      <c r="I83" s="5">
        <v>32448</v>
      </c>
      <c r="J83" s="5">
        <v>32674</v>
      </c>
      <c r="K83" s="5">
        <v>32690</v>
      </c>
      <c r="L83" s="5">
        <v>33071</v>
      </c>
      <c r="M83" s="5">
        <v>33274</v>
      </c>
      <c r="N83" s="5">
        <v>33743</v>
      </c>
      <c r="O83" s="5">
        <v>34272</v>
      </c>
      <c r="P83" s="5">
        <v>34518</v>
      </c>
      <c r="Q83" s="5">
        <v>34904</v>
      </c>
      <c r="R83" s="5">
        <v>37151</v>
      </c>
      <c r="S83" s="5">
        <v>37645</v>
      </c>
      <c r="T83" s="5">
        <v>37959</v>
      </c>
      <c r="U83" s="5">
        <v>38009</v>
      </c>
      <c r="V83" s="5">
        <v>37989</v>
      </c>
      <c r="W83" s="5">
        <v>38059</v>
      </c>
      <c r="X83" s="5">
        <v>38704</v>
      </c>
      <c r="Y83" s="5">
        <v>39060</v>
      </c>
      <c r="Z83" s="5">
        <v>39622</v>
      </c>
      <c r="AA83" s="5">
        <v>39824</v>
      </c>
      <c r="AB83" s="5">
        <v>39987</v>
      </c>
      <c r="AC83" s="5">
        <v>40283</v>
      </c>
      <c r="AD83" s="5">
        <v>42134</v>
      </c>
      <c r="AE83" s="5">
        <v>42137</v>
      </c>
      <c r="AF83" s="5">
        <v>42187</v>
      </c>
      <c r="AG83" s="5">
        <v>42370</v>
      </c>
      <c r="AH83" s="5">
        <v>42488</v>
      </c>
      <c r="AI83" s="5">
        <v>42712</v>
      </c>
      <c r="AJ83" s="5">
        <v>42571</v>
      </c>
      <c r="AK83" s="5">
        <v>42560</v>
      </c>
      <c r="AL83" s="5">
        <v>42738</v>
      </c>
      <c r="AM83" s="5">
        <v>42855</v>
      </c>
      <c r="AN83" s="5">
        <v>43023</v>
      </c>
      <c r="AO83" s="5">
        <v>43129</v>
      </c>
      <c r="AP83" s="5">
        <v>43929</v>
      </c>
      <c r="AQ83" s="5">
        <v>44085</v>
      </c>
      <c r="AR83" s="5">
        <v>44148</v>
      </c>
      <c r="AS83" s="5">
        <v>44141</v>
      </c>
      <c r="AT83" s="5">
        <v>44112</v>
      </c>
      <c r="AU83" s="5">
        <v>44159</v>
      </c>
      <c r="AV83" s="5">
        <v>44281</v>
      </c>
      <c r="AW83" s="5">
        <v>44375</v>
      </c>
      <c r="AX83" s="5">
        <v>44411</v>
      </c>
      <c r="AY83" s="5">
        <v>44474</v>
      </c>
      <c r="AZ83" s="5">
        <v>44467</v>
      </c>
      <c r="BA83" s="5">
        <v>44471</v>
      </c>
      <c r="BB83" s="5">
        <v>43857</v>
      </c>
      <c r="BC83" s="5">
        <v>43816</v>
      </c>
      <c r="BD83" s="5">
        <v>43844</v>
      </c>
      <c r="BE83" s="5">
        <v>43791</v>
      </c>
      <c r="BF83" s="5">
        <v>43639</v>
      </c>
      <c r="BG83" s="5">
        <v>43708</v>
      </c>
      <c r="BH83" s="5">
        <v>43712</v>
      </c>
      <c r="BI83" s="5">
        <v>43771</v>
      </c>
      <c r="BJ83" s="5">
        <v>43788</v>
      </c>
      <c r="BK83" s="5">
        <v>43847</v>
      </c>
      <c r="BL83" s="5">
        <v>43970</v>
      </c>
      <c r="BM83" s="5">
        <v>43939</v>
      </c>
      <c r="BN83" s="5">
        <v>43997</v>
      </c>
      <c r="BO83" s="5">
        <v>44072</v>
      </c>
      <c r="BP83" s="5">
        <v>46347</v>
      </c>
      <c r="BQ83" s="5">
        <v>46651</v>
      </c>
      <c r="BR83" s="5">
        <v>46679</v>
      </c>
      <c r="BS83" s="5">
        <v>46730</v>
      </c>
      <c r="BT83" s="5">
        <v>46642</v>
      </c>
      <c r="BU83" s="5">
        <v>46798</v>
      </c>
      <c r="BV83" s="5">
        <v>46737</v>
      </c>
      <c r="BW83" s="5">
        <v>46763</v>
      </c>
      <c r="BX83" s="5">
        <v>46749</v>
      </c>
      <c r="BY83" s="5">
        <v>44263</v>
      </c>
      <c r="BZ83" s="5">
        <v>44704</v>
      </c>
      <c r="CA83" s="5">
        <v>44784</v>
      </c>
      <c r="CB83" s="5">
        <v>44905</v>
      </c>
      <c r="CC83" s="5">
        <v>45095</v>
      </c>
      <c r="CD83" s="5">
        <v>45176</v>
      </c>
      <c r="CE83" s="5">
        <v>45056</v>
      </c>
      <c r="CF83" s="5">
        <v>44952</v>
      </c>
      <c r="CG83" s="5">
        <v>45063</v>
      </c>
      <c r="CH83" s="5">
        <v>45170</v>
      </c>
      <c r="CI83" s="5">
        <v>45703</v>
      </c>
      <c r="CJ83" s="5">
        <v>45547</v>
      </c>
      <c r="CK83" s="5">
        <v>46069</v>
      </c>
      <c r="CL83" s="5">
        <v>45113</v>
      </c>
      <c r="CM83" s="5">
        <v>45325</v>
      </c>
      <c r="CN83" s="5">
        <v>45357</v>
      </c>
      <c r="CO83" s="5">
        <v>45337</v>
      </c>
      <c r="CP83" s="5">
        <v>45388</v>
      </c>
      <c r="CQ83" s="5">
        <v>45421</v>
      </c>
      <c r="CR83" s="5">
        <v>45433</v>
      </c>
      <c r="CS83" s="5">
        <v>45294</v>
      </c>
      <c r="CT83" s="5">
        <v>45467</v>
      </c>
      <c r="CU83" s="5">
        <v>45503</v>
      </c>
      <c r="CV83" s="5">
        <v>45575</v>
      </c>
      <c r="CW83" s="5">
        <v>45863</v>
      </c>
      <c r="CX83" s="5">
        <v>45918</v>
      </c>
      <c r="CY83" s="5">
        <v>45756</v>
      </c>
      <c r="CZ83" s="5">
        <v>45891</v>
      </c>
      <c r="DA83" s="5">
        <v>45842</v>
      </c>
      <c r="DB83" s="5">
        <v>45806</v>
      </c>
      <c r="DC83" s="5">
        <v>45817</v>
      </c>
      <c r="DD83" s="5">
        <v>45914</v>
      </c>
      <c r="DE83" s="5">
        <v>46002</v>
      </c>
      <c r="DF83" s="5">
        <v>45491</v>
      </c>
      <c r="DG83" s="5">
        <v>45750</v>
      </c>
      <c r="DH83" s="5">
        <v>45836</v>
      </c>
      <c r="DI83" s="5">
        <v>45853</v>
      </c>
    </row>
    <row r="84" spans="1:113" ht="15">
      <c r="A84" s="4" t="s">
        <v>146</v>
      </c>
      <c r="B84" s="4" t="s">
        <v>209</v>
      </c>
      <c r="C84" s="4" t="s">
        <v>51</v>
      </c>
      <c r="D84" s="4" t="s">
        <v>52</v>
      </c>
      <c r="E84" s="4" t="s">
        <v>143</v>
      </c>
      <c r="F84" s="5">
        <v>32922</v>
      </c>
      <c r="G84" s="5">
        <v>32960</v>
      </c>
      <c r="H84" s="5">
        <v>32975</v>
      </c>
      <c r="I84" s="5">
        <v>32671</v>
      </c>
      <c r="J84" s="5">
        <v>32871</v>
      </c>
      <c r="K84" s="5">
        <v>32998</v>
      </c>
      <c r="L84" s="5">
        <v>33000</v>
      </c>
      <c r="M84" s="5">
        <v>33143</v>
      </c>
      <c r="N84" s="5">
        <v>33207</v>
      </c>
      <c r="O84" s="5">
        <v>32882</v>
      </c>
      <c r="P84" s="5">
        <v>33179</v>
      </c>
      <c r="Q84" s="5">
        <v>33543</v>
      </c>
      <c r="R84" s="5">
        <v>47668</v>
      </c>
      <c r="S84" s="5">
        <v>47856</v>
      </c>
      <c r="T84" s="5">
        <v>48381</v>
      </c>
      <c r="U84" s="5">
        <v>48716</v>
      </c>
      <c r="V84" s="5">
        <v>49097</v>
      </c>
      <c r="W84" s="5">
        <v>49348</v>
      </c>
      <c r="X84" s="5">
        <v>49395</v>
      </c>
      <c r="Y84" s="5">
        <v>49523</v>
      </c>
      <c r="Z84" s="5">
        <v>49552</v>
      </c>
      <c r="AA84" s="5">
        <v>49752</v>
      </c>
      <c r="AB84" s="5">
        <v>50101</v>
      </c>
      <c r="AC84" s="5">
        <v>50389</v>
      </c>
      <c r="AD84" s="5">
        <v>52369</v>
      </c>
      <c r="AE84" s="5">
        <v>52432</v>
      </c>
      <c r="AF84" s="5">
        <v>52966</v>
      </c>
      <c r="AG84" s="5">
        <v>53210</v>
      </c>
      <c r="AH84" s="5">
        <v>53373</v>
      </c>
      <c r="AI84" s="5">
        <v>53521</v>
      </c>
      <c r="AJ84" s="5">
        <v>53721</v>
      </c>
      <c r="AK84" s="5">
        <v>53768</v>
      </c>
      <c r="AL84" s="5">
        <v>53809</v>
      </c>
      <c r="AM84" s="5">
        <v>53939</v>
      </c>
      <c r="AN84" s="5">
        <v>53913</v>
      </c>
      <c r="AO84" s="5">
        <v>54016</v>
      </c>
      <c r="AP84" s="5">
        <v>54104</v>
      </c>
      <c r="AQ84" s="5">
        <v>54080</v>
      </c>
      <c r="AR84" s="5">
        <v>54258</v>
      </c>
      <c r="AS84" s="5">
        <v>54372</v>
      </c>
      <c r="AT84" s="5">
        <v>54543</v>
      </c>
      <c r="AU84" s="5">
        <v>54696</v>
      </c>
      <c r="AV84" s="5">
        <v>54730</v>
      </c>
      <c r="AW84" s="5">
        <v>54724</v>
      </c>
      <c r="AX84" s="5">
        <v>54691</v>
      </c>
      <c r="AY84" s="5">
        <v>54766</v>
      </c>
      <c r="AZ84" s="5">
        <v>54801</v>
      </c>
      <c r="BA84" s="5">
        <v>54534</v>
      </c>
      <c r="BB84" s="5">
        <v>54800</v>
      </c>
      <c r="BC84" s="5">
        <v>52202</v>
      </c>
      <c r="BD84" s="5">
        <v>50774</v>
      </c>
      <c r="BE84" s="5">
        <v>50815</v>
      </c>
      <c r="BF84" s="5">
        <v>50821</v>
      </c>
      <c r="BG84" s="5">
        <v>50817</v>
      </c>
      <c r="BH84" s="5">
        <v>50796</v>
      </c>
      <c r="BI84" s="5">
        <v>49772</v>
      </c>
      <c r="BJ84" s="5">
        <v>49771</v>
      </c>
      <c r="BK84" s="5">
        <v>49381</v>
      </c>
      <c r="BL84" s="5">
        <v>49672</v>
      </c>
      <c r="BM84" s="5">
        <v>49571</v>
      </c>
      <c r="BN84" s="5">
        <v>49771</v>
      </c>
      <c r="BO84" s="5">
        <v>49593</v>
      </c>
      <c r="BP84" s="5">
        <v>49825</v>
      </c>
      <c r="BQ84" s="5">
        <v>49846</v>
      </c>
      <c r="BR84" s="5">
        <v>49746</v>
      </c>
      <c r="BS84" s="5">
        <v>49806</v>
      </c>
      <c r="BT84" s="5">
        <v>49712</v>
      </c>
      <c r="BU84" s="5">
        <v>49865</v>
      </c>
      <c r="BV84" s="5">
        <v>49782</v>
      </c>
      <c r="BW84" s="5">
        <v>49792</v>
      </c>
      <c r="BX84" s="5">
        <v>49780</v>
      </c>
      <c r="BY84" s="5">
        <v>49867</v>
      </c>
      <c r="BZ84" s="5">
        <v>49964</v>
      </c>
      <c r="CA84" s="5">
        <v>49821</v>
      </c>
      <c r="CB84" s="5">
        <v>50099</v>
      </c>
      <c r="CC84" s="5">
        <v>50126</v>
      </c>
      <c r="CD84" s="5">
        <v>50335</v>
      </c>
      <c r="CE84" s="5">
        <v>50499</v>
      </c>
      <c r="CF84" s="5">
        <v>50602</v>
      </c>
      <c r="CG84" s="5">
        <v>50672</v>
      </c>
      <c r="CH84" s="5">
        <v>50652</v>
      </c>
      <c r="CI84" s="5">
        <v>50102</v>
      </c>
      <c r="CJ84" s="5">
        <v>50032</v>
      </c>
      <c r="CK84" s="5">
        <v>50018</v>
      </c>
      <c r="CL84" s="5">
        <v>51704</v>
      </c>
      <c r="CM84" s="5">
        <v>51815</v>
      </c>
      <c r="CN84" s="5">
        <v>51889</v>
      </c>
      <c r="CO84" s="5">
        <v>51728</v>
      </c>
      <c r="CP84" s="5">
        <v>51752</v>
      </c>
      <c r="CQ84" s="5">
        <v>51692</v>
      </c>
      <c r="CR84" s="5">
        <v>51473</v>
      </c>
      <c r="CS84" s="5">
        <v>51467</v>
      </c>
      <c r="CT84" s="5">
        <v>51488</v>
      </c>
      <c r="CU84" s="5">
        <v>51226</v>
      </c>
      <c r="CV84" s="5">
        <v>51175</v>
      </c>
      <c r="CW84" s="5">
        <v>51175</v>
      </c>
      <c r="CX84" s="5">
        <v>51079</v>
      </c>
      <c r="CY84" s="5">
        <v>51088</v>
      </c>
      <c r="CZ84" s="5">
        <v>51105</v>
      </c>
      <c r="DA84" s="5">
        <v>51155</v>
      </c>
      <c r="DB84" s="5">
        <v>51634</v>
      </c>
      <c r="DC84" s="5">
        <v>52043</v>
      </c>
      <c r="DD84" s="5">
        <v>52023</v>
      </c>
      <c r="DE84" s="5">
        <v>52181</v>
      </c>
      <c r="DF84" s="5">
        <v>52209</v>
      </c>
      <c r="DG84" s="5">
        <v>52665</v>
      </c>
      <c r="DH84" s="5">
        <v>51069</v>
      </c>
      <c r="DI84" s="5">
        <v>51038</v>
      </c>
    </row>
    <row r="85" spans="1:113" ht="15">
      <c r="A85" s="4" t="s">
        <v>208</v>
      </c>
      <c r="B85" s="4" t="s">
        <v>207</v>
      </c>
      <c r="C85" s="4" t="s">
        <v>147</v>
      </c>
      <c r="D85" s="4" t="s">
        <v>25</v>
      </c>
      <c r="E85" s="4" t="s">
        <v>143</v>
      </c>
      <c r="F85" s="5">
        <v>3232</v>
      </c>
      <c r="G85" s="5">
        <v>3233</v>
      </c>
      <c r="H85" s="5">
        <v>3241</v>
      </c>
      <c r="I85" s="5">
        <v>3250</v>
      </c>
      <c r="J85" s="5">
        <v>3261</v>
      </c>
      <c r="K85" s="5">
        <v>3268</v>
      </c>
      <c r="L85" s="5">
        <v>3284</v>
      </c>
      <c r="M85" s="5">
        <v>3298</v>
      </c>
      <c r="N85" s="5">
        <v>3322</v>
      </c>
      <c r="O85" s="5">
        <v>3320</v>
      </c>
      <c r="P85" s="5">
        <v>3336</v>
      </c>
      <c r="Q85" s="5">
        <v>3388</v>
      </c>
      <c r="R85" s="5">
        <v>3391</v>
      </c>
      <c r="S85" s="5">
        <v>3437</v>
      </c>
      <c r="T85" s="5">
        <v>3508</v>
      </c>
      <c r="U85" s="5">
        <v>3557</v>
      </c>
      <c r="V85" s="5">
        <v>3568</v>
      </c>
      <c r="W85" s="5">
        <v>3599</v>
      </c>
      <c r="X85" s="5">
        <v>3618</v>
      </c>
      <c r="Y85" s="5">
        <v>3648</v>
      </c>
      <c r="Z85" s="5">
        <v>3670</v>
      </c>
      <c r="AA85" s="5">
        <v>3678</v>
      </c>
      <c r="AB85" s="5">
        <v>3693</v>
      </c>
      <c r="AC85" s="5">
        <v>3707</v>
      </c>
      <c r="AD85" s="5">
        <v>6658</v>
      </c>
      <c r="AE85" s="5">
        <v>6708</v>
      </c>
      <c r="AF85" s="5">
        <v>6742</v>
      </c>
      <c r="AG85" s="5">
        <v>6748</v>
      </c>
      <c r="AH85" s="5">
        <v>6722</v>
      </c>
      <c r="AI85" s="5">
        <v>6715</v>
      </c>
      <c r="AJ85" s="5">
        <v>6799</v>
      </c>
      <c r="AK85" s="5">
        <v>6900</v>
      </c>
      <c r="AL85" s="5">
        <v>6893</v>
      </c>
      <c r="AM85" s="5">
        <v>6941</v>
      </c>
      <c r="AN85" s="5">
        <v>6924</v>
      </c>
      <c r="AO85" s="5">
        <v>6939</v>
      </c>
      <c r="AP85" s="5">
        <v>6997</v>
      </c>
      <c r="AQ85" s="5">
        <v>6951</v>
      </c>
      <c r="AR85" s="5">
        <v>6986</v>
      </c>
      <c r="AS85" s="5">
        <v>6953</v>
      </c>
      <c r="AT85" s="5">
        <v>6981</v>
      </c>
      <c r="AU85" s="5">
        <v>7078</v>
      </c>
      <c r="AV85" s="5">
        <v>7102</v>
      </c>
      <c r="AW85" s="5">
        <v>7284</v>
      </c>
      <c r="AX85" s="5">
        <v>7320</v>
      </c>
      <c r="AY85" s="5">
        <v>7257</v>
      </c>
      <c r="AZ85" s="5">
        <v>7339</v>
      </c>
      <c r="BA85" s="5">
        <v>7668</v>
      </c>
      <c r="BB85" s="5">
        <v>7190</v>
      </c>
      <c r="BC85" s="5">
        <v>7201</v>
      </c>
      <c r="BD85" s="5">
        <v>7210</v>
      </c>
      <c r="BE85" s="5">
        <v>7277</v>
      </c>
      <c r="BF85" s="5">
        <v>7222</v>
      </c>
      <c r="BG85" s="5">
        <v>7220</v>
      </c>
      <c r="BH85" s="5">
        <v>7205</v>
      </c>
      <c r="BI85" s="5">
        <v>7230</v>
      </c>
      <c r="BJ85" s="5">
        <v>7465</v>
      </c>
      <c r="BK85" s="5">
        <v>7474</v>
      </c>
      <c r="BL85" s="5">
        <v>7467</v>
      </c>
      <c r="BM85" s="5">
        <v>7468</v>
      </c>
      <c r="BN85" s="5">
        <v>7335</v>
      </c>
      <c r="BO85" s="5">
        <v>7379</v>
      </c>
      <c r="BP85" s="5">
        <v>7664</v>
      </c>
      <c r="BQ85" s="5">
        <v>7681</v>
      </c>
      <c r="BR85" s="5">
        <v>7646</v>
      </c>
      <c r="BS85" s="5">
        <v>7727</v>
      </c>
      <c r="BT85" s="5">
        <v>7641</v>
      </c>
      <c r="BU85" s="5">
        <v>7667</v>
      </c>
      <c r="BV85" s="5">
        <v>7734</v>
      </c>
      <c r="BW85" s="5">
        <v>7700</v>
      </c>
      <c r="BX85" s="5">
        <v>7730</v>
      </c>
      <c r="BY85" s="5">
        <v>7761</v>
      </c>
      <c r="BZ85" s="5">
        <v>8041</v>
      </c>
      <c r="CA85" s="5">
        <v>8080</v>
      </c>
      <c r="CB85" s="5">
        <v>8062</v>
      </c>
      <c r="CC85" s="5">
        <v>8071</v>
      </c>
      <c r="CD85" s="5">
        <v>8162</v>
      </c>
      <c r="CE85" s="5">
        <v>8135</v>
      </c>
      <c r="CF85" s="5">
        <v>8211</v>
      </c>
      <c r="CG85" s="5">
        <v>8021</v>
      </c>
      <c r="CH85" s="5">
        <v>8215</v>
      </c>
      <c r="CI85" s="5">
        <v>8241</v>
      </c>
      <c r="CJ85" s="5">
        <v>8347</v>
      </c>
      <c r="CK85" s="5">
        <v>8207</v>
      </c>
      <c r="CL85" s="5">
        <v>5956</v>
      </c>
      <c r="CM85" s="5">
        <v>5961</v>
      </c>
      <c r="CN85" s="5">
        <v>6043</v>
      </c>
      <c r="CO85" s="5">
        <v>6071</v>
      </c>
      <c r="CP85" s="5">
        <v>6077</v>
      </c>
      <c r="CQ85" s="5">
        <v>6157</v>
      </c>
      <c r="CR85" s="5">
        <v>6328</v>
      </c>
      <c r="CS85" s="5">
        <v>6270</v>
      </c>
      <c r="CT85" s="5">
        <v>6274</v>
      </c>
      <c r="CU85" s="5">
        <v>6300</v>
      </c>
      <c r="CV85" s="5">
        <v>6297</v>
      </c>
      <c r="CW85" s="5">
        <v>6308</v>
      </c>
      <c r="CX85" s="5">
        <v>6387</v>
      </c>
      <c r="CY85" s="5">
        <v>6427</v>
      </c>
      <c r="CZ85" s="5">
        <v>6412</v>
      </c>
      <c r="DA85" s="5">
        <v>6386</v>
      </c>
      <c r="DB85" s="5">
        <v>6394</v>
      </c>
      <c r="DC85" s="5">
        <v>6402</v>
      </c>
      <c r="DD85" s="5">
        <v>6414</v>
      </c>
      <c r="DE85" s="5">
        <v>6459</v>
      </c>
      <c r="DF85" s="5">
        <v>6282</v>
      </c>
      <c r="DG85" s="5">
        <v>6450</v>
      </c>
      <c r="DH85" s="5">
        <v>6343</v>
      </c>
      <c r="DI85" s="5">
        <v>6428</v>
      </c>
    </row>
    <row r="86" spans="1:113" ht="15">
      <c r="A86" s="1" t="s">
        <v>148</v>
      </c>
      <c r="B86" s="1" t="s">
        <v>149</v>
      </c>
      <c r="C86" s="1" t="s">
        <v>6</v>
      </c>
      <c r="D86" s="1" t="s">
        <v>6</v>
      </c>
      <c r="E86" s="4" t="s">
        <v>143</v>
      </c>
      <c r="F86" s="7">
        <f ca="1">RANDBETWEEN(12000,13000)</f>
        <v>12216</v>
      </c>
      <c r="G86" s="7">
        <f t="shared" ref="G86:P86" ca="1" si="0">RANDBETWEEN(12000,13000)</f>
        <v>12300</v>
      </c>
      <c r="H86" s="7">
        <f t="shared" ca="1" si="0"/>
        <v>12285</v>
      </c>
      <c r="I86" s="7">
        <f t="shared" ca="1" si="0"/>
        <v>12936</v>
      </c>
      <c r="J86" s="7">
        <f t="shared" ca="1" si="0"/>
        <v>12277</v>
      </c>
      <c r="K86" s="7">
        <f t="shared" ca="1" si="0"/>
        <v>12529</v>
      </c>
      <c r="L86" s="7">
        <f t="shared" ca="1" si="0"/>
        <v>12478</v>
      </c>
      <c r="M86" s="7">
        <f t="shared" ca="1" si="0"/>
        <v>12768</v>
      </c>
      <c r="N86" s="7">
        <f t="shared" ca="1" si="0"/>
        <v>12169</v>
      </c>
      <c r="O86" s="7">
        <f t="shared" ca="1" si="0"/>
        <v>12289</v>
      </c>
      <c r="P86" s="7">
        <f t="shared" ca="1" si="0"/>
        <v>12527</v>
      </c>
      <c r="Q86" s="7">
        <f ca="1">RANDBETWEEN(12000,13000)</f>
        <v>12569</v>
      </c>
      <c r="R86" s="7">
        <f ca="1">RANDBETWEEN(13100,13300)</f>
        <v>13243</v>
      </c>
      <c r="S86" s="7">
        <f t="shared" ref="S86:AC86" ca="1" si="1">RANDBETWEEN(13100,13300)</f>
        <v>13237</v>
      </c>
      <c r="T86" s="7">
        <f t="shared" ca="1" si="1"/>
        <v>13256</v>
      </c>
      <c r="U86" s="7">
        <f t="shared" ca="1" si="1"/>
        <v>13207</v>
      </c>
      <c r="V86" s="7">
        <f t="shared" ca="1" si="1"/>
        <v>13137</v>
      </c>
      <c r="W86" s="7">
        <f t="shared" ca="1" si="1"/>
        <v>13261</v>
      </c>
      <c r="X86" s="7">
        <f t="shared" ca="1" si="1"/>
        <v>13186</v>
      </c>
      <c r="Y86" s="7">
        <f t="shared" ca="1" si="1"/>
        <v>13207</v>
      </c>
      <c r="Z86" s="7">
        <f t="shared" ca="1" si="1"/>
        <v>13220</v>
      </c>
      <c r="AA86" s="7">
        <f t="shared" ca="1" si="1"/>
        <v>13119</v>
      </c>
      <c r="AB86" s="7">
        <f t="shared" ca="1" si="1"/>
        <v>13264</v>
      </c>
      <c r="AC86" s="7">
        <f t="shared" ca="1" si="1"/>
        <v>13164</v>
      </c>
      <c r="AD86" s="7">
        <f ca="1">RANDBETWEEN(12100,12200)</f>
        <v>12131</v>
      </c>
      <c r="AE86" s="7">
        <f t="shared" ref="AE86:AO86" ca="1" si="2">RANDBETWEEN(12100,12200)</f>
        <v>12123</v>
      </c>
      <c r="AF86" s="7">
        <f t="shared" ca="1" si="2"/>
        <v>12116</v>
      </c>
      <c r="AG86" s="7">
        <f t="shared" ca="1" si="2"/>
        <v>12196</v>
      </c>
      <c r="AH86" s="7">
        <f t="shared" ca="1" si="2"/>
        <v>12198</v>
      </c>
      <c r="AI86" s="7">
        <f t="shared" ca="1" si="2"/>
        <v>12162</v>
      </c>
      <c r="AJ86" s="7">
        <f t="shared" ca="1" si="2"/>
        <v>12109</v>
      </c>
      <c r="AK86" s="7">
        <f t="shared" ca="1" si="2"/>
        <v>12134</v>
      </c>
      <c r="AL86" s="7">
        <f t="shared" ca="1" si="2"/>
        <v>12145</v>
      </c>
      <c r="AM86" s="7">
        <f t="shared" ca="1" si="2"/>
        <v>12106</v>
      </c>
      <c r="AN86" s="7">
        <f t="shared" ca="1" si="2"/>
        <v>12142</v>
      </c>
      <c r="AO86" s="7">
        <f t="shared" ca="1" si="2"/>
        <v>12110</v>
      </c>
      <c r="AP86" s="8">
        <f ca="1">RANDBETWEEN(13000,13500)</f>
        <v>13320</v>
      </c>
      <c r="AQ86" s="8">
        <f t="shared" ref="AQ86:BA86" ca="1" si="3">RANDBETWEEN(13000,13500)</f>
        <v>13447</v>
      </c>
      <c r="AR86" s="8">
        <f t="shared" ca="1" si="3"/>
        <v>13215</v>
      </c>
      <c r="AS86" s="8">
        <f t="shared" ca="1" si="3"/>
        <v>13357</v>
      </c>
      <c r="AT86" s="8">
        <f t="shared" ca="1" si="3"/>
        <v>13296</v>
      </c>
      <c r="AU86" s="8">
        <f t="shared" ca="1" si="3"/>
        <v>13194</v>
      </c>
      <c r="AV86" s="8">
        <f t="shared" ca="1" si="3"/>
        <v>13306</v>
      </c>
      <c r="AW86" s="8">
        <f t="shared" ca="1" si="3"/>
        <v>13463</v>
      </c>
      <c r="AX86" s="8">
        <f t="shared" ca="1" si="3"/>
        <v>13170</v>
      </c>
      <c r="AY86" s="8">
        <f t="shared" ca="1" si="3"/>
        <v>13364</v>
      </c>
      <c r="AZ86" s="8">
        <f t="shared" ca="1" si="3"/>
        <v>13340</v>
      </c>
      <c r="BA86" s="8">
        <f t="shared" ca="1" si="3"/>
        <v>13197</v>
      </c>
      <c r="BB86" s="8">
        <f t="shared" ref="BB86:BK86" ca="1" si="4">RANDBETWEEN(13000,13500)</f>
        <v>13094</v>
      </c>
      <c r="BC86" s="8">
        <f t="shared" ca="1" si="4"/>
        <v>13280</v>
      </c>
      <c r="BD86" s="8">
        <f t="shared" ca="1" si="4"/>
        <v>13376</v>
      </c>
      <c r="BE86" s="8">
        <f t="shared" ca="1" si="4"/>
        <v>13355</v>
      </c>
      <c r="BF86" s="8">
        <f t="shared" ca="1" si="4"/>
        <v>13227</v>
      </c>
      <c r="BG86" s="8">
        <f t="shared" ca="1" si="4"/>
        <v>13022</v>
      </c>
      <c r="BH86" s="8">
        <f t="shared" ca="1" si="4"/>
        <v>13469</v>
      </c>
      <c r="BI86" s="8">
        <f t="shared" ca="1" si="4"/>
        <v>13315</v>
      </c>
      <c r="BJ86" s="8">
        <f t="shared" ca="1" si="4"/>
        <v>13351</v>
      </c>
      <c r="BK86" s="8">
        <f t="shared" ca="1" si="4"/>
        <v>13469</v>
      </c>
      <c r="BL86" s="8">
        <f t="shared" ref="BL86:BY86" ca="1" si="5">RANDBETWEEN(13000,13500)</f>
        <v>13352</v>
      </c>
      <c r="BM86" s="8">
        <f t="shared" ca="1" si="5"/>
        <v>13475</v>
      </c>
      <c r="BN86" s="8">
        <f t="shared" ca="1" si="5"/>
        <v>13240</v>
      </c>
      <c r="BO86" s="8">
        <f t="shared" ca="1" si="5"/>
        <v>13349</v>
      </c>
      <c r="BP86" s="8">
        <f t="shared" ca="1" si="5"/>
        <v>13356</v>
      </c>
      <c r="BQ86" s="8">
        <f t="shared" ca="1" si="5"/>
        <v>13435</v>
      </c>
      <c r="BR86" s="8">
        <f t="shared" ca="1" si="5"/>
        <v>13365</v>
      </c>
      <c r="BS86" s="8">
        <f t="shared" ca="1" si="5"/>
        <v>13119</v>
      </c>
      <c r="BT86" s="8">
        <f t="shared" ca="1" si="5"/>
        <v>13155</v>
      </c>
      <c r="BU86" s="8">
        <f t="shared" ca="1" si="5"/>
        <v>13300</v>
      </c>
      <c r="BV86" s="8">
        <f t="shared" ca="1" si="5"/>
        <v>13195</v>
      </c>
      <c r="BW86" s="8">
        <f t="shared" ca="1" si="5"/>
        <v>13126</v>
      </c>
      <c r="BX86" s="8">
        <f t="shared" ca="1" si="5"/>
        <v>13169</v>
      </c>
      <c r="BY86" s="8">
        <f t="shared" ca="1" si="5"/>
        <v>13130</v>
      </c>
      <c r="BZ86" s="8">
        <f ca="1">RANDBETWEEN(13500,13800)</f>
        <v>13736</v>
      </c>
      <c r="CA86" s="8">
        <f t="shared" ref="CA86:CK86" ca="1" si="6">RANDBETWEEN(13500,13800)</f>
        <v>13538</v>
      </c>
      <c r="CB86" s="8">
        <f t="shared" ca="1" si="6"/>
        <v>13650</v>
      </c>
      <c r="CC86" s="8">
        <f t="shared" ca="1" si="6"/>
        <v>13702</v>
      </c>
      <c r="CD86" s="8">
        <f t="shared" ca="1" si="6"/>
        <v>13684</v>
      </c>
      <c r="CE86" s="8">
        <f t="shared" ca="1" si="6"/>
        <v>13779</v>
      </c>
      <c r="CF86" s="8">
        <f t="shared" ca="1" si="6"/>
        <v>13678</v>
      </c>
      <c r="CG86" s="8">
        <f t="shared" ca="1" si="6"/>
        <v>13564</v>
      </c>
      <c r="CH86" s="8">
        <f t="shared" ca="1" si="6"/>
        <v>13561</v>
      </c>
      <c r="CI86" s="8">
        <f t="shared" ca="1" si="6"/>
        <v>13628</v>
      </c>
      <c r="CJ86" s="8">
        <f t="shared" ca="1" si="6"/>
        <v>13518</v>
      </c>
      <c r="CK86" s="8">
        <f t="shared" ca="1" si="6"/>
        <v>13555</v>
      </c>
      <c r="CL86" s="8">
        <f ca="1">RANDBETWEEN(14000,15000)</f>
        <v>14386</v>
      </c>
      <c r="CM86" s="8">
        <f t="shared" ref="CM86:CV86" ca="1" si="7">RANDBETWEEN(14000,15000)</f>
        <v>14550</v>
      </c>
      <c r="CN86" s="8">
        <f t="shared" ca="1" si="7"/>
        <v>14198</v>
      </c>
      <c r="CO86" s="8">
        <f t="shared" ca="1" si="7"/>
        <v>14418</v>
      </c>
      <c r="CP86" s="8">
        <f t="shared" ca="1" si="7"/>
        <v>14044</v>
      </c>
      <c r="CQ86" s="8">
        <f t="shared" ca="1" si="7"/>
        <v>14075</v>
      </c>
      <c r="CR86" s="8">
        <f t="shared" ca="1" si="7"/>
        <v>14287</v>
      </c>
      <c r="CS86" s="8">
        <f t="shared" ca="1" si="7"/>
        <v>14836</v>
      </c>
      <c r="CT86" s="8">
        <f t="shared" ca="1" si="7"/>
        <v>14586</v>
      </c>
      <c r="CU86" s="8">
        <f t="shared" ca="1" si="7"/>
        <v>14168</v>
      </c>
      <c r="CV86" s="8">
        <f t="shared" ca="1" si="7"/>
        <v>14547</v>
      </c>
      <c r="CW86" s="8">
        <f t="shared" ref="CW86:DI86" ca="1" si="8">RANDBETWEEN(14000,15000)</f>
        <v>14118</v>
      </c>
      <c r="CX86" s="8">
        <f t="shared" ca="1" si="8"/>
        <v>14698</v>
      </c>
      <c r="CY86" s="8">
        <f t="shared" ca="1" si="8"/>
        <v>14464</v>
      </c>
      <c r="CZ86" s="8">
        <f t="shared" ca="1" si="8"/>
        <v>14209</v>
      </c>
      <c r="DA86" s="8">
        <f t="shared" ca="1" si="8"/>
        <v>14922</v>
      </c>
      <c r="DB86" s="8">
        <f t="shared" ca="1" si="8"/>
        <v>14677</v>
      </c>
      <c r="DC86" s="8">
        <f t="shared" ca="1" si="8"/>
        <v>14276</v>
      </c>
      <c r="DD86" s="8">
        <f t="shared" ca="1" si="8"/>
        <v>14527</v>
      </c>
      <c r="DE86" s="8">
        <f t="shared" ca="1" si="8"/>
        <v>14578</v>
      </c>
      <c r="DF86" s="8">
        <f t="shared" ca="1" si="8"/>
        <v>14566</v>
      </c>
      <c r="DG86" s="8">
        <f t="shared" ca="1" si="8"/>
        <v>14995</v>
      </c>
      <c r="DH86" s="8">
        <f t="shared" ca="1" si="8"/>
        <v>14140</v>
      </c>
      <c r="DI86" s="8">
        <f t="shared" ca="1" si="8"/>
        <v>14728</v>
      </c>
    </row>
    <row r="87" spans="1:113" ht="15">
      <c r="A87" s="1" t="s">
        <v>150</v>
      </c>
      <c r="B87" s="1" t="s">
        <v>201</v>
      </c>
      <c r="C87" s="1" t="s">
        <v>6</v>
      </c>
      <c r="D87" s="1" t="s">
        <v>6</v>
      </c>
      <c r="E87" s="4" t="s">
        <v>143</v>
      </c>
      <c r="F87" s="7">
        <f ca="1">RANDBETWEEN(9000,9500)</f>
        <v>9290</v>
      </c>
      <c r="G87" s="7">
        <f t="shared" ref="G87:P87" ca="1" si="9">RANDBETWEEN(9000,9500)</f>
        <v>9048</v>
      </c>
      <c r="H87" s="7">
        <f t="shared" ca="1" si="9"/>
        <v>9149</v>
      </c>
      <c r="I87" s="7">
        <f t="shared" ca="1" si="9"/>
        <v>9221</v>
      </c>
      <c r="J87" s="7">
        <f t="shared" ca="1" si="9"/>
        <v>9031</v>
      </c>
      <c r="K87" s="7">
        <f t="shared" ca="1" si="9"/>
        <v>9296</v>
      </c>
      <c r="L87" s="7">
        <f t="shared" ca="1" si="9"/>
        <v>9451</v>
      </c>
      <c r="M87" s="7">
        <f t="shared" ca="1" si="9"/>
        <v>9343</v>
      </c>
      <c r="N87" s="7">
        <f t="shared" ca="1" si="9"/>
        <v>9476</v>
      </c>
      <c r="O87" s="7">
        <f t="shared" ca="1" si="9"/>
        <v>9148</v>
      </c>
      <c r="P87" s="7">
        <f t="shared" ca="1" si="9"/>
        <v>9158</v>
      </c>
      <c r="Q87" s="7">
        <f t="shared" ref="Q87:Z87" ca="1" si="10">RANDBETWEEN(9000,9500)</f>
        <v>9109</v>
      </c>
      <c r="R87" s="7">
        <f t="shared" ca="1" si="10"/>
        <v>9176</v>
      </c>
      <c r="S87" s="7">
        <f t="shared" ca="1" si="10"/>
        <v>9176</v>
      </c>
      <c r="T87" s="7">
        <f t="shared" ca="1" si="10"/>
        <v>9272</v>
      </c>
      <c r="U87" s="7">
        <f t="shared" ca="1" si="10"/>
        <v>9033</v>
      </c>
      <c r="V87" s="7">
        <f t="shared" ca="1" si="10"/>
        <v>9350</v>
      </c>
      <c r="W87" s="7">
        <f t="shared" ca="1" si="10"/>
        <v>9245</v>
      </c>
      <c r="X87" s="7">
        <f t="shared" ca="1" si="10"/>
        <v>9353</v>
      </c>
      <c r="Y87" s="7">
        <f t="shared" ca="1" si="10"/>
        <v>9213</v>
      </c>
      <c r="Z87" s="7">
        <f t="shared" ca="1" si="10"/>
        <v>9226</v>
      </c>
      <c r="AA87" s="7">
        <f t="shared" ref="AA87:AO87" ca="1" si="11">RANDBETWEEN(9000,9500)</f>
        <v>9131</v>
      </c>
      <c r="AB87" s="7">
        <f t="shared" ca="1" si="11"/>
        <v>9464</v>
      </c>
      <c r="AC87" s="7">
        <f t="shared" ca="1" si="11"/>
        <v>9064</v>
      </c>
      <c r="AD87" s="7">
        <f t="shared" ca="1" si="11"/>
        <v>9248</v>
      </c>
      <c r="AE87" s="7">
        <f t="shared" ca="1" si="11"/>
        <v>9265</v>
      </c>
      <c r="AF87" s="7">
        <f t="shared" ca="1" si="11"/>
        <v>9390</v>
      </c>
      <c r="AG87" s="7">
        <f t="shared" ca="1" si="11"/>
        <v>9433</v>
      </c>
      <c r="AH87" s="7">
        <f t="shared" ca="1" si="11"/>
        <v>9120</v>
      </c>
      <c r="AI87" s="7">
        <f t="shared" ca="1" si="11"/>
        <v>9077</v>
      </c>
      <c r="AJ87" s="7">
        <f t="shared" ca="1" si="11"/>
        <v>9000</v>
      </c>
      <c r="AK87" s="7">
        <f t="shared" ca="1" si="11"/>
        <v>9434</v>
      </c>
      <c r="AL87" s="7">
        <f t="shared" ca="1" si="11"/>
        <v>9401</v>
      </c>
      <c r="AM87" s="7">
        <f t="shared" ca="1" si="11"/>
        <v>9141</v>
      </c>
      <c r="AN87" s="7">
        <f t="shared" ca="1" si="11"/>
        <v>9403</v>
      </c>
      <c r="AO87" s="7">
        <f t="shared" ca="1" si="11"/>
        <v>9306</v>
      </c>
      <c r="AP87" s="7">
        <f ca="1">RANDBETWEEN(10000,12000)</f>
        <v>10555</v>
      </c>
      <c r="AQ87" s="7">
        <f t="shared" ref="AQ87:AZ87" ca="1" si="12">RANDBETWEEN(10000,12000)</f>
        <v>10445</v>
      </c>
      <c r="AR87" s="7">
        <f t="shared" ca="1" si="12"/>
        <v>10083</v>
      </c>
      <c r="AS87" s="7">
        <f t="shared" ca="1" si="12"/>
        <v>10506</v>
      </c>
      <c r="AT87" s="7">
        <f t="shared" ca="1" si="12"/>
        <v>11620</v>
      </c>
      <c r="AU87" s="7">
        <f t="shared" ca="1" si="12"/>
        <v>10341</v>
      </c>
      <c r="AV87" s="7">
        <f t="shared" ca="1" si="12"/>
        <v>10759</v>
      </c>
      <c r="AW87" s="7">
        <f t="shared" ca="1" si="12"/>
        <v>10531</v>
      </c>
      <c r="AX87" s="7">
        <f t="shared" ca="1" si="12"/>
        <v>11112</v>
      </c>
      <c r="AY87" s="7">
        <f t="shared" ca="1" si="12"/>
        <v>10761</v>
      </c>
      <c r="AZ87" s="7">
        <f t="shared" ca="1" si="12"/>
        <v>10153</v>
      </c>
      <c r="BA87" s="7">
        <f t="shared" ref="BA87:BJ87" ca="1" si="13">RANDBETWEEN(10000,12000)</f>
        <v>10094</v>
      </c>
      <c r="BB87" s="7">
        <f t="shared" ca="1" si="13"/>
        <v>10388</v>
      </c>
      <c r="BC87" s="7">
        <f t="shared" ca="1" si="13"/>
        <v>11530</v>
      </c>
      <c r="BD87" s="7">
        <f t="shared" ca="1" si="13"/>
        <v>11112</v>
      </c>
      <c r="BE87" s="7">
        <f t="shared" ca="1" si="13"/>
        <v>11412</v>
      </c>
      <c r="BF87" s="7">
        <f t="shared" ca="1" si="13"/>
        <v>11428</v>
      </c>
      <c r="BG87" s="7">
        <f t="shared" ca="1" si="13"/>
        <v>11076</v>
      </c>
      <c r="BH87" s="7">
        <f t="shared" ca="1" si="13"/>
        <v>10992</v>
      </c>
      <c r="BI87" s="7">
        <f t="shared" ca="1" si="13"/>
        <v>11089</v>
      </c>
      <c r="BJ87" s="7">
        <f t="shared" ca="1" si="13"/>
        <v>10809</v>
      </c>
      <c r="BK87" s="7">
        <f t="shared" ref="BK87:BY87" ca="1" si="14">RANDBETWEEN(10000,12000)</f>
        <v>11049</v>
      </c>
      <c r="BL87" s="7">
        <f t="shared" ca="1" si="14"/>
        <v>11853</v>
      </c>
      <c r="BM87" s="7">
        <f t="shared" ca="1" si="14"/>
        <v>11667</v>
      </c>
      <c r="BN87" s="7">
        <f t="shared" ca="1" si="14"/>
        <v>10560</v>
      </c>
      <c r="BO87" s="7">
        <f t="shared" ca="1" si="14"/>
        <v>11461</v>
      </c>
      <c r="BP87" s="7">
        <f t="shared" ca="1" si="14"/>
        <v>10545</v>
      </c>
      <c r="BQ87" s="7">
        <f t="shared" ca="1" si="14"/>
        <v>11728</v>
      </c>
      <c r="BR87" s="7">
        <f t="shared" ca="1" si="14"/>
        <v>11768</v>
      </c>
      <c r="BS87" s="7">
        <f t="shared" ca="1" si="14"/>
        <v>10158</v>
      </c>
      <c r="BT87" s="7">
        <f t="shared" ca="1" si="14"/>
        <v>10692</v>
      </c>
      <c r="BU87" s="7">
        <f t="shared" ca="1" si="14"/>
        <v>10233</v>
      </c>
      <c r="BV87" s="7">
        <f t="shared" ca="1" si="14"/>
        <v>10839</v>
      </c>
      <c r="BW87" s="7">
        <f t="shared" ca="1" si="14"/>
        <v>11430</v>
      </c>
      <c r="BX87" s="7">
        <f t="shared" ca="1" si="14"/>
        <v>11573</v>
      </c>
      <c r="BY87" s="7">
        <f t="shared" ca="1" si="14"/>
        <v>11973</v>
      </c>
      <c r="BZ87" s="8">
        <f ca="1">RANDBETWEEN(11500,14000)</f>
        <v>11884</v>
      </c>
      <c r="CA87" s="8">
        <f t="shared" ref="CA87:CJ87" ca="1" si="15">RANDBETWEEN(11500,14000)</f>
        <v>11816</v>
      </c>
      <c r="CB87" s="8">
        <f t="shared" ca="1" si="15"/>
        <v>13877</v>
      </c>
      <c r="CC87" s="8">
        <f t="shared" ca="1" si="15"/>
        <v>12670</v>
      </c>
      <c r="CD87" s="8">
        <f t="shared" ca="1" si="15"/>
        <v>13664</v>
      </c>
      <c r="CE87" s="8">
        <f t="shared" ca="1" si="15"/>
        <v>13506</v>
      </c>
      <c r="CF87" s="8">
        <f t="shared" ca="1" si="15"/>
        <v>13324</v>
      </c>
      <c r="CG87" s="8">
        <f t="shared" ca="1" si="15"/>
        <v>13171</v>
      </c>
      <c r="CH87" s="8">
        <f t="shared" ca="1" si="15"/>
        <v>12458</v>
      </c>
      <c r="CI87" s="8">
        <f t="shared" ca="1" si="15"/>
        <v>11866</v>
      </c>
      <c r="CJ87" s="8">
        <f t="shared" ca="1" si="15"/>
        <v>13615</v>
      </c>
      <c r="CK87" s="8">
        <f t="shared" ref="CK87:CT87" ca="1" si="16">RANDBETWEEN(11500,14000)</f>
        <v>12024</v>
      </c>
      <c r="CL87" s="8">
        <f t="shared" ca="1" si="16"/>
        <v>13600</v>
      </c>
      <c r="CM87" s="8">
        <f t="shared" ca="1" si="16"/>
        <v>13905</v>
      </c>
      <c r="CN87" s="8">
        <f t="shared" ca="1" si="16"/>
        <v>13079</v>
      </c>
      <c r="CO87" s="8">
        <f t="shared" ca="1" si="16"/>
        <v>11533</v>
      </c>
      <c r="CP87" s="8">
        <f t="shared" ca="1" si="16"/>
        <v>12646</v>
      </c>
      <c r="CQ87" s="8">
        <f t="shared" ca="1" si="16"/>
        <v>11648</v>
      </c>
      <c r="CR87" s="8">
        <f t="shared" ca="1" si="16"/>
        <v>13508</v>
      </c>
      <c r="CS87" s="8">
        <f t="shared" ca="1" si="16"/>
        <v>12762</v>
      </c>
      <c r="CT87" s="8">
        <f t="shared" ca="1" si="16"/>
        <v>12101</v>
      </c>
      <c r="CU87" s="8">
        <f t="shared" ref="CU87:DI87" ca="1" si="17">RANDBETWEEN(11500,14000)</f>
        <v>12933</v>
      </c>
      <c r="CV87" s="8">
        <f t="shared" ca="1" si="17"/>
        <v>13378</v>
      </c>
      <c r="CW87" s="8">
        <f t="shared" ca="1" si="17"/>
        <v>13447</v>
      </c>
      <c r="CX87" s="8">
        <f t="shared" ca="1" si="17"/>
        <v>13698</v>
      </c>
      <c r="CY87" s="8">
        <f t="shared" ca="1" si="17"/>
        <v>12859</v>
      </c>
      <c r="CZ87" s="8">
        <f t="shared" ca="1" si="17"/>
        <v>11882</v>
      </c>
      <c r="DA87" s="8">
        <f t="shared" ca="1" si="17"/>
        <v>11932</v>
      </c>
      <c r="DB87" s="8">
        <f t="shared" ca="1" si="17"/>
        <v>13169</v>
      </c>
      <c r="DC87" s="8">
        <f t="shared" ca="1" si="17"/>
        <v>13744</v>
      </c>
      <c r="DD87" s="8">
        <f t="shared" ca="1" si="17"/>
        <v>12984</v>
      </c>
      <c r="DE87" s="8">
        <f t="shared" ca="1" si="17"/>
        <v>11664</v>
      </c>
      <c r="DF87" s="8">
        <f t="shared" ca="1" si="17"/>
        <v>13401</v>
      </c>
      <c r="DG87" s="8">
        <f t="shared" ca="1" si="17"/>
        <v>12922</v>
      </c>
      <c r="DH87" s="8">
        <f t="shared" ca="1" si="17"/>
        <v>13250</v>
      </c>
      <c r="DI87" s="8">
        <f t="shared" ca="1" si="17"/>
        <v>13574</v>
      </c>
    </row>
    <row r="88" spans="1:113" ht="15">
      <c r="A88" s="1" t="s">
        <v>151</v>
      </c>
      <c r="B88" s="1" t="s">
        <v>202</v>
      </c>
      <c r="C88" s="1" t="s">
        <v>152</v>
      </c>
      <c r="D88" s="1" t="s">
        <v>153</v>
      </c>
      <c r="E88" s="4" t="s">
        <v>143</v>
      </c>
      <c r="F88" s="7">
        <f ca="1">RANDBETWEEN(10000,11000)</f>
        <v>10798</v>
      </c>
      <c r="G88" s="7">
        <f t="shared" ref="G88:Q88" ca="1" si="18">RANDBETWEEN(10000,11000)</f>
        <v>10251</v>
      </c>
      <c r="H88" s="7">
        <f t="shared" ca="1" si="18"/>
        <v>10317</v>
      </c>
      <c r="I88" s="7">
        <f t="shared" ca="1" si="18"/>
        <v>10350</v>
      </c>
      <c r="J88" s="7">
        <f t="shared" ca="1" si="18"/>
        <v>10185</v>
      </c>
      <c r="K88" s="7">
        <f t="shared" ca="1" si="18"/>
        <v>10715</v>
      </c>
      <c r="L88" s="7">
        <f t="shared" ca="1" si="18"/>
        <v>10227</v>
      </c>
      <c r="M88" s="7">
        <f t="shared" ca="1" si="18"/>
        <v>10788</v>
      </c>
      <c r="N88" s="7">
        <f t="shared" ca="1" si="18"/>
        <v>10726</v>
      </c>
      <c r="O88" s="7">
        <f t="shared" ca="1" si="18"/>
        <v>10989</v>
      </c>
      <c r="P88" s="7">
        <f t="shared" ca="1" si="18"/>
        <v>10113</v>
      </c>
      <c r="Q88" s="7">
        <f t="shared" ca="1" si="18"/>
        <v>10787</v>
      </c>
      <c r="R88" s="7">
        <f t="shared" ref="R88:AB88" ca="1" si="19">RANDBETWEEN(10000,11000)</f>
        <v>10019</v>
      </c>
      <c r="S88" s="7">
        <f t="shared" ca="1" si="19"/>
        <v>10165</v>
      </c>
      <c r="T88" s="7">
        <f t="shared" ca="1" si="19"/>
        <v>10227</v>
      </c>
      <c r="U88" s="7">
        <f t="shared" ca="1" si="19"/>
        <v>10497</v>
      </c>
      <c r="V88" s="7">
        <f t="shared" ca="1" si="19"/>
        <v>10396</v>
      </c>
      <c r="W88" s="7">
        <f t="shared" ca="1" si="19"/>
        <v>10261</v>
      </c>
      <c r="X88" s="7">
        <f t="shared" ca="1" si="19"/>
        <v>10248</v>
      </c>
      <c r="Y88" s="7">
        <f t="shared" ca="1" si="19"/>
        <v>10588</v>
      </c>
      <c r="Z88" s="7">
        <f t="shared" ca="1" si="19"/>
        <v>10587</v>
      </c>
      <c r="AA88" s="7">
        <f t="shared" ca="1" si="19"/>
        <v>10312</v>
      </c>
      <c r="AB88" s="7">
        <f t="shared" ca="1" si="19"/>
        <v>10447</v>
      </c>
      <c r="AC88" s="7">
        <f ca="1">RANDBETWEEN(11000,12000)</f>
        <v>11233</v>
      </c>
      <c r="AD88" s="7">
        <f ca="1">RANDBETWEEN(10000,11000)</f>
        <v>10308</v>
      </c>
      <c r="AE88" s="7">
        <f t="shared" ref="AE88:AO88" ca="1" si="20">RANDBETWEEN(10000,11000)</f>
        <v>10816</v>
      </c>
      <c r="AF88" s="7">
        <f t="shared" ca="1" si="20"/>
        <v>10958</v>
      </c>
      <c r="AG88" s="7">
        <f t="shared" ca="1" si="20"/>
        <v>10640</v>
      </c>
      <c r="AH88" s="7">
        <f t="shared" ca="1" si="20"/>
        <v>10156</v>
      </c>
      <c r="AI88" s="7">
        <f t="shared" ca="1" si="20"/>
        <v>10669</v>
      </c>
      <c r="AJ88" s="7">
        <f t="shared" ca="1" si="20"/>
        <v>10358</v>
      </c>
      <c r="AK88" s="7">
        <f t="shared" ca="1" si="20"/>
        <v>10513</v>
      </c>
      <c r="AL88" s="7">
        <f t="shared" ca="1" si="20"/>
        <v>10199</v>
      </c>
      <c r="AM88" s="7">
        <f t="shared" ca="1" si="20"/>
        <v>10341</v>
      </c>
      <c r="AN88" s="7">
        <f t="shared" ca="1" si="20"/>
        <v>10346</v>
      </c>
      <c r="AO88" s="7">
        <f t="shared" ca="1" si="20"/>
        <v>10543</v>
      </c>
      <c r="AP88" s="7">
        <f t="shared" ref="AP88:AY88" ca="1" si="21">RANDBETWEEN(10000,11000)</f>
        <v>10846</v>
      </c>
      <c r="AQ88" s="7">
        <f t="shared" ca="1" si="21"/>
        <v>10406</v>
      </c>
      <c r="AR88" s="7">
        <f t="shared" ca="1" si="21"/>
        <v>10981</v>
      </c>
      <c r="AS88" s="7">
        <f t="shared" ca="1" si="21"/>
        <v>10762</v>
      </c>
      <c r="AT88" s="7">
        <f t="shared" ca="1" si="21"/>
        <v>10289</v>
      </c>
      <c r="AU88" s="7">
        <f t="shared" ca="1" si="21"/>
        <v>10677</v>
      </c>
      <c r="AV88" s="7">
        <f t="shared" ca="1" si="21"/>
        <v>10226</v>
      </c>
      <c r="AW88" s="7">
        <f t="shared" ca="1" si="21"/>
        <v>10105</v>
      </c>
      <c r="AX88" s="7">
        <f t="shared" ca="1" si="21"/>
        <v>10144</v>
      </c>
      <c r="AY88" s="7">
        <f t="shared" ca="1" si="21"/>
        <v>10440</v>
      </c>
      <c r="AZ88" s="7">
        <f t="shared" ref="AZ88:BL88" ca="1" si="22">RANDBETWEEN(10000,11000)</f>
        <v>10759</v>
      </c>
      <c r="BA88" s="7">
        <f t="shared" ca="1" si="22"/>
        <v>10944</v>
      </c>
      <c r="BB88" s="7">
        <f t="shared" ca="1" si="22"/>
        <v>10268</v>
      </c>
      <c r="BC88" s="7">
        <f t="shared" ca="1" si="22"/>
        <v>10139</v>
      </c>
      <c r="BD88" s="7">
        <f t="shared" ca="1" si="22"/>
        <v>10083</v>
      </c>
      <c r="BE88" s="7">
        <f t="shared" ca="1" si="22"/>
        <v>10003</v>
      </c>
      <c r="BF88" s="7">
        <f t="shared" ca="1" si="22"/>
        <v>10421</v>
      </c>
      <c r="BG88" s="7">
        <f t="shared" ca="1" si="22"/>
        <v>10484</v>
      </c>
      <c r="BH88" s="7">
        <f t="shared" ca="1" si="22"/>
        <v>10896</v>
      </c>
      <c r="BI88" s="7">
        <f t="shared" ca="1" si="22"/>
        <v>10975</v>
      </c>
      <c r="BJ88" s="7">
        <f t="shared" ca="1" si="22"/>
        <v>10181</v>
      </c>
      <c r="BK88" s="7">
        <f t="shared" ca="1" si="22"/>
        <v>10781</v>
      </c>
      <c r="BL88" s="7">
        <f t="shared" ca="1" si="22"/>
        <v>10431</v>
      </c>
      <c r="BM88" s="7">
        <f ca="1">RANDBETWEEN(13000,14000)</f>
        <v>13719</v>
      </c>
      <c r="BN88" s="7">
        <f t="shared" ref="BN88:BW88" ca="1" si="23">RANDBETWEEN(13000,14000)</f>
        <v>13791</v>
      </c>
      <c r="BO88" s="7">
        <f t="shared" ca="1" si="23"/>
        <v>13956</v>
      </c>
      <c r="BP88" s="7">
        <f t="shared" ca="1" si="23"/>
        <v>13316</v>
      </c>
      <c r="BQ88" s="7">
        <f t="shared" ca="1" si="23"/>
        <v>13446</v>
      </c>
      <c r="BR88" s="7">
        <f t="shared" ca="1" si="23"/>
        <v>13793</v>
      </c>
      <c r="BS88" s="7">
        <f t="shared" ca="1" si="23"/>
        <v>13979</v>
      </c>
      <c r="BT88" s="7">
        <f t="shared" ca="1" si="23"/>
        <v>13991</v>
      </c>
      <c r="BU88" s="7">
        <f t="shared" ca="1" si="23"/>
        <v>13910</v>
      </c>
      <c r="BV88" s="7">
        <f t="shared" ca="1" si="23"/>
        <v>13844</v>
      </c>
      <c r="BW88" s="7">
        <f t="shared" ca="1" si="23"/>
        <v>13778</v>
      </c>
      <c r="BX88" s="7">
        <f t="shared" ref="BX88:CG88" ca="1" si="24">RANDBETWEEN(13000,14000)</f>
        <v>13712</v>
      </c>
      <c r="BY88" s="7">
        <f t="shared" ca="1" si="24"/>
        <v>13406</v>
      </c>
      <c r="BZ88" s="7">
        <f t="shared" ca="1" si="24"/>
        <v>13799</v>
      </c>
      <c r="CA88" s="7">
        <f t="shared" ca="1" si="24"/>
        <v>13272</v>
      </c>
      <c r="CB88" s="7">
        <f t="shared" ca="1" si="24"/>
        <v>13060</v>
      </c>
      <c r="CC88" s="7">
        <f t="shared" ca="1" si="24"/>
        <v>13079</v>
      </c>
      <c r="CD88" s="7">
        <f t="shared" ca="1" si="24"/>
        <v>13489</v>
      </c>
      <c r="CE88" s="7">
        <f t="shared" ca="1" si="24"/>
        <v>13021</v>
      </c>
      <c r="CF88" s="7">
        <f t="shared" ca="1" si="24"/>
        <v>13312</v>
      </c>
      <c r="CG88" s="7">
        <f t="shared" ca="1" si="24"/>
        <v>13055</v>
      </c>
      <c r="CH88" s="7">
        <f t="shared" ref="CH88:CV88" ca="1" si="25">RANDBETWEEN(13000,14000)</f>
        <v>13475</v>
      </c>
      <c r="CI88" s="7">
        <f t="shared" ca="1" si="25"/>
        <v>13349</v>
      </c>
      <c r="CJ88" s="7">
        <f t="shared" ca="1" si="25"/>
        <v>13301</v>
      </c>
      <c r="CK88" s="7">
        <f t="shared" ca="1" si="25"/>
        <v>13573</v>
      </c>
      <c r="CL88" s="7">
        <f t="shared" ca="1" si="25"/>
        <v>13081</v>
      </c>
      <c r="CM88" s="7">
        <f t="shared" ca="1" si="25"/>
        <v>13767</v>
      </c>
      <c r="CN88" s="7">
        <f t="shared" ca="1" si="25"/>
        <v>13573</v>
      </c>
      <c r="CO88" s="7">
        <f t="shared" ca="1" si="25"/>
        <v>13709</v>
      </c>
      <c r="CP88" s="7">
        <f t="shared" ca="1" si="25"/>
        <v>13244</v>
      </c>
      <c r="CQ88" s="7">
        <f t="shared" ca="1" si="25"/>
        <v>13554</v>
      </c>
      <c r="CR88" s="7">
        <f t="shared" ca="1" si="25"/>
        <v>13561</v>
      </c>
      <c r="CS88" s="7">
        <f t="shared" ca="1" si="25"/>
        <v>13195</v>
      </c>
      <c r="CT88" s="7">
        <f t="shared" ca="1" si="25"/>
        <v>13681</v>
      </c>
      <c r="CU88" s="7">
        <f t="shared" ca="1" si="25"/>
        <v>13215</v>
      </c>
      <c r="CV88" s="7">
        <f t="shared" ca="1" si="25"/>
        <v>13146</v>
      </c>
      <c r="CW88" s="7">
        <f ca="1">RANDBETWEEN(14000,16000)</f>
        <v>15733</v>
      </c>
      <c r="CX88" s="7">
        <f t="shared" ref="CX88:DI88" ca="1" si="26">RANDBETWEEN(14000,16000)</f>
        <v>15320</v>
      </c>
      <c r="CY88" s="7">
        <f t="shared" ca="1" si="26"/>
        <v>15321</v>
      </c>
      <c r="CZ88" s="7">
        <f t="shared" ca="1" si="26"/>
        <v>14918</v>
      </c>
      <c r="DA88" s="7">
        <f t="shared" ca="1" si="26"/>
        <v>15467</v>
      </c>
      <c r="DB88" s="7">
        <f t="shared" ca="1" si="26"/>
        <v>14763</v>
      </c>
      <c r="DC88" s="7">
        <f t="shared" ca="1" si="26"/>
        <v>15578</v>
      </c>
      <c r="DD88" s="7">
        <f t="shared" ca="1" si="26"/>
        <v>14832</v>
      </c>
      <c r="DE88" s="7">
        <f t="shared" ca="1" si="26"/>
        <v>14463</v>
      </c>
      <c r="DF88" s="7">
        <f t="shared" ca="1" si="26"/>
        <v>15109</v>
      </c>
      <c r="DG88" s="7">
        <f t="shared" ca="1" si="26"/>
        <v>14968</v>
      </c>
      <c r="DH88" s="7">
        <f t="shared" ca="1" si="26"/>
        <v>14386</v>
      </c>
      <c r="DI88" s="7">
        <f t="shared" ca="1" si="26"/>
        <v>14027</v>
      </c>
    </row>
  </sheetData>
  <sortState xmlns:xlrd2="http://schemas.microsoft.com/office/spreadsheetml/2017/richdata2" ref="A2:DI88">
    <sortCondition ref="E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2022-05-21T15:30:35Z</dcterms:created>
  <dcterms:modified xsi:type="dcterms:W3CDTF">2022-05-29T03:45:34Z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2057-11.2.0.9028</vt:lpwstr>
  </property>
</Properties>
</file>