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ARVI\HELMo\Bloc1 - UE04 - Développement Web\2023-2024\projet\"/>
    </mc:Choice>
  </mc:AlternateContent>
  <xr:revisionPtr revIDLastSave="0" documentId="13_ncr:1_{E4DDB739-8644-472F-A62B-88C6593C4195}" xr6:coauthVersionLast="47" xr6:coauthVersionMax="47" xr10:uidLastSave="{00000000-0000-0000-0000-000000000000}"/>
  <bookViews>
    <workbookView xWindow="-120" yWindow="-120" windowWidth="29040" windowHeight="15840" xr2:uid="{4133D6E4-226E-4C0A-A7C4-3331A99A9B7D}"/>
  </bookViews>
  <sheets>
    <sheet name="checklists" sheetId="1" r:id="rId1"/>
  </sheets>
  <externalReferences>
    <externalReference r:id="rId2"/>
  </externalReferences>
  <definedNames>
    <definedName name="valeursOuiNon">[1]DATA!$A$1:$A$2</definedName>
    <definedName name="valeursSubjectives">[1]DATA!$A$4:$A$8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D1" i="1"/>
  <c r="E161" i="1"/>
  <c r="F161" i="1" s="1"/>
  <c r="G161" i="1" s="1"/>
  <c r="E160" i="1"/>
  <c r="F160" i="1" s="1"/>
  <c r="G160" i="1" s="1"/>
  <c r="E159" i="1"/>
  <c r="F159" i="1" s="1"/>
  <c r="G159" i="1" s="1"/>
  <c r="G153" i="1"/>
  <c r="G152" i="1"/>
  <c r="G150" i="1"/>
  <c r="E147" i="1"/>
  <c r="F147" i="1" s="1"/>
  <c r="G147" i="1" s="1"/>
  <c r="G144" i="1"/>
  <c r="G143" i="1"/>
  <c r="G142" i="1"/>
  <c r="G141" i="1"/>
  <c r="G138" i="1"/>
  <c r="G137" i="1"/>
  <c r="G136" i="1"/>
  <c r="G135" i="1"/>
  <c r="G134" i="1"/>
  <c r="E131" i="1"/>
  <c r="F131" i="1" s="1"/>
  <c r="G131" i="1" s="1"/>
  <c r="E130" i="1"/>
  <c r="F130" i="1" s="1"/>
  <c r="G130" i="1" s="1"/>
  <c r="F129" i="1"/>
  <c r="G129" i="1" s="1"/>
  <c r="E129" i="1"/>
  <c r="E128" i="1"/>
  <c r="F128" i="1" s="1"/>
  <c r="G128" i="1" s="1"/>
  <c r="E127" i="1"/>
  <c r="F127" i="1" s="1"/>
  <c r="G127" i="1" s="1"/>
  <c r="E126" i="1"/>
  <c r="F126" i="1" s="1"/>
  <c r="G126" i="1" s="1"/>
  <c r="E125" i="1"/>
  <c r="F125" i="1" s="1"/>
  <c r="G125" i="1" s="1"/>
  <c r="E122" i="1"/>
  <c r="F122" i="1" s="1"/>
  <c r="G122" i="1" s="1"/>
  <c r="E121" i="1"/>
  <c r="F121" i="1" s="1"/>
  <c r="G121" i="1" s="1"/>
  <c r="G115" i="1"/>
  <c r="G114" i="1"/>
  <c r="G113" i="1"/>
  <c r="G112" i="1"/>
  <c r="E111" i="1"/>
  <c r="F111" i="1" s="1"/>
  <c r="G111" i="1" s="1"/>
  <c r="G106" i="1"/>
  <c r="G105" i="1"/>
  <c r="G104" i="1"/>
  <c r="G103" i="1"/>
  <c r="G102" i="1"/>
  <c r="E101" i="1"/>
  <c r="F101" i="1" s="1"/>
  <c r="G101" i="1" s="1"/>
  <c r="G96" i="1"/>
  <c r="G95" i="1"/>
  <c r="G90" i="1"/>
  <c r="G89" i="1"/>
  <c r="G88" i="1"/>
  <c r="G87" i="1"/>
  <c r="G86" i="1"/>
  <c r="G72" i="1"/>
  <c r="G71" i="1"/>
  <c r="E63" i="1"/>
  <c r="F63" i="1" s="1"/>
  <c r="G63" i="1" s="1"/>
  <c r="G57" i="1"/>
  <c r="G56" i="1"/>
  <c r="E51" i="1"/>
  <c r="F51" i="1" s="1"/>
  <c r="G51" i="1" s="1"/>
  <c r="E50" i="1"/>
  <c r="F50" i="1" s="1"/>
  <c r="G50" i="1" s="1"/>
  <c r="G49" i="1"/>
  <c r="E48" i="1"/>
  <c r="F48" i="1" s="1"/>
  <c r="G48" i="1" s="1"/>
  <c r="G43" i="1"/>
  <c r="G42" i="1"/>
  <c r="E41" i="1"/>
  <c r="F41" i="1" s="1"/>
  <c r="G41" i="1" s="1"/>
  <c r="G36" i="1"/>
  <c r="G35" i="1"/>
  <c r="G34" i="1"/>
  <c r="E33" i="1"/>
  <c r="F33" i="1" s="1"/>
  <c r="G33" i="1" s="1"/>
  <c r="E22" i="1"/>
  <c r="F22" i="1" s="1"/>
  <c r="G22" i="1" s="1"/>
  <c r="E17" i="1"/>
  <c r="F17" i="1" s="1"/>
  <c r="G17" i="1" s="1"/>
  <c r="F16" i="1"/>
  <c r="G16" i="1" s="1"/>
  <c r="G15" i="1"/>
  <c r="E14" i="1"/>
  <c r="F14" i="1" s="1"/>
  <c r="G14" i="1" s="1"/>
  <c r="G13" i="1"/>
  <c r="E12" i="1"/>
  <c r="F12" i="1" s="1"/>
  <c r="G12" i="1" s="1"/>
  <c r="G9" i="1"/>
  <c r="F6" i="1"/>
  <c r="G6" i="1" s="1"/>
  <c r="E5" i="1"/>
  <c r="F5" i="1" s="1"/>
  <c r="E4" i="1"/>
  <c r="F4" i="1" s="1"/>
  <c r="G4" i="1" s="1"/>
  <c r="D3" i="1"/>
  <c r="B85" i="1"/>
  <c r="G5" i="1" l="1"/>
  <c r="F3" i="1"/>
  <c r="B150" i="1"/>
  <c r="B62" i="1"/>
  <c r="B12" i="1"/>
  <c r="B110" i="1"/>
  <c r="B47" i="1"/>
  <c r="B26" i="1"/>
  <c r="E3" i="1"/>
  <c r="B125" i="1"/>
  <c r="B94" i="1"/>
  <c r="G3" i="1"/>
  <c r="B32" i="1"/>
  <c r="B70" i="1"/>
  <c r="B4" i="1"/>
  <c r="B159" i="1"/>
  <c r="B100" i="1"/>
  <c r="B76" i="1"/>
  <c r="B147" i="1"/>
  <c r="B134" i="1"/>
  <c r="B121" i="1"/>
  <c r="B40" i="1"/>
  <c r="B55" i="1"/>
</calcChain>
</file>

<file path=xl/sharedStrings.xml><?xml version="1.0" encoding="utf-8"?>
<sst xmlns="http://schemas.openxmlformats.org/spreadsheetml/2006/main" count="193" uniqueCount="115">
  <si>
    <t>E123456</t>
  </si>
  <si>
    <t>Recevabilité</t>
  </si>
  <si>
    <r>
      <rPr>
        <sz val="11"/>
        <rFont val="Calibri"/>
        <family val="2"/>
        <scheme val="minor"/>
      </rPr>
      <t>URL correcte</t>
    </r>
    <r>
      <rPr>
        <sz val="8"/>
        <color theme="4"/>
        <rFont val="Calibri"/>
        <family val="2"/>
        <scheme val="minor"/>
      </rPr>
      <t xml:space="preserve">
(fichiers index.html (EVAL_V1) ou index.php (à partir d'EVAL_V2) dans dossier \public_html\EVAL_Vn (où n est la version du projet de 1 à 5))</t>
    </r>
  </si>
  <si>
    <t>Oui</t>
  </si>
  <si>
    <r>
      <rPr>
        <sz val="11"/>
        <rFont val="Calibri"/>
        <family val="2"/>
        <scheme val="minor"/>
      </rPr>
      <t>Fichiers non modifiés après échéance</t>
    </r>
    <r>
      <rPr>
        <sz val="8"/>
        <color theme="4"/>
        <rFont val="Calibri"/>
        <family val="2"/>
        <scheme val="minor"/>
      </rPr>
      <t xml:space="preserve">
(EVAL_V1: </t>
    </r>
    <r>
      <rPr>
        <b/>
        <sz val="8"/>
        <color theme="4"/>
        <rFont val="Calibri"/>
        <family val="2"/>
        <scheme val="minor"/>
      </rPr>
      <t>29/10</t>
    </r>
    <r>
      <rPr>
        <sz val="8"/>
        <color theme="4"/>
        <rFont val="Calibri"/>
        <family val="2"/>
        <scheme val="minor"/>
      </rPr>
      <t xml:space="preserve"> 23h55, EVAL_V2: </t>
    </r>
    <r>
      <rPr>
        <b/>
        <sz val="8"/>
        <color theme="4"/>
        <rFont val="Calibri"/>
        <family val="2"/>
        <scheme val="minor"/>
      </rPr>
      <t>24/12</t>
    </r>
    <r>
      <rPr>
        <sz val="8"/>
        <color theme="4"/>
        <rFont val="Calibri"/>
        <family val="2"/>
        <scheme val="minor"/>
      </rPr>
      <t xml:space="preserve"> 23h55, EVAL_V3: </t>
    </r>
    <r>
      <rPr>
        <b/>
        <sz val="8"/>
        <color theme="4"/>
        <rFont val="Calibri"/>
        <family val="2"/>
        <scheme val="minor"/>
      </rPr>
      <t>??/04</t>
    </r>
    <r>
      <rPr>
        <sz val="8"/>
        <color theme="4"/>
        <rFont val="Calibri"/>
        <family val="2"/>
        <scheme val="minor"/>
      </rPr>
      <t xml:space="preserve"> 23h55, EVAL_V4: </t>
    </r>
    <r>
      <rPr>
        <b/>
        <sz val="8"/>
        <color theme="4"/>
        <rFont val="Calibri"/>
        <family val="2"/>
        <scheme val="minor"/>
      </rPr>
      <t>??/05</t>
    </r>
    <r>
      <rPr>
        <sz val="8"/>
        <color theme="4"/>
        <rFont val="Calibri"/>
        <family val="2"/>
        <scheme val="minor"/>
      </rPr>
      <t xml:space="preserve"> 23h55, EVAL_V5: </t>
    </r>
    <r>
      <rPr>
        <b/>
        <sz val="8"/>
        <color theme="4"/>
        <rFont val="Calibri"/>
        <family val="2"/>
        <scheme val="minor"/>
      </rPr>
      <t>07/08</t>
    </r>
    <r>
      <rPr>
        <sz val="8"/>
        <color theme="4"/>
        <rFont val="Calibri"/>
        <family val="2"/>
        <scheme val="minor"/>
      </rPr>
      <t xml:space="preserve"> 23h55)</t>
    </r>
  </si>
  <si>
    <r>
      <rPr>
        <sz val="11"/>
        <rFont val="Calibri"/>
        <family val="2"/>
        <scheme val="minor"/>
      </rPr>
      <t>Plus aucun fichier html</t>
    </r>
    <r>
      <rPr>
        <sz val="8"/>
        <color theme="4"/>
        <rFont val="Calibri"/>
        <family val="2"/>
        <scheme val="minor"/>
      </rPr>
      <t xml:space="preserve">
(tous les fichiers HTML sont convertis en PHP)</t>
    </r>
  </si>
  <si>
    <r>
      <rPr>
        <sz val="11"/>
        <rFont val="Calibri"/>
        <family val="2"/>
        <scheme val="minor"/>
      </rPr>
      <t>Données dynamiques</t>
    </r>
    <r>
      <rPr>
        <sz val="8"/>
        <color theme="4"/>
        <rFont val="Calibri"/>
        <family val="2"/>
        <scheme val="minor"/>
      </rPr>
      <t xml:space="preserve">
(utilisateurs, départements, rôles, actualités proviennent de la base de données)</t>
    </r>
  </si>
  <si>
    <r>
      <rPr>
        <sz val="11"/>
        <rFont val="Calibri"/>
        <family val="2"/>
        <scheme val="minor"/>
      </rPr>
      <t>Fichier texte avec comptes (de préférence: acces.txt à la racine)</t>
    </r>
    <r>
      <rPr>
        <sz val="8"/>
        <color theme="4"/>
        <rFont val="Calibri"/>
        <family val="2"/>
        <scheme val="minor"/>
      </rPr>
      <t xml:space="preserve">
(fichier avec les logins et mots de passes d'un utilisateur admin et d'un utilisateur membre)</t>
    </r>
  </si>
  <si>
    <r>
      <rPr>
        <sz val="11"/>
        <rFont val="Calibri"/>
        <family val="2"/>
        <scheme val="minor"/>
      </rPr>
      <t>Fichier dump de la base de données (de préférence bd.sql à la racine)</t>
    </r>
    <r>
      <rPr>
        <sz val="8"/>
        <color theme="4"/>
        <rFont val="Calibri"/>
        <family val="2"/>
        <scheme val="minor"/>
      </rPr>
      <t xml:space="preserve">
(sql dump des données du projet les plus récentes possibles pour l'échéance du projet)</t>
    </r>
  </si>
  <si>
    <t>Organisation des fichiers</t>
  </si>
  <si>
    <r>
      <t xml:space="preserve">1 dossier pour images
</t>
    </r>
    <r>
      <rPr>
        <sz val="8"/>
        <color theme="4"/>
        <rFont val="Calibri"/>
        <family val="2"/>
        <scheme val="minor"/>
      </rPr>
      <t>(images)</t>
    </r>
  </si>
  <si>
    <r>
      <t xml:space="preserve">1 dossier pour téléchargement
</t>
    </r>
    <r>
      <rPr>
        <sz val="8"/>
        <color theme="4"/>
        <rFont val="Calibri"/>
        <family val="2"/>
        <scheme val="minor"/>
      </rPr>
      <t>(uploads)</t>
    </r>
  </si>
  <si>
    <r>
      <t xml:space="preserve">1 seul fichier CSS dans dossier "css"
</t>
    </r>
    <r>
      <rPr>
        <sz val="8"/>
        <color theme="4"/>
        <rFont val="Calibri"/>
        <family val="2"/>
        <scheme val="minor"/>
      </rPr>
      <t>(css/style.css)</t>
    </r>
  </si>
  <si>
    <r>
      <t xml:space="preserve">1 dossier pour classes PHP
</t>
    </r>
    <r>
      <rPr>
        <sz val="8"/>
        <color theme="4"/>
        <rFont val="Calibri"/>
        <family val="2"/>
        <scheme val="minor"/>
      </rPr>
      <t>(php)</t>
    </r>
  </si>
  <si>
    <r>
      <t xml:space="preserve">1 dossier pour fichiers PHP correrspondants aux portions de "vues" à inclure
</t>
    </r>
    <r>
      <rPr>
        <sz val="8"/>
        <color theme="4"/>
        <rFont val="Calibri"/>
        <family val="2"/>
        <scheme val="minor"/>
      </rPr>
      <t>(inc et fichiers nommés *.inc.php)</t>
    </r>
  </si>
  <si>
    <r>
      <t xml:space="preserve">fichiers et dossiers nommés correctement
</t>
    </r>
    <r>
      <rPr>
        <sz val="8"/>
        <color theme="4"/>
        <rFont val="Calibri"/>
        <family val="2"/>
        <scheme val="minor"/>
      </rPr>
      <t>(camelCase, sans espace ni caractères spéciaux autres que - ou _)</t>
    </r>
  </si>
  <si>
    <t>Fonctionnalités</t>
  </si>
  <si>
    <t>UC-A.1 S'authentifier</t>
  </si>
  <si>
    <r>
      <t xml:space="preserve">formulaire - authentification - fonctionnel
</t>
    </r>
    <r>
      <rPr>
        <sz val="8"/>
        <color theme="4"/>
        <rFont val="Calibri"/>
        <family val="2"/>
        <scheme val="minor"/>
      </rPr>
      <t>(via courriel + mot de passe; erreur affichée si mauvaise combinaison)</t>
    </r>
  </si>
  <si>
    <r>
      <t xml:space="preserve">déconnexion fonctionnelle
</t>
    </r>
    <r>
      <rPr>
        <sz val="8"/>
        <color theme="4"/>
        <rFont val="Calibri"/>
        <family val="2"/>
        <scheme val="minor"/>
      </rPr>
      <t>(session supprimée et retour page d'accueil du site)</t>
    </r>
  </si>
  <si>
    <r>
      <t xml:space="preserve">sur chaque page, rappel du nom/prenom de l'utilisateur connecté
</t>
    </r>
    <r>
      <rPr>
        <sz val="8"/>
        <color theme="4"/>
        <rFont val="Calibri"/>
        <family val="2"/>
        <scheme val="minor"/>
      </rPr>
      <t>(avec accès aux fonctionnalités: gestion profil et déconnection)</t>
    </r>
  </si>
  <si>
    <t>UC-A.2 Réinitialiser mot de passe</t>
  </si>
  <si>
    <r>
      <t xml:space="preserve">formulaire - récupération de mot de passe - validation
</t>
    </r>
    <r>
      <rPr>
        <sz val="8"/>
        <color theme="4"/>
        <rFont val="Calibri"/>
        <family val="2"/>
        <scheme val="minor"/>
      </rPr>
      <t>(existence  du courriel)</t>
    </r>
  </si>
  <si>
    <r>
      <t xml:space="preserve">formulaire - récupération de mot de passe - fonctionnel
</t>
    </r>
    <r>
      <rPr>
        <sz val="8"/>
        <color theme="4"/>
        <rFont val="Calibri"/>
        <family val="2"/>
        <scheme val="minor"/>
      </rPr>
      <t>(courriel envoyé avec nouveau mot de passe)</t>
    </r>
  </si>
  <si>
    <t xml:space="preserve">UC-A.3 Contacter </t>
  </si>
  <si>
    <r>
      <t xml:space="preserve">formulaire - contact - complet
</t>
    </r>
    <r>
      <rPr>
        <sz val="8"/>
        <color theme="4"/>
        <rFont val="Calibri"/>
        <family val="2"/>
        <scheme val="minor"/>
      </rPr>
      <t>(sujet, message, courriel de réponse)</t>
    </r>
  </si>
  <si>
    <r>
      <t xml:space="preserve">formulaire - contact - validation
</t>
    </r>
    <r>
      <rPr>
        <sz val="8"/>
        <color theme="4"/>
        <rFont val="Calibri"/>
        <family val="2"/>
        <scheme val="minor"/>
      </rPr>
      <t>(courriel format valide, courriel, message et sujet non vides)</t>
    </r>
  </si>
  <si>
    <r>
      <t xml:space="preserve">formulaire - contact - fonctionnel
</t>
    </r>
    <r>
      <rPr>
        <sz val="8"/>
        <color theme="4"/>
        <rFont val="Calibri"/>
        <family val="2"/>
        <scheme val="minor"/>
      </rPr>
      <t>(courriel envoyé à l'adresse admin ET à l'adresse renseignée dans le formulaire)</t>
    </r>
  </si>
  <si>
    <r>
      <t xml:space="preserve">formulaire - contact - prérempli si connecté
</t>
    </r>
    <r>
      <rPr>
        <sz val="8"/>
        <color theme="4"/>
        <rFont val="Calibri"/>
        <family val="2"/>
        <scheme val="minor"/>
      </rPr>
      <t>(courriel de l'utilisateur connecté)</t>
    </r>
  </si>
  <si>
    <t>UC-A.4 Consulter équipe</t>
  </si>
  <si>
    <r>
      <t xml:space="preserve">visualisation des aperçus des membres par départements
</t>
    </r>
    <r>
      <rPr>
        <sz val="8"/>
        <color theme="4"/>
        <rFont val="Calibri"/>
        <family val="2"/>
        <scheme val="minor"/>
      </rPr>
      <t>(aperçus organisés par département, aperçus avec photo, nom, prénom et rôle)</t>
    </r>
  </si>
  <si>
    <t xml:space="preserve">membres triés alphabétiquement selon nom (par département)
</t>
  </si>
  <si>
    <r>
      <t xml:space="preserve">visualisation de la fiche complète d'un membre
</t>
    </r>
    <r>
      <rPr>
        <sz val="8"/>
        <color theme="4"/>
        <rFont val="Calibri"/>
        <family val="2"/>
        <scheme val="minor"/>
      </rPr>
      <t>(photo, nom, prénom, départements, rôles, description)</t>
    </r>
  </si>
  <si>
    <t>UC-A.5  Consulter actualités</t>
  </si>
  <si>
    <r>
      <t xml:space="preserve">Visualisation des aperçus d'actualités
</t>
    </r>
    <r>
      <rPr>
        <sz val="8"/>
        <color theme="4"/>
        <rFont val="Calibri"/>
        <family val="2"/>
        <scheme val="minor"/>
      </rPr>
      <t>(date, intitulé, image, amorce; triées de la plus récente à la plus ancienne)</t>
    </r>
  </si>
  <si>
    <r>
      <t xml:space="preserve">Visulatisation d'une actualité en vue complète
</t>
    </r>
    <r>
      <rPr>
        <sz val="8"/>
        <color theme="4"/>
        <rFont val="Calibri"/>
        <family val="2"/>
        <scheme val="minor"/>
      </rPr>
      <t>(date, intitulé, image, texte complet)</t>
    </r>
  </si>
  <si>
    <r>
      <t xml:space="preserve">Distinction actualités visibles et non visibles
</t>
    </r>
    <r>
      <rPr>
        <sz val="8"/>
        <color theme="4"/>
        <rFont val="Calibri"/>
        <family val="2"/>
        <scheme val="minor"/>
      </rPr>
      <t>(non visibles masquées pour utilisateurs, marquées non visibles pour membres)</t>
    </r>
  </si>
  <si>
    <r>
      <t xml:space="preserve">Visualisation des 2 aperçus d'actualités les plus récentes en page d'accueil
</t>
    </r>
    <r>
      <rPr>
        <sz val="8"/>
        <color theme="4"/>
        <rFont val="Calibri"/>
        <family val="2"/>
        <scheme val="minor"/>
      </rPr>
      <t>()</t>
    </r>
  </si>
  <si>
    <t>UC-A.6  Filtrer actualités</t>
  </si>
  <si>
    <r>
      <t xml:space="preserve">formulaire - filtrer/rechercher - fonctionnel
</t>
    </r>
    <r>
      <rPr>
        <sz val="8"/>
        <color theme="4"/>
        <rFont val="Calibri"/>
        <family val="2"/>
        <scheme val="minor"/>
      </rPr>
      <t>(département et/ou (intitulé ou texte complet) contient au moins un des mots clefs spécifiés de 4 lettres ou plus)</t>
    </r>
  </si>
  <si>
    <r>
      <t xml:space="preserve">message explicite si aucune actualité ne correspond aux critères
</t>
    </r>
    <r>
      <rPr>
        <sz val="8"/>
        <color theme="4"/>
        <rFont val="Calibri"/>
        <family val="2"/>
        <scheme val="minor"/>
      </rPr>
      <t>()</t>
    </r>
  </si>
  <si>
    <r>
      <t xml:space="preserve">critères de filtre/recherche conservé en cookie d'une session à l'autre
</t>
    </r>
    <r>
      <rPr>
        <sz val="8"/>
        <color theme="4"/>
        <rFont val="Calibri"/>
        <family val="2"/>
        <scheme val="minor"/>
      </rPr>
      <t>(département et/ou mots-clefs)</t>
    </r>
  </si>
  <si>
    <t>UC-M.1 Editer actualité</t>
  </si>
  <si>
    <r>
      <t xml:space="preserve">formulaire - actualité - complet
</t>
    </r>
    <r>
      <rPr>
        <sz val="8"/>
        <color theme="4"/>
        <rFont val="Calibri"/>
        <family val="2"/>
        <scheme val="minor"/>
      </rPr>
      <t>(date, intitulé, image d'aperçu, amorce, texte complet, visibilité, liaison facultative à un département)</t>
    </r>
  </si>
  <si>
    <r>
      <t xml:space="preserve">formulaire - actualité - validation
</t>
    </r>
    <r>
      <rPr>
        <sz val="8"/>
        <color theme="4"/>
        <rFont val="Calibri"/>
        <family val="2"/>
        <scheme val="minor"/>
      </rPr>
      <t>(intitulé et amorce non vides; date valide si non vide)</t>
    </r>
  </si>
  <si>
    <r>
      <t xml:space="preserve">formulaire - actualité - fonctionnel
</t>
    </r>
    <r>
      <rPr>
        <sz val="8"/>
        <color theme="4"/>
        <rFont val="Calibri"/>
        <family val="2"/>
        <scheme val="minor"/>
      </rPr>
      <t>(actualité modifiée/ajoutée, amorce nettoyée en texte brut, texte complet conserve balises html, date du jour si non spécifiée + message de confirmation à l'écran)</t>
    </r>
  </si>
  <si>
    <r>
      <t xml:space="preserve">formulaire - actualité - pré-rempli
</t>
    </r>
    <r>
      <rPr>
        <sz val="8"/>
        <color theme="4"/>
        <rFont val="Calibri"/>
        <family val="2"/>
        <scheme val="minor"/>
      </rPr>
      <t>(formulaire prérempli si édition)</t>
    </r>
  </si>
  <si>
    <t>UC-M.2 Supprimer actualité</t>
  </si>
  <si>
    <r>
      <t xml:space="preserve">formulaire - actualité - demande de confirmation
</t>
    </r>
    <r>
      <rPr>
        <sz val="10"/>
        <color theme="8" tint="-0.249977111117893"/>
        <rFont val="Calibri"/>
        <family val="2"/>
        <scheme val="minor"/>
      </rPr>
      <t>(sélection de l'actualité,  message explicite, possibilité d'annuler)</t>
    </r>
  </si>
  <si>
    <r>
      <t xml:space="preserve">formulaire - supprimer actualité - fonctionnel
</t>
    </r>
    <r>
      <rPr>
        <sz val="8"/>
        <color theme="4"/>
        <rFont val="Calibri"/>
        <family val="2"/>
        <scheme val="minor"/>
      </rPr>
      <t>(actualité supprimée; message explicite)</t>
    </r>
  </si>
  <si>
    <t>UC-M.3  Editer profil</t>
  </si>
  <si>
    <r>
      <t xml:space="preserve">formulaire - profil - complet et pré-rempli
</t>
    </r>
    <r>
      <rPr>
        <sz val="8"/>
        <color theme="4"/>
        <rFont val="Calibri"/>
        <family val="2"/>
        <scheme val="minor"/>
      </rPr>
      <t>(nom, prénom, courriel, téléphone, description, rôle par département)</t>
    </r>
  </si>
  <si>
    <r>
      <t xml:space="preserve">formulaire - profil - validation
</t>
    </r>
    <r>
      <rPr>
        <sz val="8"/>
        <color theme="4"/>
        <rFont val="Calibri"/>
        <family val="2"/>
        <scheme val="minor"/>
      </rPr>
      <t>(courriel unique et format valide, un rôle par département associé)</t>
    </r>
  </si>
  <si>
    <r>
      <t xml:space="preserve">formulaire - profil - fonctionnel
</t>
    </r>
    <r>
      <rPr>
        <sz val="8"/>
        <color theme="4"/>
        <rFont val="Calibri"/>
        <family val="2"/>
        <scheme val="minor"/>
      </rPr>
      <t>(profil modifié, rôle et département ajouté/supprimé,  et message de confirmation affiché)</t>
    </r>
  </si>
  <si>
    <r>
      <t xml:space="preserve">formulaire - mot de passe - validation
</t>
    </r>
    <r>
      <rPr>
        <sz val="8"/>
        <color theme="4"/>
        <rFont val="Calibri"/>
        <family val="2"/>
        <scheme val="minor"/>
      </rPr>
      <t>(mot de passe identique à sa répétition)</t>
    </r>
  </si>
  <si>
    <r>
      <t xml:space="preserve">formulaire - mot de passe - fonctionnel
</t>
    </r>
    <r>
      <rPr>
        <sz val="8"/>
        <color theme="4"/>
        <rFont val="Calibri"/>
        <family val="2"/>
        <scheme val="minor"/>
      </rPr>
      <t>(mot de passe modifié,  et message de confirmation affiché)</t>
    </r>
  </si>
  <si>
    <t>UC-G.1 Editer membre</t>
  </si>
  <si>
    <t>UC-G.2 Supprimer membre</t>
  </si>
  <si>
    <r>
      <t xml:space="preserve">formulaire -membre - demande de confirmation
</t>
    </r>
    <r>
      <rPr>
        <sz val="10"/>
        <color theme="8" tint="-0.249977111117893"/>
        <rFont val="Calibri"/>
        <family val="2"/>
        <scheme val="minor"/>
      </rPr>
      <t>(sélection du membre,  message explicite, possibilité d'annuler)</t>
    </r>
  </si>
  <si>
    <r>
      <t xml:space="preserve">formulaire - supprimer membre - fonctionnel
</t>
    </r>
    <r>
      <rPr>
        <sz val="8"/>
        <color theme="4"/>
        <rFont val="Calibri"/>
        <family val="2"/>
        <scheme val="minor"/>
      </rPr>
      <t>(membe supprimé; message explicite)</t>
    </r>
  </si>
  <si>
    <t>UC-G.3  Gérer département</t>
  </si>
  <si>
    <r>
      <t xml:space="preserve">formulaire - département - complet et pré-rempli si modification de département
</t>
    </r>
    <r>
      <rPr>
        <sz val="8"/>
        <color theme="4"/>
        <rFont val="Calibri"/>
        <family val="2"/>
        <scheme val="minor"/>
      </rPr>
      <t>(libellé)</t>
    </r>
  </si>
  <si>
    <r>
      <t xml:space="preserve">formulaire - département - validation
</t>
    </r>
    <r>
      <rPr>
        <sz val="8"/>
        <color theme="4"/>
        <rFont val="Calibri"/>
        <family val="2"/>
        <scheme val="minor"/>
      </rPr>
      <t>(libellé non vide et unique)</t>
    </r>
  </si>
  <si>
    <r>
      <t xml:space="preserve">formulaire - département - fonctionnel
</t>
    </r>
    <r>
      <rPr>
        <sz val="8"/>
        <color theme="4"/>
        <rFont val="Calibri"/>
        <family val="2"/>
        <scheme val="minor"/>
      </rPr>
      <t>(département ajouté / modifié + message explicite)</t>
    </r>
  </si>
  <si>
    <r>
      <t xml:space="preserve">formulaire - supprimer département - demande de confirmation
</t>
    </r>
    <r>
      <rPr>
        <sz val="8"/>
        <color theme="4"/>
        <rFont val="Calibri"/>
        <family val="2"/>
        <scheme val="minor"/>
      </rPr>
      <t>(sélection du département,  message explicite, possibilité d'annuler)</t>
    </r>
  </si>
  <si>
    <r>
      <t xml:space="preserve">formulaire - supprimer département - validation
</t>
    </r>
    <r>
      <rPr>
        <sz val="8"/>
        <color theme="4"/>
        <rFont val="Calibri"/>
        <family val="2"/>
        <scheme val="minor"/>
      </rPr>
      <t>(département sans membre, message d'avertissement si département non vide)</t>
    </r>
  </si>
  <si>
    <r>
      <t xml:space="preserve">formulaire - supprimer département - fonctionnel
</t>
    </r>
    <r>
      <rPr>
        <sz val="8"/>
        <color theme="4"/>
        <rFont val="Calibri"/>
        <family val="2"/>
        <scheme val="minor"/>
      </rPr>
      <t>(département supprimé; message explicite)</t>
    </r>
  </si>
  <si>
    <t>UC-G.4  Gérer rôle</t>
  </si>
  <si>
    <r>
      <t xml:space="preserve">formulaire - rôle - complet et pré-rempli si modification de rôle
</t>
    </r>
    <r>
      <rPr>
        <sz val="8"/>
        <color theme="4"/>
        <rFont val="Calibri"/>
        <family val="2"/>
        <scheme val="minor"/>
      </rPr>
      <t>(libellé)</t>
    </r>
  </si>
  <si>
    <r>
      <t xml:space="preserve">formulaire - rôle - validation
</t>
    </r>
    <r>
      <rPr>
        <sz val="8"/>
        <color theme="4"/>
        <rFont val="Calibri"/>
        <family val="2"/>
        <scheme val="minor"/>
      </rPr>
      <t>(libellé non vide et unique)</t>
    </r>
  </si>
  <si>
    <r>
      <t xml:space="preserve">formulaire - rôle - fonctionnel
</t>
    </r>
    <r>
      <rPr>
        <sz val="8"/>
        <color theme="4"/>
        <rFont val="Calibri"/>
        <family val="2"/>
        <scheme val="minor"/>
      </rPr>
      <t>(rôle ajouté / modifié + message explicite)</t>
    </r>
  </si>
  <si>
    <r>
      <t xml:space="preserve">formulaire - supprimer rôle - demande de confirmation
</t>
    </r>
    <r>
      <rPr>
        <sz val="8"/>
        <color theme="4"/>
        <rFont val="Calibri"/>
        <family val="2"/>
        <scheme val="minor"/>
      </rPr>
      <t>(sélection du rôle,  message explicite, possibilité d'annuler)</t>
    </r>
  </si>
  <si>
    <r>
      <t xml:space="preserve">formulaire - supprimer rôle - fonctionnel
</t>
    </r>
    <r>
      <rPr>
        <sz val="8"/>
        <color theme="4"/>
        <rFont val="Calibri"/>
        <family val="2"/>
        <scheme val="minor"/>
      </rPr>
      <t>(rôle supprimé; message explicite)</t>
    </r>
  </si>
  <si>
    <t>Langage HTML</t>
  </si>
  <si>
    <r>
      <t xml:space="preserve">Respect HTML 5
</t>
    </r>
    <r>
      <rPr>
        <sz val="8"/>
        <color theme="4"/>
        <rFont val="Calibri"/>
        <family val="2"/>
        <scheme val="minor"/>
      </rPr>
      <t>(toutes les pages validées)</t>
    </r>
  </si>
  <si>
    <r>
      <t xml:space="preserve">Utilisation des balises sémantiques et structure du code HTML
</t>
    </r>
    <r>
      <rPr>
        <sz val="8"/>
        <color theme="4"/>
        <rFont val="Calibri"/>
        <family val="2"/>
        <scheme val="minor"/>
      </rPr>
      <t>(pas de balises inutiles, d'abus de &lt;div&gt;, bonne exploitation des différentes balises sémantiques...)</t>
    </r>
  </si>
  <si>
    <t>Parfait</t>
  </si>
  <si>
    <t>Langage CSS</t>
  </si>
  <si>
    <r>
      <t xml:space="preserve">Respect CSS 3
</t>
    </r>
    <r>
      <rPr>
        <sz val="8"/>
        <color theme="4"/>
        <rFont val="Calibri"/>
        <family val="2"/>
        <scheme val="minor"/>
      </rPr>
      <t>(fichier CSS validé W3C… seules erreurs éventuelles à l'utilisation de "var" autorisées; "warning" acceptés)</t>
    </r>
  </si>
  <si>
    <r>
      <t xml:space="preserve">Pas de répétition de sélecteurs identiques
</t>
    </r>
    <r>
      <rPr>
        <sz val="8"/>
        <color theme="4"/>
        <rFont val="Calibri"/>
        <family val="2"/>
        <scheme val="minor"/>
      </rPr>
      <t>(CSSBurner: identical selectors 0 occurrence)</t>
    </r>
  </si>
  <si>
    <r>
      <t xml:space="preserve">Pas de répétition de propriétés identiques au sein d'un même sélecteur
</t>
    </r>
    <r>
      <rPr>
        <sz val="8"/>
        <color theme="4"/>
        <rFont val="Calibri"/>
        <family val="2"/>
        <scheme val="minor"/>
      </rPr>
      <t>(CSSBurner: css property + property-value pairs identical 0 occurrence)</t>
    </r>
  </si>
  <si>
    <r>
      <t xml:space="preserve">Pas de répétition de blocs de propriétés identiques
</t>
    </r>
    <r>
      <rPr>
        <sz val="8"/>
        <color theme="4"/>
        <rFont val="Calibri"/>
        <family val="2"/>
        <scheme val="minor"/>
      </rPr>
      <t>(CSSBurner: declaration blocks which are identical 0 occurrence)</t>
    </r>
  </si>
  <si>
    <r>
      <t xml:space="preserve">Valeurs de propriété optimisées - ex: margin: 2px; au lieu de margin: 2px 2px 2px 2px;
</t>
    </r>
    <r>
      <rPr>
        <sz val="8"/>
        <color theme="4"/>
        <rFont val="Calibri"/>
        <family val="2"/>
        <scheme val="minor"/>
      </rPr>
      <t>(CSSBurner: unoptimized property values moins de 20 occurrences)</t>
    </r>
  </si>
  <si>
    <r>
      <t xml:space="preserve">Utilisation d'unités relatives plutôt que fixes
</t>
    </r>
    <r>
      <rPr>
        <sz val="8"/>
        <color theme="4"/>
        <rFont val="Calibri"/>
        <family val="2"/>
        <scheme val="minor"/>
      </rPr>
      <t>(utilisation de px justifié, usage préféré de rem, em, %, vw, vh)</t>
    </r>
  </si>
  <si>
    <r>
      <t xml:space="preserve">Utilisation de Flex, Design Web non rudimentaire,...
</t>
    </r>
    <r>
      <rPr>
        <sz val="8"/>
        <color theme="4"/>
        <rFont val="Calibri"/>
        <family val="2"/>
        <scheme val="minor"/>
      </rPr>
      <t>(mise en page de site soignée et travaillée, flex exploité avec pertinence)</t>
    </r>
  </si>
  <si>
    <t>Langage PHP</t>
  </si>
  <si>
    <r>
      <t xml:space="preserve">Une classe modélise chaque concept
</t>
    </r>
    <r>
      <rPr>
        <sz val="8"/>
        <color theme="4"/>
        <rFont val="Calibri"/>
        <family val="2"/>
        <scheme val="minor"/>
      </rPr>
      <t>(utilisateurs, départements, membres(departement+rôle+utilisateur), actualites)</t>
    </r>
  </si>
  <si>
    <r>
      <t xml:space="preserve">Une classe gère les opérations CRUD de chaque concept
</t>
    </r>
    <r>
      <rPr>
        <sz val="8"/>
        <color theme="4"/>
        <rFont val="Calibri"/>
        <family val="2"/>
        <scheme val="minor"/>
      </rPr>
      <t>(utilisateurs, départements, membres(departement+rôle+utilisateur), actualites)</t>
    </r>
  </si>
  <si>
    <r>
      <t xml:space="preserve">Les classes sont isolées dans un ou plusieurs espaces de noms
</t>
    </r>
    <r>
      <rPr>
        <sz val="8"/>
        <color theme="4"/>
        <rFont val="Calibri"/>
        <family val="2"/>
        <scheme val="minor"/>
      </rPr>
      <t>(namespace)</t>
    </r>
  </si>
  <si>
    <r>
      <t xml:space="preserve">Utilisation des fonctions existantes PHP et isolation des fonctions personnalisées dans un fichier dédié
</t>
    </r>
    <r>
      <rPr>
        <sz val="8"/>
        <color theme="4"/>
        <rFont val="Calibri"/>
        <family val="2"/>
        <scheme val="minor"/>
      </rPr>
      <t>(pas de réécriture de fonctions existantes de PHP, ni de fonctions déclarées dans une vue)</t>
    </r>
  </si>
  <si>
    <r>
      <t xml:space="preserve">Séparation des couches vue et modèle
</t>
    </r>
    <r>
      <rPr>
        <sz val="8"/>
        <color theme="4"/>
        <rFont val="Calibri"/>
        <family val="2"/>
        <scheme val="minor"/>
      </rPr>
      <t>(pas d'instruction PDO ou mysli dans une vue)</t>
    </r>
  </si>
  <si>
    <r>
      <t xml:space="preserve">Utilisation des cookies
</t>
    </r>
    <r>
      <rPr>
        <sz val="8"/>
        <color theme="4"/>
        <rFont val="Calibri"/>
        <family val="2"/>
        <scheme val="minor"/>
      </rPr>
      <t>(conservation du filtre de recherche des dépenses par l'utilisateur)</t>
    </r>
  </si>
  <si>
    <r>
      <t xml:space="preserve">Utilisation et clôture correcte des sessions
</t>
    </r>
    <r>
      <rPr>
        <sz val="8"/>
        <color theme="4"/>
        <rFont val="Calibri"/>
        <family val="2"/>
        <scheme val="minor"/>
      </rPr>
      <t>(utilisateur connecté en session, session correctement supprimée lors de la déconnexion)</t>
    </r>
  </si>
  <si>
    <r>
      <t xml:space="preserve">Les données de formulaires sont aussi vérifiées côté serveur
</t>
    </r>
    <r>
      <rPr>
        <sz val="8"/>
        <color theme="4"/>
        <rFont val="Calibri"/>
        <family val="2"/>
        <scheme val="minor"/>
      </rPr>
      <t>(champs obligatoires, courriel valide, … + toutes les erreurs affichées et formulaire remplis)</t>
    </r>
  </si>
  <si>
    <r>
      <t xml:space="preserve">Utilisation de requêtes multitables en MySQL
</t>
    </r>
    <r>
      <rPr>
        <sz val="8"/>
        <color theme="4"/>
        <rFont val="Calibri"/>
        <family val="2"/>
        <scheme val="minor"/>
      </rPr>
      <t>(au lieu de plusieurs requêtes sur une table à la fois)</t>
    </r>
  </si>
  <si>
    <r>
      <t xml:space="preserve">Contraintes de type cohérentes en BD
</t>
    </r>
    <r>
      <rPr>
        <sz val="8"/>
        <color theme="4"/>
        <rFont val="Calibri"/>
        <family val="2"/>
        <scheme val="minor"/>
      </rPr>
      <t>(par exemple: description TEXT en BD et textarea en HTML, nom vidéo VARCHAR en BD et input text en HTML)</t>
    </r>
  </si>
  <si>
    <r>
      <t xml:space="preserve">Qualité globale du code
</t>
    </r>
    <r>
      <rPr>
        <sz val="8"/>
        <color theme="4"/>
        <rFont val="Calibri"/>
        <family val="2"/>
        <scheme val="minor"/>
      </rPr>
      <t>(pas de variables inutiles, utilisation de constantes, code structuré, pas trop de niveaux d'imbrication, codes similaires dans fonction dédiée )</t>
    </r>
  </si>
  <si>
    <t>Ergonomie</t>
  </si>
  <si>
    <r>
      <t xml:space="preserve">Lisibilité - Navigabilité - Langage
</t>
    </r>
    <r>
      <rPr>
        <sz val="8"/>
        <color theme="4"/>
        <rFont val="Calibri"/>
        <family val="2"/>
        <scheme val="minor"/>
      </rPr>
      <t>(tailles police, choix couleurs, contrastes, navigation claire et cohérente, orthographe - pas de lorem ipsum)</t>
    </r>
  </si>
  <si>
    <t>Sécurité</t>
  </si>
  <si>
    <r>
      <t xml:space="preserve">Protection contre l'injection SQL
</t>
    </r>
    <r>
      <rPr>
        <sz val="8"/>
        <color theme="4"/>
        <rFont val="Calibri"/>
        <family val="2"/>
        <scheme val="minor"/>
      </rPr>
      <t>(PDO ou mysqli utilisé correctement !!)</t>
    </r>
  </si>
  <si>
    <r>
      <t xml:space="preserve">Sécurisation des mots de passe
</t>
    </r>
    <r>
      <rPr>
        <sz val="8"/>
        <color theme="4"/>
        <rFont val="Calibri"/>
        <family val="2"/>
        <scheme val="minor"/>
      </rPr>
      <t>(hashage mot de passe en bd)</t>
    </r>
  </si>
  <si>
    <r>
      <t xml:space="preserve">Protection contre l'injection HTML
</t>
    </r>
    <r>
      <rPr>
        <sz val="8"/>
        <color theme="4"/>
        <rFont val="Calibri"/>
        <family val="2"/>
        <scheme val="minor"/>
      </rPr>
      <t>(filtrage complet ou partiel des données HTML encodées par l'utilisateur)</t>
    </r>
  </si>
  <si>
    <r>
      <t xml:space="preserve">Garantie de la cohérence des données
</t>
    </r>
    <r>
      <rPr>
        <sz val="8"/>
        <color theme="4"/>
        <rFont val="Calibri"/>
        <family val="2"/>
        <scheme val="minor"/>
      </rPr>
      <t xml:space="preserve">(par relations dans la BD ou par fonctions PHP personnalisées) </t>
    </r>
  </si>
  <si>
    <r>
      <t xml:space="preserve">Urls et fonctionnalités protégées en fonction des privilèges de l'utilisateur
</t>
    </r>
    <r>
      <rPr>
        <sz val="8"/>
        <color theme="4"/>
        <rFont val="Calibri"/>
        <family val="2"/>
        <scheme val="minor"/>
      </rPr>
      <t>(urls non autorisées sont redirigées vers page d'accueil, fonctionnalités non autorisées masquées)</t>
    </r>
  </si>
  <si>
    <r>
      <t xml:space="preserve">Protections des formulaires d'inscription et de contact contre les SPAMs
</t>
    </r>
    <r>
      <rPr>
        <sz val="8"/>
        <color theme="4"/>
        <rFont val="Calibri"/>
        <family val="2"/>
        <scheme val="minor"/>
      </rPr>
      <t>(via champ texte caché par CSS qui devrait rester vide ou via captcha)</t>
    </r>
  </si>
  <si>
    <r>
      <t xml:space="preserve">Isolation des cookies
</t>
    </r>
    <r>
      <rPr>
        <sz val="8"/>
        <color theme="4"/>
        <rFont val="Calibri"/>
        <family val="2"/>
        <scheme val="minor"/>
      </rPr>
      <t>(restreints au répertoire de l'étudiant)</t>
    </r>
  </si>
  <si>
    <t>Bonus / Malus</t>
  </si>
  <si>
    <r>
      <t xml:space="preserve">[BONUS] Utilisation de Sass
</t>
    </r>
    <r>
      <rPr>
        <sz val="8"/>
        <color theme="4"/>
        <rFont val="Calibri"/>
        <family val="2"/>
        <scheme val="minor"/>
      </rPr>
      <t>(séparation des variables, fichiers dans un dossier dédié et compilés en un seul fichier css/style.css)</t>
    </r>
  </si>
  <si>
    <t>Non</t>
  </si>
  <si>
    <r>
      <t xml:space="preserve">[BONUS] Site à tendance responsive - utilisation de @media
</t>
    </r>
    <r>
      <rPr>
        <sz val="8"/>
        <color theme="4"/>
        <rFont val="Calibri"/>
        <family val="2"/>
        <scheme val="minor"/>
      </rPr>
      <t>(visualisation toujours OK sur écran de téléphone)</t>
    </r>
  </si>
  <si>
    <r>
      <t xml:space="preserve">[MALUS] Utilisation d'un framework/librairie qui génère du code HTML, CSS ou PHP ou de JS non autorisé
</t>
    </r>
    <r>
      <rPr>
        <sz val="8"/>
        <color theme="4"/>
        <rFont val="Calibri"/>
        <family val="2"/>
        <scheme val="minor"/>
      </rPr>
      <t>(extrait de CSS Bootstrap, Skeleton, materialize, ..; JS en dehors du plugin réalisé par un bloc2; ...)</t>
    </r>
  </si>
  <si>
    <t>NOM Prénom</t>
  </si>
  <si>
    <t>Ecrivez votre</t>
  </si>
  <si>
    <t>matricule en
cellule A2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</si>
</sst>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top"/>
    </xf>
    <xf numFmtId="0" fontId="6" fillId="2" borderId="0" xfId="1" applyFill="1" applyAlignment="1">
      <alignment horizontal="center" vertical="center"/>
    </xf>
    <xf numFmtId="0" fontId="0" fillId="0" borderId="0" xfId="0" applyAlignment="1">
      <alignment vertical="top"/>
    </xf>
    <xf numFmtId="0" fontId="7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vertical="top" wrapText="1"/>
    </xf>
    <xf numFmtId="0" fontId="11" fillId="4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7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ill="1"/>
    <xf numFmtId="0" fontId="0" fillId="0" borderId="0" xfId="0" applyAlignment="1">
      <alignment vertical="top" wrapText="1"/>
    </xf>
    <xf numFmtId="0" fontId="7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/>
    <xf numFmtId="0" fontId="3" fillId="0" borderId="0" xfId="0" applyFont="1" applyAlignment="1">
      <alignment horizontal="right" vertical="top"/>
    </xf>
    <xf numFmtId="0" fontId="13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/>
    </xf>
    <xf numFmtId="0" fontId="7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/>
    <xf numFmtId="0" fontId="11" fillId="4" borderId="2" xfId="0" applyFont="1" applyFill="1" applyBorder="1" applyProtection="1">
      <protection locked="0"/>
    </xf>
    <xf numFmtId="0" fontId="11" fillId="4" borderId="3" xfId="0" applyFont="1" applyFill="1" applyBorder="1" applyProtection="1">
      <protection locked="0"/>
    </xf>
    <xf numFmtId="0" fontId="7" fillId="8" borderId="0" xfId="0" applyFont="1" applyFill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ill="1"/>
    <xf numFmtId="0" fontId="7" fillId="9" borderId="0" xfId="0" applyFon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/>
    <xf numFmtId="0" fontId="7" fillId="10" borderId="0" xfId="0" applyFon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/>
    <xf numFmtId="0" fontId="7" fillId="11" borderId="0" xfId="0" applyFont="1" applyFill="1" applyAlignment="1">
      <alignment vertical="top"/>
    </xf>
    <xf numFmtId="0" fontId="0" fillId="11" borderId="0" xfId="0" applyFill="1" applyAlignment="1">
      <alignment vertical="top" wrapText="1"/>
    </xf>
    <xf numFmtId="0" fontId="0" fillId="11" borderId="0" xfId="0" applyFill="1"/>
    <xf numFmtId="0" fontId="15" fillId="12" borderId="0" xfId="0" applyFont="1" applyFill="1" applyAlignment="1">
      <alignment vertical="top"/>
    </xf>
    <xf numFmtId="0" fontId="0" fillId="12" borderId="0" xfId="0" applyFill="1" applyAlignment="1">
      <alignment vertical="top"/>
    </xf>
    <xf numFmtId="0" fontId="0" fillId="12" borderId="0" xfId="0" applyFill="1"/>
    <xf numFmtId="0" fontId="2" fillId="13" borderId="0" xfId="0" applyFont="1" applyFill="1"/>
    <xf numFmtId="0" fontId="2" fillId="13" borderId="0" xfId="0" applyFont="1" applyFill="1" applyAlignment="1">
      <alignment vertical="top" wrapText="1"/>
    </xf>
  </cellXfs>
  <cellStyles count="2">
    <cellStyle name="Lien hypertexte" xfId="1" builtinId="8"/>
    <cellStyle name="Normal" xfId="0" builtinId="0"/>
  </cellStyles>
  <dxfs count="3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MARVI\HELMo\Bloc1%20-%20UE04%20-%20D&#233;veloppement%20Web\2023-2024\grille_EVAL_web_2023.xlsm" TargetMode="External"/><Relationship Id="rId1" Type="http://schemas.openxmlformats.org/officeDocument/2006/relationships/externalLinkPath" Target="/MARVI/HELMo/Bloc1%20-%20UE04%20-%20D&#233;veloppement%20Web/2023-2024/grille_EVAL_web_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TUDIANTS"/>
      <sheetName val="ProEco"/>
      <sheetName val="GRILLES"/>
      <sheetName val="DATA"/>
      <sheetName val="Cotes"/>
      <sheetName val="NOUVEAUX ETUDIANTS"/>
      <sheetName val="TOP-REMARQUES"/>
    </sheetNames>
    <sheetDataSet>
      <sheetData sheetId="0"/>
      <sheetData sheetId="1"/>
      <sheetData sheetId="2"/>
      <sheetData sheetId="3">
        <row r="1">
          <cell r="A1" t="str">
            <v>Oui</v>
          </cell>
        </row>
        <row r="2">
          <cell r="A2" t="str">
            <v>Non</v>
          </cell>
        </row>
        <row r="4">
          <cell r="A4" t="str">
            <v>Parfait</v>
          </cell>
        </row>
        <row r="5">
          <cell r="A5" t="str">
            <v>Bien</v>
          </cell>
        </row>
        <row r="6">
          <cell r="A6" t="str">
            <v>Satisfaisant</v>
          </cell>
        </row>
        <row r="7">
          <cell r="A7" t="str">
            <v>Insatisfaisant</v>
          </cell>
        </row>
        <row r="8">
          <cell r="A8" t="str">
            <v>Nul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5DC4-EEE8-4C74-A1A9-4F986AA16244}">
  <dimension ref="A1:G161"/>
  <sheetViews>
    <sheetView tabSelected="1" workbookViewId="0">
      <selection activeCell="B2" sqref="B2"/>
    </sheetView>
  </sheetViews>
  <sheetFormatPr baseColWidth="10" defaultRowHeight="15" x14ac:dyDescent="0.25"/>
  <cols>
    <col min="1" max="1" width="12.7109375" bestFit="1" customWidth="1"/>
    <col min="2" max="2" width="35.28515625" bestFit="1" customWidth="1"/>
    <col min="3" max="3" width="103.28515625" customWidth="1"/>
    <col min="4" max="7" width="13.85546875" customWidth="1"/>
  </cols>
  <sheetData>
    <row r="1" spans="1:7" ht="21" x14ac:dyDescent="0.25">
      <c r="A1" s="1"/>
      <c r="B1" s="2" t="s">
        <v>112</v>
      </c>
      <c r="C1" s="3"/>
      <c r="D1" s="4" t="str">
        <f>HYPERLINK(CONCATENATE("https://panoramix.cg.helmo.be/~", LOWER($A2),"/EVAL_V1"), "EVAL_V1")</f>
        <v>EVAL_V1</v>
      </c>
      <c r="E1" s="4" t="str">
        <f>HYPERLINK(CONCATENATE("https://panoramix.cg.helmo.be/~", LOWER($A2),"/EVAL_V2"), "EVAL_V2")</f>
        <v>EVAL_V2</v>
      </c>
      <c r="F1" s="4" t="str">
        <f>HYPERLINK(CONCATENATE("https://panoramix.cg.helmo.be/~", LOWER($A2),"/EVAL_V3"), "EVAL_V3")</f>
        <v>EVAL_V3</v>
      </c>
      <c r="G1" s="4" t="str">
        <f>HYPERLINK(CONCATENATE("https://panoramix.cg.helmo.be/~", LOWER($A2),"/EVAL_V4"), "EVAL_V4")</f>
        <v>EVAL_V4</v>
      </c>
    </row>
    <row r="2" spans="1:7" ht="21" x14ac:dyDescent="0.25">
      <c r="A2" s="2" t="s">
        <v>0</v>
      </c>
      <c r="B2" s="5"/>
      <c r="C2" s="5"/>
    </row>
    <row r="3" spans="1:7" ht="18.75" x14ac:dyDescent="0.25">
      <c r="A3" s="42" t="s">
        <v>113</v>
      </c>
      <c r="B3" s="6" t="s">
        <v>1</v>
      </c>
      <c r="C3" s="7"/>
      <c r="D3" t="str">
        <f>IF(OR(D4="Non",D5="Non",D6="Non",D7="Non"),"Non recevable","OK")</f>
        <v>OK</v>
      </c>
      <c r="E3" t="str">
        <f t="shared" ref="E3:G3" si="0">IF(OR(E4="Non",E5="Non",E6="Non",E7="Non"),"Non recevable","OK")</f>
        <v>OK</v>
      </c>
      <c r="F3" t="str">
        <f t="shared" si="0"/>
        <v>OK</v>
      </c>
      <c r="G3" t="str">
        <f t="shared" si="0"/>
        <v>OK</v>
      </c>
    </row>
    <row r="4" spans="1:7" ht="30" x14ac:dyDescent="0.25">
      <c r="A4" s="43" t="s">
        <v>114</v>
      </c>
      <c r="B4" s="8" t="str">
        <f>B1</f>
        <v>NOM Prénom</v>
      </c>
      <c r="C4" s="9" t="s">
        <v>2</v>
      </c>
      <c r="D4" s="10" t="s">
        <v>3</v>
      </c>
      <c r="E4" s="10" t="str">
        <f t="shared" ref="E4:G5" si="1">D4</f>
        <v>Oui</v>
      </c>
      <c r="F4" s="10" t="str">
        <f t="shared" si="1"/>
        <v>Oui</v>
      </c>
      <c r="G4" s="10" t="str">
        <f t="shared" si="1"/>
        <v>Oui</v>
      </c>
    </row>
    <row r="5" spans="1:7" ht="26.25" x14ac:dyDescent="0.25">
      <c r="B5" s="5"/>
      <c r="C5" s="9" t="s">
        <v>4</v>
      </c>
      <c r="D5" s="10" t="s">
        <v>3</v>
      </c>
      <c r="E5" s="10" t="str">
        <f t="shared" si="1"/>
        <v>Oui</v>
      </c>
      <c r="F5" s="10" t="str">
        <f t="shared" si="1"/>
        <v>Oui</v>
      </c>
      <c r="G5" s="10" t="str">
        <f t="shared" si="1"/>
        <v>Oui</v>
      </c>
    </row>
    <row r="6" spans="1:7" ht="26.25" x14ac:dyDescent="0.25">
      <c r="B6" s="5"/>
      <c r="C6" s="9" t="s">
        <v>5</v>
      </c>
      <c r="D6" s="11"/>
      <c r="E6" s="10" t="s">
        <v>3</v>
      </c>
      <c r="F6" s="10" t="str">
        <f>E6</f>
        <v>Oui</v>
      </c>
      <c r="G6" s="10" t="str">
        <f>F6</f>
        <v>Oui</v>
      </c>
    </row>
    <row r="7" spans="1:7" ht="26.25" x14ac:dyDescent="0.25">
      <c r="B7" s="5"/>
      <c r="C7" s="9" t="s">
        <v>6</v>
      </c>
      <c r="D7" s="11"/>
      <c r="E7" s="11"/>
      <c r="F7" s="10" t="s">
        <v>3</v>
      </c>
      <c r="G7" s="10" t="s">
        <v>3</v>
      </c>
    </row>
    <row r="8" spans="1:7" ht="26.25" x14ac:dyDescent="0.25">
      <c r="B8" s="5"/>
      <c r="C8" s="9" t="s">
        <v>7</v>
      </c>
      <c r="D8" s="11"/>
      <c r="E8" s="11"/>
      <c r="F8" s="11"/>
      <c r="G8" s="10" t="s">
        <v>3</v>
      </c>
    </row>
    <row r="9" spans="1:7" ht="26.25" x14ac:dyDescent="0.25">
      <c r="B9" s="5"/>
      <c r="C9" s="9" t="s">
        <v>8</v>
      </c>
      <c r="D9" s="11"/>
      <c r="E9" s="11"/>
      <c r="F9" s="10" t="s">
        <v>3</v>
      </c>
      <c r="G9" s="10" t="str">
        <f t="shared" ref="G9" si="2">F9</f>
        <v>Oui</v>
      </c>
    </row>
    <row r="10" spans="1:7" x14ac:dyDescent="0.25">
      <c r="B10" s="5"/>
      <c r="C10" s="9"/>
    </row>
    <row r="11" spans="1:7" ht="18.75" x14ac:dyDescent="0.25">
      <c r="B11" s="12" t="s">
        <v>9</v>
      </c>
      <c r="C11" s="13"/>
      <c r="D11" s="14"/>
      <c r="E11" s="14"/>
      <c r="F11" s="14"/>
      <c r="G11" s="14"/>
    </row>
    <row r="12" spans="1:7" ht="26.25" x14ac:dyDescent="0.25">
      <c r="B12" s="8" t="str">
        <f>B1</f>
        <v>NOM Prénom</v>
      </c>
      <c r="C12" s="15" t="s">
        <v>10</v>
      </c>
      <c r="D12" s="10" t="s">
        <v>3</v>
      </c>
      <c r="E12" s="10" t="str">
        <f>D12</f>
        <v>Oui</v>
      </c>
      <c r="F12" s="10" t="str">
        <f>E12</f>
        <v>Oui</v>
      </c>
      <c r="G12" s="10" t="str">
        <f>F12</f>
        <v>Oui</v>
      </c>
    </row>
    <row r="13" spans="1:7" ht="26.25" x14ac:dyDescent="0.25">
      <c r="B13" s="5"/>
      <c r="C13" s="15" t="s">
        <v>11</v>
      </c>
      <c r="D13" s="11"/>
      <c r="E13" s="11"/>
      <c r="F13" s="10" t="s">
        <v>3</v>
      </c>
      <c r="G13" s="10" t="str">
        <f>F13</f>
        <v>Oui</v>
      </c>
    </row>
    <row r="14" spans="1:7" ht="26.25" x14ac:dyDescent="0.25">
      <c r="B14" s="5"/>
      <c r="C14" s="15" t="s">
        <v>12</v>
      </c>
      <c r="D14" s="10" t="s">
        <v>3</v>
      </c>
      <c r="E14" s="10" t="str">
        <f t="shared" ref="E14:G15" si="3">D14</f>
        <v>Oui</v>
      </c>
      <c r="F14" s="10" t="str">
        <f t="shared" si="3"/>
        <v>Oui</v>
      </c>
      <c r="G14" s="10" t="str">
        <f t="shared" si="3"/>
        <v>Oui</v>
      </c>
    </row>
    <row r="15" spans="1:7" ht="26.25" x14ac:dyDescent="0.25">
      <c r="B15" s="5"/>
      <c r="C15" s="15" t="s">
        <v>13</v>
      </c>
      <c r="D15" s="11"/>
      <c r="E15" s="11"/>
      <c r="F15" s="10" t="s">
        <v>3</v>
      </c>
      <c r="G15" s="10" t="str">
        <f t="shared" si="3"/>
        <v>Oui</v>
      </c>
    </row>
    <row r="16" spans="1:7" ht="26.25" x14ac:dyDescent="0.25">
      <c r="B16" s="5"/>
      <c r="C16" s="15" t="s">
        <v>14</v>
      </c>
      <c r="D16" s="11"/>
      <c r="E16" s="10" t="s">
        <v>3</v>
      </c>
      <c r="F16" s="10" t="str">
        <f t="shared" ref="F16:G17" si="4">E16</f>
        <v>Oui</v>
      </c>
      <c r="G16" s="10" t="str">
        <f t="shared" si="4"/>
        <v>Oui</v>
      </c>
    </row>
    <row r="17" spans="2:7" ht="26.25" x14ac:dyDescent="0.25">
      <c r="B17" s="5"/>
      <c r="C17" s="15" t="s">
        <v>15</v>
      </c>
      <c r="D17" s="10" t="s">
        <v>3</v>
      </c>
      <c r="E17" s="10" t="str">
        <f>D17</f>
        <v>Oui</v>
      </c>
      <c r="F17" s="10" t="str">
        <f t="shared" si="4"/>
        <v>Oui</v>
      </c>
      <c r="G17" s="10" t="str">
        <f t="shared" si="4"/>
        <v>Oui</v>
      </c>
    </row>
    <row r="18" spans="2:7" x14ac:dyDescent="0.25">
      <c r="B18" s="5"/>
      <c r="C18" s="15"/>
    </row>
    <row r="19" spans="2:7" ht="18.75" x14ac:dyDescent="0.25">
      <c r="B19" s="16" t="s">
        <v>16</v>
      </c>
      <c r="C19" s="17"/>
      <c r="D19" s="18"/>
      <c r="E19" s="18"/>
      <c r="F19" s="18"/>
      <c r="G19" s="18"/>
    </row>
    <row r="20" spans="2:7" ht="26.25" x14ac:dyDescent="0.25">
      <c r="B20" s="19" t="s">
        <v>17</v>
      </c>
      <c r="C20" s="15" t="s">
        <v>18</v>
      </c>
      <c r="D20" s="11"/>
      <c r="E20" s="11"/>
      <c r="F20" s="11"/>
      <c r="G20" s="10" t="s">
        <v>3</v>
      </c>
    </row>
    <row r="21" spans="2:7" ht="26.25" x14ac:dyDescent="0.25">
      <c r="B21" s="19"/>
      <c r="C21" s="15" t="s">
        <v>19</v>
      </c>
      <c r="D21" s="11"/>
      <c r="E21" s="11"/>
      <c r="F21" s="11"/>
      <c r="G21" s="10" t="s">
        <v>3</v>
      </c>
    </row>
    <row r="22" spans="2:7" ht="26.25" x14ac:dyDescent="0.25">
      <c r="B22" s="19"/>
      <c r="C22" s="15" t="s">
        <v>20</v>
      </c>
      <c r="D22" s="10" t="s">
        <v>3</v>
      </c>
      <c r="E22" s="10" t="str">
        <f>D22</f>
        <v>Oui</v>
      </c>
      <c r="F22" s="10" t="str">
        <f>E22</f>
        <v>Oui</v>
      </c>
      <c r="G22" s="10" t="str">
        <f>F22</f>
        <v>Oui</v>
      </c>
    </row>
    <row r="23" spans="2:7" x14ac:dyDescent="0.25">
      <c r="B23" s="19"/>
      <c r="C23" s="20"/>
      <c r="D23" s="11"/>
      <c r="E23" s="11"/>
      <c r="F23" s="11"/>
      <c r="G23" s="11"/>
    </row>
    <row r="24" spans="2:7" x14ac:dyDescent="0.25">
      <c r="B24" s="5"/>
      <c r="C24" s="20"/>
      <c r="D24" s="11"/>
      <c r="E24" s="11"/>
      <c r="F24" s="11"/>
      <c r="G24" s="11"/>
    </row>
    <row r="25" spans="2:7" x14ac:dyDescent="0.25">
      <c r="B25" s="5"/>
      <c r="C25" s="20"/>
      <c r="D25" s="11"/>
      <c r="E25" s="11"/>
      <c r="F25" s="11"/>
      <c r="G25" s="11"/>
    </row>
    <row r="26" spans="2:7" x14ac:dyDescent="0.25">
      <c r="B26" s="8" t="str">
        <f>B1</f>
        <v>NOM Prénom</v>
      </c>
      <c r="C26" s="20"/>
      <c r="D26" s="11"/>
      <c r="E26" s="11"/>
      <c r="F26" s="11"/>
      <c r="G26" s="11"/>
    </row>
    <row r="27" spans="2:7" ht="26.25" x14ac:dyDescent="0.25">
      <c r="B27" s="19" t="s">
        <v>21</v>
      </c>
      <c r="C27" s="15" t="s">
        <v>22</v>
      </c>
      <c r="D27" s="11"/>
      <c r="E27" s="11"/>
      <c r="F27" s="11"/>
      <c r="G27" s="10" t="s">
        <v>3</v>
      </c>
    </row>
    <row r="28" spans="2:7" ht="26.25" x14ac:dyDescent="0.25">
      <c r="B28" s="19"/>
      <c r="C28" s="15" t="s">
        <v>23</v>
      </c>
      <c r="D28" s="11"/>
      <c r="E28" s="11"/>
      <c r="F28" s="11"/>
      <c r="G28" s="10" t="s">
        <v>3</v>
      </c>
    </row>
    <row r="29" spans="2:7" x14ac:dyDescent="0.25">
      <c r="B29" s="19"/>
      <c r="C29" s="20"/>
      <c r="D29" s="11"/>
      <c r="E29" s="11"/>
      <c r="F29" s="11"/>
      <c r="G29" s="11"/>
    </row>
    <row r="30" spans="2:7" x14ac:dyDescent="0.25">
      <c r="B30" s="5"/>
      <c r="C30" s="20"/>
      <c r="D30" s="11"/>
      <c r="E30" s="11"/>
      <c r="F30" s="11"/>
      <c r="G30" s="11"/>
    </row>
    <row r="31" spans="2:7" x14ac:dyDescent="0.25">
      <c r="B31" s="5"/>
      <c r="C31" s="20"/>
      <c r="D31" s="11"/>
      <c r="E31" s="11"/>
      <c r="F31" s="11"/>
      <c r="G31" s="11"/>
    </row>
    <row r="32" spans="2:7" x14ac:dyDescent="0.25">
      <c r="B32" s="8" t="str">
        <f>B1</f>
        <v>NOM Prénom</v>
      </c>
      <c r="C32" s="20"/>
      <c r="D32" s="11"/>
      <c r="E32" s="11"/>
      <c r="F32" s="11"/>
      <c r="G32" s="11"/>
    </row>
    <row r="33" spans="2:7" ht="26.25" x14ac:dyDescent="0.25">
      <c r="B33" s="19" t="s">
        <v>24</v>
      </c>
      <c r="C33" s="15" t="s">
        <v>25</v>
      </c>
      <c r="D33" s="10" t="s">
        <v>3</v>
      </c>
      <c r="E33" s="10" t="str">
        <f>D33</f>
        <v>Oui</v>
      </c>
      <c r="F33" s="10" t="str">
        <f>E33</f>
        <v>Oui</v>
      </c>
      <c r="G33" s="10" t="str">
        <f t="shared" ref="G33:G36" si="5">F33</f>
        <v>Oui</v>
      </c>
    </row>
    <row r="34" spans="2:7" ht="26.25" x14ac:dyDescent="0.25">
      <c r="B34" s="19"/>
      <c r="C34" s="15" t="s">
        <v>26</v>
      </c>
      <c r="D34" s="11"/>
      <c r="E34" s="11"/>
      <c r="F34" s="10" t="s">
        <v>3</v>
      </c>
      <c r="G34" s="10" t="str">
        <f t="shared" si="5"/>
        <v>Oui</v>
      </c>
    </row>
    <row r="35" spans="2:7" ht="26.25" x14ac:dyDescent="0.25">
      <c r="B35" s="19"/>
      <c r="C35" s="15" t="s">
        <v>27</v>
      </c>
      <c r="D35" s="11"/>
      <c r="E35" s="11"/>
      <c r="F35" s="10" t="s">
        <v>3</v>
      </c>
      <c r="G35" s="10" t="str">
        <f t="shared" si="5"/>
        <v>Oui</v>
      </c>
    </row>
    <row r="36" spans="2:7" ht="26.25" x14ac:dyDescent="0.25">
      <c r="B36" s="19"/>
      <c r="C36" s="15" t="s">
        <v>28</v>
      </c>
      <c r="D36" s="11"/>
      <c r="E36" s="11"/>
      <c r="F36" s="10" t="s">
        <v>3</v>
      </c>
      <c r="G36" s="10" t="str">
        <f t="shared" si="5"/>
        <v>Oui</v>
      </c>
    </row>
    <row r="37" spans="2:7" x14ac:dyDescent="0.25">
      <c r="B37" s="21"/>
      <c r="C37" s="20"/>
      <c r="D37" s="11"/>
      <c r="E37" s="11"/>
      <c r="F37" s="11"/>
      <c r="G37" s="11"/>
    </row>
    <row r="38" spans="2:7" x14ac:dyDescent="0.25">
      <c r="B38" s="5"/>
      <c r="C38" s="20"/>
      <c r="D38" s="11"/>
      <c r="E38" s="11"/>
      <c r="F38" s="11"/>
      <c r="G38" s="11"/>
    </row>
    <row r="39" spans="2:7" x14ac:dyDescent="0.25">
      <c r="B39" s="5"/>
      <c r="C39" s="20"/>
      <c r="D39" s="11"/>
      <c r="E39" s="11"/>
      <c r="F39" s="11"/>
      <c r="G39" s="11"/>
    </row>
    <row r="40" spans="2:7" x14ac:dyDescent="0.25">
      <c r="B40" s="8" t="str">
        <f>B1</f>
        <v>NOM Prénom</v>
      </c>
      <c r="C40" s="20"/>
      <c r="D40" s="11"/>
      <c r="E40" s="11"/>
      <c r="F40" s="11"/>
      <c r="G40" s="11"/>
    </row>
    <row r="41" spans="2:7" ht="26.25" x14ac:dyDescent="0.25">
      <c r="B41" s="19" t="s">
        <v>29</v>
      </c>
      <c r="C41" s="15" t="s">
        <v>30</v>
      </c>
      <c r="D41" s="10" t="s">
        <v>3</v>
      </c>
      <c r="E41" s="10" t="str">
        <f>D41</f>
        <v>Oui</v>
      </c>
      <c r="F41" s="10" t="str">
        <f>E41</f>
        <v>Oui</v>
      </c>
      <c r="G41" s="10" t="str">
        <f>F41</f>
        <v>Oui</v>
      </c>
    </row>
    <row r="42" spans="2:7" ht="30" x14ac:dyDescent="0.25">
      <c r="B42" s="19"/>
      <c r="C42" s="15" t="s">
        <v>31</v>
      </c>
      <c r="D42" s="11"/>
      <c r="E42" s="11"/>
      <c r="F42" s="10" t="s">
        <v>3</v>
      </c>
      <c r="G42" s="10" t="str">
        <f>F42</f>
        <v>Oui</v>
      </c>
    </row>
    <row r="43" spans="2:7" ht="26.25" x14ac:dyDescent="0.25">
      <c r="B43" s="19"/>
      <c r="C43" s="15" t="s">
        <v>32</v>
      </c>
      <c r="D43" s="11"/>
      <c r="E43" s="11"/>
      <c r="F43" s="10" t="s">
        <v>3</v>
      </c>
      <c r="G43" s="10" t="str">
        <f>F43</f>
        <v>Oui</v>
      </c>
    </row>
    <row r="44" spans="2:7" x14ac:dyDescent="0.25">
      <c r="B44" s="19"/>
      <c r="C44" s="20"/>
      <c r="D44" s="11"/>
      <c r="E44" s="11"/>
      <c r="F44" s="11"/>
      <c r="G44" s="11"/>
    </row>
    <row r="45" spans="2:7" x14ac:dyDescent="0.25">
      <c r="B45" s="5"/>
      <c r="C45" s="20"/>
      <c r="D45" s="11"/>
      <c r="E45" s="11"/>
      <c r="F45" s="11"/>
      <c r="G45" s="11"/>
    </row>
    <row r="46" spans="2:7" x14ac:dyDescent="0.25">
      <c r="B46" s="5"/>
      <c r="C46" s="20"/>
      <c r="D46" s="11"/>
      <c r="E46" s="11"/>
      <c r="F46" s="11"/>
      <c r="G46" s="11"/>
    </row>
    <row r="47" spans="2:7" x14ac:dyDescent="0.25">
      <c r="B47" s="8" t="str">
        <f>B1</f>
        <v>NOM Prénom</v>
      </c>
      <c r="C47" s="20"/>
      <c r="D47" s="11"/>
      <c r="E47" s="11"/>
      <c r="F47" s="11"/>
      <c r="G47" s="11"/>
    </row>
    <row r="48" spans="2:7" ht="26.25" x14ac:dyDescent="0.25">
      <c r="B48" s="19" t="s">
        <v>33</v>
      </c>
      <c r="C48" s="15" t="s">
        <v>34</v>
      </c>
      <c r="D48" s="10" t="s">
        <v>3</v>
      </c>
      <c r="E48" s="10" t="str">
        <f>D48</f>
        <v>Oui</v>
      </c>
      <c r="F48" s="10" t="str">
        <f>E48</f>
        <v>Oui</v>
      </c>
      <c r="G48" s="10" t="str">
        <f>F48</f>
        <v>Oui</v>
      </c>
    </row>
    <row r="49" spans="2:7" ht="26.25" x14ac:dyDescent="0.25">
      <c r="B49" s="19"/>
      <c r="C49" s="15" t="s">
        <v>35</v>
      </c>
      <c r="D49" s="11"/>
      <c r="E49" s="11"/>
      <c r="F49" s="10" t="s">
        <v>3</v>
      </c>
      <c r="G49" s="10" t="str">
        <f t="shared" ref="G49:G51" si="6">F49</f>
        <v>Oui</v>
      </c>
    </row>
    <row r="50" spans="2:7" ht="26.25" x14ac:dyDescent="0.25">
      <c r="B50" s="19"/>
      <c r="C50" s="15" t="s">
        <v>36</v>
      </c>
      <c r="D50" s="10" t="s">
        <v>3</v>
      </c>
      <c r="E50" s="10" t="str">
        <f>D50</f>
        <v>Oui</v>
      </c>
      <c r="F50" s="10" t="str">
        <f>E50</f>
        <v>Oui</v>
      </c>
      <c r="G50" s="10" t="str">
        <f t="shared" si="6"/>
        <v>Oui</v>
      </c>
    </row>
    <row r="51" spans="2:7" ht="26.25" x14ac:dyDescent="0.25">
      <c r="B51" s="19"/>
      <c r="C51" s="15" t="s">
        <v>37</v>
      </c>
      <c r="D51" s="10" t="s">
        <v>3</v>
      </c>
      <c r="E51" s="10" t="str">
        <f>D51</f>
        <v>Oui</v>
      </c>
      <c r="F51" s="10" t="str">
        <f>E51</f>
        <v>Oui</v>
      </c>
      <c r="G51" s="10" t="str">
        <f t="shared" si="6"/>
        <v>Oui</v>
      </c>
    </row>
    <row r="52" spans="2:7" x14ac:dyDescent="0.25">
      <c r="B52" s="19"/>
      <c r="C52" s="20"/>
      <c r="D52" s="11"/>
      <c r="E52" s="11"/>
      <c r="F52" s="11"/>
      <c r="G52" s="11"/>
    </row>
    <row r="53" spans="2:7" x14ac:dyDescent="0.25">
      <c r="B53" s="5"/>
      <c r="C53" s="20"/>
      <c r="D53" s="11"/>
      <c r="E53" s="11"/>
      <c r="F53" s="11"/>
      <c r="G53" s="11"/>
    </row>
    <row r="54" spans="2:7" x14ac:dyDescent="0.25">
      <c r="B54" s="5"/>
      <c r="C54" s="20"/>
      <c r="D54" s="11"/>
      <c r="E54" s="11"/>
      <c r="F54" s="11"/>
      <c r="G54" s="11"/>
    </row>
    <row r="55" spans="2:7" x14ac:dyDescent="0.25">
      <c r="B55" s="8" t="str">
        <f>B1</f>
        <v>NOM Prénom</v>
      </c>
      <c r="C55" s="20"/>
      <c r="D55" s="11"/>
      <c r="E55" s="11"/>
      <c r="F55" s="11"/>
      <c r="G55" s="11"/>
    </row>
    <row r="56" spans="2:7" ht="26.25" x14ac:dyDescent="0.25">
      <c r="B56" s="19" t="s">
        <v>38</v>
      </c>
      <c r="C56" s="15" t="s">
        <v>39</v>
      </c>
      <c r="D56" s="11"/>
      <c r="E56" s="11"/>
      <c r="F56" s="10" t="s">
        <v>3</v>
      </c>
      <c r="G56" s="10" t="str">
        <f>F56</f>
        <v>Oui</v>
      </c>
    </row>
    <row r="57" spans="2:7" ht="26.25" x14ac:dyDescent="0.25">
      <c r="B57" s="19"/>
      <c r="C57" s="15" t="s">
        <v>40</v>
      </c>
      <c r="D57" s="11"/>
      <c r="E57" s="11"/>
      <c r="F57" s="10" t="s">
        <v>3</v>
      </c>
      <c r="G57" s="10" t="str">
        <f>F57</f>
        <v>Oui</v>
      </c>
    </row>
    <row r="58" spans="2:7" ht="26.25" x14ac:dyDescent="0.25">
      <c r="B58" s="19"/>
      <c r="C58" s="15" t="s">
        <v>41</v>
      </c>
      <c r="D58" s="11"/>
      <c r="E58" s="11"/>
      <c r="F58" s="11"/>
      <c r="G58" s="10" t="s">
        <v>3</v>
      </c>
    </row>
    <row r="59" spans="2:7" x14ac:dyDescent="0.25">
      <c r="B59" s="21"/>
      <c r="C59" s="20"/>
      <c r="D59" s="11"/>
      <c r="E59" s="11"/>
      <c r="F59" s="11"/>
      <c r="G59" s="11"/>
    </row>
    <row r="60" spans="2:7" x14ac:dyDescent="0.25">
      <c r="B60" s="5"/>
      <c r="C60" s="20"/>
      <c r="D60" s="11"/>
      <c r="E60" s="11"/>
      <c r="F60" s="11"/>
      <c r="G60" s="11"/>
    </row>
    <row r="61" spans="2:7" x14ac:dyDescent="0.25">
      <c r="B61" s="5"/>
      <c r="C61" s="20"/>
      <c r="D61" s="11"/>
      <c r="E61" s="11"/>
      <c r="F61" s="11"/>
      <c r="G61" s="11"/>
    </row>
    <row r="62" spans="2:7" x14ac:dyDescent="0.25">
      <c r="B62" s="8" t="str">
        <f>B1</f>
        <v>NOM Prénom</v>
      </c>
      <c r="C62" s="20"/>
      <c r="D62" s="11"/>
      <c r="E62" s="11"/>
      <c r="F62" s="11"/>
      <c r="G62" s="11"/>
    </row>
    <row r="63" spans="2:7" ht="26.25" x14ac:dyDescent="0.25">
      <c r="B63" s="19" t="s">
        <v>42</v>
      </c>
      <c r="C63" s="15" t="s">
        <v>43</v>
      </c>
      <c r="D63" s="10" t="s">
        <v>3</v>
      </c>
      <c r="E63" s="10" t="str">
        <f>D63</f>
        <v>Oui</v>
      </c>
      <c r="F63" s="10" t="str">
        <f>E63</f>
        <v>Oui</v>
      </c>
      <c r="G63" s="10" t="str">
        <f>F63</f>
        <v>Oui</v>
      </c>
    </row>
    <row r="64" spans="2:7" ht="26.25" x14ac:dyDescent="0.25">
      <c r="B64" s="19"/>
      <c r="C64" s="15" t="s">
        <v>44</v>
      </c>
      <c r="D64" s="11"/>
      <c r="E64" s="11"/>
      <c r="F64" s="11"/>
      <c r="G64" s="10" t="s">
        <v>3</v>
      </c>
    </row>
    <row r="65" spans="2:7" ht="37.5" x14ac:dyDescent="0.25">
      <c r="B65" s="19"/>
      <c r="C65" s="15" t="s">
        <v>45</v>
      </c>
      <c r="D65" s="11"/>
      <c r="E65" s="11"/>
      <c r="F65" s="11"/>
      <c r="G65" s="10" t="s">
        <v>3</v>
      </c>
    </row>
    <row r="66" spans="2:7" ht="26.25" x14ac:dyDescent="0.25">
      <c r="B66" s="19"/>
      <c r="C66" s="15" t="s">
        <v>46</v>
      </c>
      <c r="D66" s="11"/>
      <c r="E66" s="11"/>
      <c r="F66" s="11"/>
      <c r="G66" s="10" t="s">
        <v>3</v>
      </c>
    </row>
    <row r="67" spans="2:7" x14ac:dyDescent="0.25">
      <c r="B67" s="19"/>
      <c r="C67" s="20"/>
      <c r="D67" s="11"/>
      <c r="E67" s="11"/>
      <c r="F67" s="11"/>
      <c r="G67" s="11"/>
    </row>
    <row r="68" spans="2:7" x14ac:dyDescent="0.25">
      <c r="B68" s="5"/>
      <c r="C68" s="20"/>
      <c r="D68" s="11"/>
      <c r="E68" s="11"/>
      <c r="F68" s="11"/>
      <c r="G68" s="11"/>
    </row>
    <row r="69" spans="2:7" x14ac:dyDescent="0.25">
      <c r="B69" s="5"/>
      <c r="C69" s="20"/>
      <c r="D69" s="11"/>
      <c r="E69" s="11"/>
      <c r="F69" s="11"/>
      <c r="G69" s="11"/>
    </row>
    <row r="70" spans="2:7" x14ac:dyDescent="0.25">
      <c r="B70" s="8" t="str">
        <f>B1</f>
        <v>NOM Prénom</v>
      </c>
      <c r="C70" s="20"/>
      <c r="D70" s="11"/>
      <c r="E70" s="11"/>
      <c r="F70" s="11"/>
      <c r="G70" s="11"/>
    </row>
    <row r="71" spans="2:7" ht="27.75" x14ac:dyDescent="0.25">
      <c r="B71" s="19" t="s">
        <v>47</v>
      </c>
      <c r="C71" s="15" t="s">
        <v>48</v>
      </c>
      <c r="D71" s="11"/>
      <c r="E71" s="11"/>
      <c r="F71" s="10" t="s">
        <v>3</v>
      </c>
      <c r="G71" s="10" t="str">
        <f>F71</f>
        <v>Oui</v>
      </c>
    </row>
    <row r="72" spans="2:7" ht="26.25" x14ac:dyDescent="0.25">
      <c r="B72" s="19"/>
      <c r="C72" s="15" t="s">
        <v>49</v>
      </c>
      <c r="D72" s="11"/>
      <c r="E72" s="11"/>
      <c r="F72" s="10" t="s">
        <v>3</v>
      </c>
      <c r="G72" s="10" t="str">
        <f>F72</f>
        <v>Oui</v>
      </c>
    </row>
    <row r="73" spans="2:7" x14ac:dyDescent="0.25">
      <c r="B73" s="19"/>
      <c r="C73" s="20"/>
      <c r="D73" s="11"/>
      <c r="E73" s="11"/>
      <c r="F73" s="11"/>
      <c r="G73" s="11"/>
    </row>
    <row r="74" spans="2:7" x14ac:dyDescent="0.25">
      <c r="B74" s="5"/>
      <c r="C74" s="20"/>
      <c r="D74" s="11"/>
      <c r="E74" s="11"/>
      <c r="F74" s="11"/>
      <c r="G74" s="11"/>
    </row>
    <row r="75" spans="2:7" x14ac:dyDescent="0.25">
      <c r="B75" s="5"/>
      <c r="C75" s="20"/>
      <c r="D75" s="11"/>
      <c r="E75" s="11"/>
      <c r="F75" s="11"/>
      <c r="G75" s="11"/>
    </row>
    <row r="76" spans="2:7" x14ac:dyDescent="0.25">
      <c r="B76" s="8" t="str">
        <f>B1</f>
        <v>NOM Prénom</v>
      </c>
      <c r="C76" s="20"/>
      <c r="D76" s="11"/>
      <c r="E76" s="11"/>
      <c r="F76" s="11"/>
      <c r="G76" s="11"/>
    </row>
    <row r="77" spans="2:7" ht="26.25" x14ac:dyDescent="0.25">
      <c r="B77" s="19" t="s">
        <v>50</v>
      </c>
      <c r="C77" s="15" t="s">
        <v>51</v>
      </c>
      <c r="D77" s="11"/>
      <c r="E77" s="11"/>
      <c r="F77" s="11"/>
      <c r="G77" s="10" t="s">
        <v>3</v>
      </c>
    </row>
    <row r="78" spans="2:7" ht="26.25" x14ac:dyDescent="0.25">
      <c r="B78" s="19"/>
      <c r="C78" s="15" t="s">
        <v>52</v>
      </c>
      <c r="D78" s="11"/>
      <c r="E78" s="11"/>
      <c r="F78" s="11"/>
      <c r="G78" s="10" t="s">
        <v>3</v>
      </c>
    </row>
    <row r="79" spans="2:7" ht="26.25" x14ac:dyDescent="0.25">
      <c r="B79" s="19"/>
      <c r="C79" s="15" t="s">
        <v>53</v>
      </c>
      <c r="D79" s="11"/>
      <c r="E79" s="11"/>
      <c r="F79" s="11"/>
      <c r="G79" s="10" t="s">
        <v>3</v>
      </c>
    </row>
    <row r="80" spans="2:7" ht="26.25" x14ac:dyDescent="0.25">
      <c r="B80" s="19"/>
      <c r="C80" s="15" t="s">
        <v>54</v>
      </c>
      <c r="D80" s="11"/>
      <c r="E80" s="11"/>
      <c r="F80" s="11"/>
      <c r="G80" s="10" t="s">
        <v>3</v>
      </c>
    </row>
    <row r="81" spans="2:7" ht="26.25" x14ac:dyDescent="0.25">
      <c r="B81" s="19"/>
      <c r="C81" s="15" t="s">
        <v>55</v>
      </c>
      <c r="D81" s="11"/>
      <c r="E81" s="11"/>
      <c r="F81" s="11"/>
      <c r="G81" s="10" t="s">
        <v>3</v>
      </c>
    </row>
    <row r="82" spans="2:7" x14ac:dyDescent="0.25">
      <c r="B82" s="19"/>
      <c r="C82" s="20"/>
      <c r="D82" s="11"/>
      <c r="E82" s="11"/>
      <c r="F82" s="11"/>
      <c r="G82" s="11"/>
    </row>
    <row r="83" spans="2:7" x14ac:dyDescent="0.25">
      <c r="B83" s="5"/>
      <c r="C83" s="20"/>
      <c r="D83" s="11"/>
      <c r="E83" s="11"/>
      <c r="F83" s="11"/>
      <c r="G83" s="11"/>
    </row>
    <row r="84" spans="2:7" x14ac:dyDescent="0.25">
      <c r="B84" s="5"/>
      <c r="C84" s="20"/>
      <c r="D84" s="11"/>
      <c r="E84" s="11"/>
      <c r="F84" s="11"/>
      <c r="G84" s="11"/>
    </row>
    <row r="85" spans="2:7" x14ac:dyDescent="0.25">
      <c r="B85" s="8" t="str">
        <f>B1</f>
        <v>NOM Prénom</v>
      </c>
      <c r="C85" s="20"/>
      <c r="D85" s="11"/>
      <c r="E85" s="11"/>
      <c r="F85" s="11"/>
      <c r="G85" s="11"/>
    </row>
    <row r="86" spans="2:7" ht="26.25" x14ac:dyDescent="0.25">
      <c r="B86" s="19" t="s">
        <v>56</v>
      </c>
      <c r="C86" s="15" t="s">
        <v>51</v>
      </c>
      <c r="D86" s="11"/>
      <c r="E86" s="11"/>
      <c r="F86" s="11"/>
      <c r="G86" s="10" t="str">
        <f>G8</f>
        <v>Oui</v>
      </c>
    </row>
    <row r="87" spans="2:7" ht="26.25" x14ac:dyDescent="0.25">
      <c r="B87" s="19"/>
      <c r="C87" s="15" t="s">
        <v>52</v>
      </c>
      <c r="D87" s="11"/>
      <c r="E87" s="11"/>
      <c r="F87" s="11"/>
      <c r="G87" s="10" t="str">
        <f>G8</f>
        <v>Oui</v>
      </c>
    </row>
    <row r="88" spans="2:7" ht="26.25" x14ac:dyDescent="0.25">
      <c r="B88" s="19"/>
      <c r="C88" s="15" t="s">
        <v>53</v>
      </c>
      <c r="D88" s="11"/>
      <c r="E88" s="11"/>
      <c r="F88" s="11"/>
      <c r="G88" s="10" t="str">
        <f>G8</f>
        <v>Oui</v>
      </c>
    </row>
    <row r="89" spans="2:7" ht="26.25" x14ac:dyDescent="0.25">
      <c r="B89" s="19"/>
      <c r="C89" s="15" t="s">
        <v>54</v>
      </c>
      <c r="D89" s="11"/>
      <c r="E89" s="11"/>
      <c r="F89" s="11"/>
      <c r="G89" s="10" t="str">
        <f>G8</f>
        <v>Oui</v>
      </c>
    </row>
    <row r="90" spans="2:7" ht="26.25" x14ac:dyDescent="0.25">
      <c r="B90" s="19"/>
      <c r="C90" s="15" t="s">
        <v>55</v>
      </c>
      <c r="D90" s="11"/>
      <c r="E90" s="11"/>
      <c r="F90" s="11"/>
      <c r="G90" s="10" t="str">
        <f>G8</f>
        <v>Oui</v>
      </c>
    </row>
    <row r="91" spans="2:7" x14ac:dyDescent="0.25">
      <c r="B91" s="19"/>
      <c r="C91" s="20"/>
      <c r="D91" s="11"/>
      <c r="E91" s="11"/>
      <c r="F91" s="11"/>
      <c r="G91" s="11"/>
    </row>
    <row r="92" spans="2:7" x14ac:dyDescent="0.25">
      <c r="B92" s="5"/>
      <c r="C92" s="20"/>
      <c r="D92" s="11"/>
      <c r="E92" s="11"/>
      <c r="F92" s="11"/>
      <c r="G92" s="11"/>
    </row>
    <row r="93" spans="2:7" x14ac:dyDescent="0.25">
      <c r="B93" s="5"/>
      <c r="C93" s="20"/>
      <c r="D93" s="11"/>
      <c r="E93" s="11"/>
      <c r="F93" s="11"/>
      <c r="G93" s="11"/>
    </row>
    <row r="94" spans="2:7" x14ac:dyDescent="0.25">
      <c r="B94" s="8" t="str">
        <f>B1</f>
        <v>NOM Prénom</v>
      </c>
      <c r="C94" s="20"/>
      <c r="D94" s="11"/>
      <c r="E94" s="11"/>
      <c r="F94" s="11"/>
      <c r="G94" s="11"/>
    </row>
    <row r="95" spans="2:7" ht="27.75" x14ac:dyDescent="0.25">
      <c r="B95" s="19" t="s">
        <v>57</v>
      </c>
      <c r="C95" s="15" t="s">
        <v>58</v>
      </c>
      <c r="D95" s="11"/>
      <c r="E95" s="11"/>
      <c r="F95" s="11"/>
      <c r="G95" s="10" t="str">
        <f>G8</f>
        <v>Oui</v>
      </c>
    </row>
    <row r="96" spans="2:7" ht="26.25" x14ac:dyDescent="0.25">
      <c r="B96" s="19"/>
      <c r="C96" s="15" t="s">
        <v>59</v>
      </c>
      <c r="D96" s="11"/>
      <c r="E96" s="11"/>
      <c r="F96" s="11"/>
      <c r="G96" s="10" t="str">
        <f>G8</f>
        <v>Oui</v>
      </c>
    </row>
    <row r="97" spans="2:7" x14ac:dyDescent="0.25">
      <c r="B97" s="19"/>
      <c r="C97" s="20"/>
      <c r="D97" s="11"/>
      <c r="E97" s="11"/>
      <c r="F97" s="11"/>
      <c r="G97" s="11"/>
    </row>
    <row r="98" spans="2:7" x14ac:dyDescent="0.25">
      <c r="B98" s="5"/>
      <c r="C98" s="20"/>
      <c r="D98" s="11"/>
      <c r="E98" s="11"/>
      <c r="F98" s="11"/>
      <c r="G98" s="11"/>
    </row>
    <row r="99" spans="2:7" x14ac:dyDescent="0.25">
      <c r="B99" s="5"/>
      <c r="C99" s="20"/>
      <c r="D99" s="11"/>
      <c r="E99" s="11"/>
      <c r="F99" s="11"/>
      <c r="G99" s="11"/>
    </row>
    <row r="100" spans="2:7" x14ac:dyDescent="0.25">
      <c r="B100" s="8" t="str">
        <f>B1</f>
        <v>NOM Prénom</v>
      </c>
      <c r="C100" s="20"/>
      <c r="D100" s="11"/>
      <c r="E100" s="11"/>
      <c r="F100" s="11"/>
      <c r="G100" s="11"/>
    </row>
    <row r="101" spans="2:7" ht="26.25" x14ac:dyDescent="0.25">
      <c r="B101" s="19" t="s">
        <v>60</v>
      </c>
      <c r="C101" s="15" t="s">
        <v>61</v>
      </c>
      <c r="D101" s="10" t="s">
        <v>3</v>
      </c>
      <c r="E101" s="10" t="str">
        <f>D101</f>
        <v>Oui</v>
      </c>
      <c r="F101" s="10" t="str">
        <f>E101</f>
        <v>Oui</v>
      </c>
      <c r="G101" s="10" t="str">
        <f>F101</f>
        <v>Oui</v>
      </c>
    </row>
    <row r="102" spans="2:7" ht="26.25" x14ac:dyDescent="0.25">
      <c r="B102" s="19"/>
      <c r="C102" s="15" t="s">
        <v>62</v>
      </c>
      <c r="D102" s="11"/>
      <c r="E102" s="11"/>
      <c r="F102" s="11"/>
      <c r="G102" s="10" t="str">
        <f>G8</f>
        <v>Oui</v>
      </c>
    </row>
    <row r="103" spans="2:7" ht="26.25" x14ac:dyDescent="0.25">
      <c r="B103" s="19"/>
      <c r="C103" s="15" t="s">
        <v>63</v>
      </c>
      <c r="D103" s="11"/>
      <c r="E103" s="11"/>
      <c r="F103" s="11"/>
      <c r="G103" s="10" t="str">
        <f>G8</f>
        <v>Oui</v>
      </c>
    </row>
    <row r="104" spans="2:7" ht="26.25" x14ac:dyDescent="0.25">
      <c r="B104" s="19"/>
      <c r="C104" s="15" t="s">
        <v>64</v>
      </c>
      <c r="D104" s="11"/>
      <c r="E104" s="11"/>
      <c r="F104" s="11"/>
      <c r="G104" s="10" t="str">
        <f>G8</f>
        <v>Oui</v>
      </c>
    </row>
    <row r="105" spans="2:7" ht="26.25" x14ac:dyDescent="0.25">
      <c r="B105" s="19"/>
      <c r="C105" s="15" t="s">
        <v>65</v>
      </c>
      <c r="D105" s="11"/>
      <c r="E105" s="11"/>
      <c r="F105" s="11"/>
      <c r="G105" s="10" t="str">
        <f>G8</f>
        <v>Oui</v>
      </c>
    </row>
    <row r="106" spans="2:7" ht="26.25" x14ac:dyDescent="0.25">
      <c r="B106" s="19"/>
      <c r="C106" s="15" t="s">
        <v>66</v>
      </c>
      <c r="D106" s="11"/>
      <c r="E106" s="11"/>
      <c r="F106" s="11"/>
      <c r="G106" s="10" t="str">
        <f>G8</f>
        <v>Oui</v>
      </c>
    </row>
    <row r="107" spans="2:7" x14ac:dyDescent="0.25">
      <c r="B107" s="19"/>
      <c r="C107" s="20"/>
      <c r="D107" s="11"/>
      <c r="E107" s="11"/>
      <c r="F107" s="11"/>
      <c r="G107" s="11"/>
    </row>
    <row r="108" spans="2:7" x14ac:dyDescent="0.25">
      <c r="B108" s="5"/>
      <c r="C108" s="20"/>
      <c r="D108" s="11"/>
      <c r="E108" s="11"/>
      <c r="F108" s="11"/>
      <c r="G108" s="11"/>
    </row>
    <row r="109" spans="2:7" x14ac:dyDescent="0.25">
      <c r="B109" s="5"/>
      <c r="C109" s="20"/>
      <c r="D109" s="11"/>
      <c r="E109" s="11"/>
      <c r="F109" s="11"/>
      <c r="G109" s="11"/>
    </row>
    <row r="110" spans="2:7" x14ac:dyDescent="0.25">
      <c r="B110" s="8" t="str">
        <f>B1</f>
        <v>NOM Prénom</v>
      </c>
      <c r="C110" s="20"/>
      <c r="D110" s="11"/>
      <c r="E110" s="11"/>
      <c r="F110" s="11"/>
      <c r="G110" s="11"/>
    </row>
    <row r="111" spans="2:7" ht="26.25" x14ac:dyDescent="0.25">
      <c r="B111" s="19" t="s">
        <v>67</v>
      </c>
      <c r="C111" s="15" t="s">
        <v>68</v>
      </c>
      <c r="D111" s="10" t="s">
        <v>3</v>
      </c>
      <c r="E111" s="10" t="str">
        <f>D111</f>
        <v>Oui</v>
      </c>
      <c r="F111" s="10" t="str">
        <f>E111</f>
        <v>Oui</v>
      </c>
      <c r="G111" s="10" t="str">
        <f>F111</f>
        <v>Oui</v>
      </c>
    </row>
    <row r="112" spans="2:7" ht="26.25" x14ac:dyDescent="0.25">
      <c r="B112" s="19"/>
      <c r="C112" s="15" t="s">
        <v>69</v>
      </c>
      <c r="D112" s="11"/>
      <c r="E112" s="11"/>
      <c r="F112" s="11"/>
      <c r="G112" s="10" t="str">
        <f>G8</f>
        <v>Oui</v>
      </c>
    </row>
    <row r="113" spans="2:7" ht="26.25" x14ac:dyDescent="0.25">
      <c r="B113" s="19"/>
      <c r="C113" s="15" t="s">
        <v>70</v>
      </c>
      <c r="D113" s="11"/>
      <c r="E113" s="11"/>
      <c r="F113" s="11"/>
      <c r="G113" s="10" t="str">
        <f>G8</f>
        <v>Oui</v>
      </c>
    </row>
    <row r="114" spans="2:7" ht="26.25" x14ac:dyDescent="0.25">
      <c r="B114" s="19"/>
      <c r="C114" s="15" t="s">
        <v>71</v>
      </c>
      <c r="D114" s="11"/>
      <c r="E114" s="11"/>
      <c r="F114" s="11"/>
      <c r="G114" s="10" t="str">
        <f>G8</f>
        <v>Oui</v>
      </c>
    </row>
    <row r="115" spans="2:7" ht="26.25" x14ac:dyDescent="0.25">
      <c r="B115" s="19"/>
      <c r="C115" s="15" t="s">
        <v>72</v>
      </c>
      <c r="D115" s="11"/>
      <c r="E115" s="11"/>
      <c r="F115" s="11"/>
      <c r="G115" s="10" t="str">
        <f>G8</f>
        <v>Oui</v>
      </c>
    </row>
    <row r="116" spans="2:7" x14ac:dyDescent="0.25">
      <c r="B116" s="19"/>
      <c r="C116" s="20"/>
      <c r="D116" s="11"/>
      <c r="E116" s="11"/>
      <c r="F116" s="11"/>
      <c r="G116" s="11"/>
    </row>
    <row r="117" spans="2:7" x14ac:dyDescent="0.25">
      <c r="B117" s="5"/>
      <c r="C117" s="20"/>
      <c r="D117" s="11"/>
      <c r="E117" s="11"/>
      <c r="F117" s="11"/>
      <c r="G117" s="11"/>
    </row>
    <row r="118" spans="2:7" x14ac:dyDescent="0.25">
      <c r="B118" s="5"/>
      <c r="C118" s="20"/>
      <c r="D118" s="11"/>
      <c r="E118" s="11"/>
      <c r="F118" s="11"/>
      <c r="G118" s="11"/>
    </row>
    <row r="119" spans="2:7" x14ac:dyDescent="0.25">
      <c r="B119" s="8"/>
      <c r="C119" s="15"/>
    </row>
    <row r="120" spans="2:7" ht="18.75" x14ac:dyDescent="0.25">
      <c r="B120" s="22" t="s">
        <v>73</v>
      </c>
      <c r="C120" s="23"/>
      <c r="D120" s="24"/>
      <c r="E120" s="24"/>
      <c r="F120" s="24"/>
      <c r="G120" s="24"/>
    </row>
    <row r="121" spans="2:7" ht="26.25" x14ac:dyDescent="0.25">
      <c r="B121" s="8" t="str">
        <f>B1</f>
        <v>NOM Prénom</v>
      </c>
      <c r="C121" s="15" t="s">
        <v>74</v>
      </c>
      <c r="D121" s="25" t="s">
        <v>3</v>
      </c>
      <c r="E121" s="25" t="str">
        <f t="shared" ref="E121:G122" si="7">D121</f>
        <v>Oui</v>
      </c>
      <c r="F121" s="25" t="str">
        <f t="shared" si="7"/>
        <v>Oui</v>
      </c>
      <c r="G121" s="25" t="str">
        <f t="shared" si="7"/>
        <v>Oui</v>
      </c>
    </row>
    <row r="122" spans="2:7" ht="26.25" x14ac:dyDescent="0.25">
      <c r="B122" s="5"/>
      <c r="C122" s="15" t="s">
        <v>75</v>
      </c>
      <c r="D122" s="26" t="s">
        <v>76</v>
      </c>
      <c r="E122" s="26" t="str">
        <f t="shared" si="7"/>
        <v>Parfait</v>
      </c>
      <c r="F122" s="26" t="str">
        <f t="shared" si="7"/>
        <v>Parfait</v>
      </c>
      <c r="G122" s="26" t="str">
        <f t="shared" si="7"/>
        <v>Parfait</v>
      </c>
    </row>
    <row r="123" spans="2:7" x14ac:dyDescent="0.25">
      <c r="B123" s="5"/>
      <c r="C123" s="5"/>
    </row>
    <row r="124" spans="2:7" ht="18.75" x14ac:dyDescent="0.25">
      <c r="B124" s="27" t="s">
        <v>77</v>
      </c>
      <c r="C124" s="28"/>
      <c r="D124" s="29"/>
      <c r="E124" s="29"/>
      <c r="F124" s="29"/>
      <c r="G124" s="29"/>
    </row>
    <row r="125" spans="2:7" ht="26.25" x14ac:dyDescent="0.25">
      <c r="B125" s="8" t="str">
        <f>B1</f>
        <v>NOM Prénom</v>
      </c>
      <c r="C125" s="15" t="s">
        <v>78</v>
      </c>
      <c r="D125" s="10" t="s">
        <v>3</v>
      </c>
      <c r="E125" s="10" t="str">
        <f t="shared" ref="E125:G131" si="8">D125</f>
        <v>Oui</v>
      </c>
      <c r="F125" s="10" t="str">
        <f t="shared" si="8"/>
        <v>Oui</v>
      </c>
      <c r="G125" s="10" t="str">
        <f t="shared" si="8"/>
        <v>Oui</v>
      </c>
    </row>
    <row r="126" spans="2:7" ht="26.25" x14ac:dyDescent="0.25">
      <c r="B126" s="8"/>
      <c r="C126" s="15" t="s">
        <v>79</v>
      </c>
      <c r="D126" s="10" t="s">
        <v>3</v>
      </c>
      <c r="E126" s="10" t="str">
        <f t="shared" si="8"/>
        <v>Oui</v>
      </c>
      <c r="F126" s="10" t="str">
        <f t="shared" si="8"/>
        <v>Oui</v>
      </c>
      <c r="G126" s="10" t="str">
        <f t="shared" si="8"/>
        <v>Oui</v>
      </c>
    </row>
    <row r="127" spans="2:7" ht="26.25" x14ac:dyDescent="0.25">
      <c r="B127" s="8"/>
      <c r="C127" s="15" t="s">
        <v>80</v>
      </c>
      <c r="D127" s="10" t="s">
        <v>3</v>
      </c>
      <c r="E127" s="10" t="str">
        <f t="shared" si="8"/>
        <v>Oui</v>
      </c>
      <c r="F127" s="10" t="str">
        <f t="shared" si="8"/>
        <v>Oui</v>
      </c>
      <c r="G127" s="10" t="str">
        <f t="shared" si="8"/>
        <v>Oui</v>
      </c>
    </row>
    <row r="128" spans="2:7" ht="26.25" x14ac:dyDescent="0.25">
      <c r="B128" s="8"/>
      <c r="C128" s="15" t="s">
        <v>81</v>
      </c>
      <c r="D128" s="10" t="s">
        <v>3</v>
      </c>
      <c r="E128" s="10" t="str">
        <f t="shared" si="8"/>
        <v>Oui</v>
      </c>
      <c r="F128" s="10" t="str">
        <f t="shared" si="8"/>
        <v>Oui</v>
      </c>
      <c r="G128" s="10" t="str">
        <f t="shared" si="8"/>
        <v>Oui</v>
      </c>
    </row>
    <row r="129" spans="2:7" ht="26.25" x14ac:dyDescent="0.25">
      <c r="B129" s="8"/>
      <c r="C129" s="15" t="s">
        <v>82</v>
      </c>
      <c r="D129" s="10" t="s">
        <v>3</v>
      </c>
      <c r="E129" s="10" t="str">
        <f t="shared" si="8"/>
        <v>Oui</v>
      </c>
      <c r="F129" s="10" t="str">
        <f t="shared" si="8"/>
        <v>Oui</v>
      </c>
      <c r="G129" s="10" t="str">
        <f t="shared" si="8"/>
        <v>Oui</v>
      </c>
    </row>
    <row r="130" spans="2:7" ht="26.25" x14ac:dyDescent="0.25">
      <c r="B130" s="8"/>
      <c r="C130" s="15" t="s">
        <v>83</v>
      </c>
      <c r="D130" s="10" t="s">
        <v>3</v>
      </c>
      <c r="E130" s="10" t="str">
        <f t="shared" si="8"/>
        <v>Oui</v>
      </c>
      <c r="F130" s="10" t="str">
        <f t="shared" si="8"/>
        <v>Oui</v>
      </c>
      <c r="G130" s="10" t="str">
        <f t="shared" si="8"/>
        <v>Oui</v>
      </c>
    </row>
    <row r="131" spans="2:7" ht="26.25" x14ac:dyDescent="0.25">
      <c r="B131" s="5"/>
      <c r="C131" s="15" t="s">
        <v>84</v>
      </c>
      <c r="D131" s="26" t="s">
        <v>76</v>
      </c>
      <c r="E131" s="26" t="str">
        <f t="shared" si="8"/>
        <v>Parfait</v>
      </c>
      <c r="F131" s="26" t="str">
        <f t="shared" si="8"/>
        <v>Parfait</v>
      </c>
      <c r="G131" s="26" t="str">
        <f t="shared" si="8"/>
        <v>Parfait</v>
      </c>
    </row>
    <row r="132" spans="2:7" x14ac:dyDescent="0.25">
      <c r="B132" s="5"/>
      <c r="C132" s="5"/>
    </row>
    <row r="133" spans="2:7" ht="18.75" x14ac:dyDescent="0.25">
      <c r="B133" s="30" t="s">
        <v>85</v>
      </c>
      <c r="C133" s="31"/>
      <c r="D133" s="32"/>
      <c r="E133" s="32"/>
      <c r="F133" s="32"/>
      <c r="G133" s="32"/>
    </row>
    <row r="134" spans="2:7" ht="26.25" x14ac:dyDescent="0.25">
      <c r="B134" s="8" t="str">
        <f>B1</f>
        <v>NOM Prénom</v>
      </c>
      <c r="C134" s="15" t="s">
        <v>86</v>
      </c>
      <c r="D134" s="11"/>
      <c r="E134" s="11"/>
      <c r="F134" s="10" t="s">
        <v>3</v>
      </c>
      <c r="G134" s="10" t="str">
        <f t="shared" ref="G134:G138" si="9">F134</f>
        <v>Oui</v>
      </c>
    </row>
    <row r="135" spans="2:7" ht="26.25" x14ac:dyDescent="0.25">
      <c r="B135" s="5"/>
      <c r="C135" s="15" t="s">
        <v>87</v>
      </c>
      <c r="D135" s="11"/>
      <c r="E135" s="11"/>
      <c r="F135" s="10" t="s">
        <v>3</v>
      </c>
      <c r="G135" s="10" t="str">
        <f t="shared" si="9"/>
        <v>Oui</v>
      </c>
    </row>
    <row r="136" spans="2:7" ht="26.25" x14ac:dyDescent="0.25">
      <c r="B136" s="5"/>
      <c r="C136" s="15" t="s">
        <v>88</v>
      </c>
      <c r="D136" s="11"/>
      <c r="E136" s="11"/>
      <c r="F136" s="10" t="s">
        <v>3</v>
      </c>
      <c r="G136" s="10" t="str">
        <f t="shared" si="9"/>
        <v>Oui</v>
      </c>
    </row>
    <row r="137" spans="2:7" ht="26.25" x14ac:dyDescent="0.25">
      <c r="B137" s="5"/>
      <c r="C137" s="15" t="s">
        <v>89</v>
      </c>
      <c r="D137" s="11"/>
      <c r="E137" s="11"/>
      <c r="F137" s="10" t="s">
        <v>3</v>
      </c>
      <c r="G137" s="10" t="str">
        <f t="shared" si="9"/>
        <v>Oui</v>
      </c>
    </row>
    <row r="138" spans="2:7" ht="26.25" x14ac:dyDescent="0.25">
      <c r="B138" s="5"/>
      <c r="C138" s="15" t="s">
        <v>90</v>
      </c>
      <c r="D138" s="11"/>
      <c r="E138" s="11"/>
      <c r="F138" s="10" t="s">
        <v>3</v>
      </c>
      <c r="G138" s="10" t="str">
        <f t="shared" si="9"/>
        <v>Oui</v>
      </c>
    </row>
    <row r="139" spans="2:7" ht="26.25" x14ac:dyDescent="0.25">
      <c r="B139" s="5"/>
      <c r="C139" s="15" t="s">
        <v>91</v>
      </c>
      <c r="D139" s="11"/>
      <c r="E139" s="11"/>
      <c r="F139" s="11"/>
      <c r="G139" s="10" t="s">
        <v>3</v>
      </c>
    </row>
    <row r="140" spans="2:7" ht="26.25" x14ac:dyDescent="0.25">
      <c r="B140" s="5"/>
      <c r="C140" s="15" t="s">
        <v>92</v>
      </c>
      <c r="D140" s="11"/>
      <c r="E140" s="11"/>
      <c r="F140" s="11"/>
      <c r="G140" s="10" t="s">
        <v>3</v>
      </c>
    </row>
    <row r="141" spans="2:7" ht="26.25" x14ac:dyDescent="0.25">
      <c r="B141" s="5"/>
      <c r="C141" s="15" t="s">
        <v>93</v>
      </c>
      <c r="D141" s="11"/>
      <c r="E141" s="11"/>
      <c r="F141" s="10" t="s">
        <v>3</v>
      </c>
      <c r="G141" s="10" t="str">
        <f>F141</f>
        <v>Oui</v>
      </c>
    </row>
    <row r="142" spans="2:7" ht="26.25" x14ac:dyDescent="0.25">
      <c r="B142" s="5"/>
      <c r="C142" s="15" t="s">
        <v>94</v>
      </c>
      <c r="D142" s="11"/>
      <c r="E142" s="11"/>
      <c r="F142" s="10" t="s">
        <v>3</v>
      </c>
      <c r="G142" s="10" t="str">
        <f>F142</f>
        <v>Oui</v>
      </c>
    </row>
    <row r="143" spans="2:7" ht="26.25" x14ac:dyDescent="0.25">
      <c r="B143" s="5"/>
      <c r="C143" s="15" t="s">
        <v>95</v>
      </c>
      <c r="D143" s="11"/>
      <c r="E143" s="11"/>
      <c r="F143" s="10" t="s">
        <v>3</v>
      </c>
      <c r="G143" s="10" t="str">
        <f>F143</f>
        <v>Oui</v>
      </c>
    </row>
    <row r="144" spans="2:7" ht="26.25" x14ac:dyDescent="0.25">
      <c r="B144" s="8"/>
      <c r="C144" s="15" t="s">
        <v>96</v>
      </c>
      <c r="F144" s="26" t="s">
        <v>76</v>
      </c>
      <c r="G144" s="26" t="str">
        <f>F144</f>
        <v>Parfait</v>
      </c>
    </row>
    <row r="145" spans="2:7" x14ac:dyDescent="0.25">
      <c r="B145" s="8"/>
      <c r="C145" s="15"/>
    </row>
    <row r="146" spans="2:7" ht="18.75" x14ac:dyDescent="0.25">
      <c r="B146" s="33" t="s">
        <v>97</v>
      </c>
      <c r="C146" s="34"/>
      <c r="D146" s="35"/>
      <c r="E146" s="35"/>
      <c r="F146" s="35"/>
      <c r="G146" s="35"/>
    </row>
    <row r="147" spans="2:7" ht="26.25" x14ac:dyDescent="0.25">
      <c r="B147" s="8" t="str">
        <f>B1</f>
        <v>NOM Prénom</v>
      </c>
      <c r="C147" s="15" t="s">
        <v>98</v>
      </c>
      <c r="D147" s="26" t="s">
        <v>76</v>
      </c>
      <c r="E147" s="26" t="str">
        <f>D147</f>
        <v>Parfait</v>
      </c>
      <c r="F147" s="26" t="str">
        <f>E147</f>
        <v>Parfait</v>
      </c>
      <c r="G147" s="26" t="str">
        <f>F147</f>
        <v>Parfait</v>
      </c>
    </row>
    <row r="148" spans="2:7" x14ac:dyDescent="0.25">
      <c r="B148" s="8"/>
      <c r="C148" s="15"/>
    </row>
    <row r="149" spans="2:7" ht="18.75" x14ac:dyDescent="0.25">
      <c r="B149" s="36" t="s">
        <v>99</v>
      </c>
      <c r="C149" s="37"/>
      <c r="D149" s="38"/>
      <c r="E149" s="38"/>
      <c r="F149" s="38"/>
      <c r="G149" s="38"/>
    </row>
    <row r="150" spans="2:7" ht="26.25" x14ac:dyDescent="0.25">
      <c r="B150" s="8" t="str">
        <f>B1</f>
        <v>NOM Prénom</v>
      </c>
      <c r="C150" s="15" t="s">
        <v>100</v>
      </c>
      <c r="D150" s="11"/>
      <c r="E150" s="11"/>
      <c r="F150" s="10" t="s">
        <v>3</v>
      </c>
      <c r="G150" s="10" t="str">
        <f t="shared" ref="G150:G153" si="10">F150</f>
        <v>Oui</v>
      </c>
    </row>
    <row r="151" spans="2:7" ht="26.25" x14ac:dyDescent="0.25">
      <c r="B151" s="8"/>
      <c r="C151" s="15" t="s">
        <v>101</v>
      </c>
      <c r="D151" s="11"/>
      <c r="E151" s="11"/>
      <c r="F151" s="11"/>
      <c r="G151" s="10" t="s">
        <v>3</v>
      </c>
    </row>
    <row r="152" spans="2:7" ht="26.25" x14ac:dyDescent="0.25">
      <c r="B152" s="5"/>
      <c r="C152" s="15" t="s">
        <v>102</v>
      </c>
      <c r="D152" s="11"/>
      <c r="E152" s="11"/>
      <c r="F152" s="10" t="s">
        <v>3</v>
      </c>
      <c r="G152" s="10" t="str">
        <f t="shared" si="10"/>
        <v>Oui</v>
      </c>
    </row>
    <row r="153" spans="2:7" ht="26.25" x14ac:dyDescent="0.25">
      <c r="B153" s="5"/>
      <c r="C153" s="15" t="s">
        <v>103</v>
      </c>
      <c r="D153" s="11"/>
      <c r="E153" s="11"/>
      <c r="F153" s="10" t="s">
        <v>3</v>
      </c>
      <c r="G153" s="10" t="str">
        <f t="shared" si="10"/>
        <v>Oui</v>
      </c>
    </row>
    <row r="154" spans="2:7" ht="26.25" x14ac:dyDescent="0.25">
      <c r="B154" s="5"/>
      <c r="C154" s="15" t="s">
        <v>104</v>
      </c>
      <c r="D154" s="11"/>
      <c r="E154" s="11"/>
      <c r="F154" s="11"/>
      <c r="G154" s="10" t="s">
        <v>3</v>
      </c>
    </row>
    <row r="155" spans="2:7" ht="26.25" x14ac:dyDescent="0.25">
      <c r="B155" s="5"/>
      <c r="C155" s="15" t="s">
        <v>105</v>
      </c>
      <c r="D155" s="11"/>
      <c r="E155" s="11"/>
      <c r="F155" s="11"/>
      <c r="G155" s="10" t="s">
        <v>3</v>
      </c>
    </row>
    <row r="156" spans="2:7" ht="26.25" x14ac:dyDescent="0.25">
      <c r="B156" s="5"/>
      <c r="C156" s="15" t="s">
        <v>106</v>
      </c>
      <c r="D156" s="11"/>
      <c r="E156" s="11"/>
      <c r="F156" s="11"/>
      <c r="G156" s="10" t="s">
        <v>3</v>
      </c>
    </row>
    <row r="157" spans="2:7" x14ac:dyDescent="0.25">
      <c r="B157" s="5"/>
      <c r="C157" s="5"/>
    </row>
    <row r="158" spans="2:7" ht="18.75" x14ac:dyDescent="0.25">
      <c r="B158" s="39" t="s">
        <v>107</v>
      </c>
      <c r="C158" s="40"/>
      <c r="D158" s="41"/>
      <c r="E158" s="41"/>
      <c r="F158" s="41"/>
      <c r="G158" s="41"/>
    </row>
    <row r="159" spans="2:7" ht="26.25" x14ac:dyDescent="0.25">
      <c r="B159" s="8" t="str">
        <f>B1</f>
        <v>NOM Prénom</v>
      </c>
      <c r="C159" s="15" t="s">
        <v>108</v>
      </c>
      <c r="D159" s="10" t="s">
        <v>109</v>
      </c>
      <c r="E159" s="10" t="str">
        <f t="shared" ref="E159:G161" si="11">D159</f>
        <v>Non</v>
      </c>
      <c r="F159" s="10" t="str">
        <f t="shared" si="11"/>
        <v>Non</v>
      </c>
      <c r="G159" s="10" t="str">
        <f t="shared" si="11"/>
        <v>Non</v>
      </c>
    </row>
    <row r="160" spans="2:7" ht="26.25" x14ac:dyDescent="0.25">
      <c r="B160" s="8"/>
      <c r="C160" s="15" t="s">
        <v>110</v>
      </c>
      <c r="D160" s="10" t="s">
        <v>109</v>
      </c>
      <c r="E160" s="10" t="str">
        <f>D160</f>
        <v>Non</v>
      </c>
      <c r="F160" s="10" t="str">
        <f>E160</f>
        <v>Non</v>
      </c>
      <c r="G160" s="10" t="str">
        <f>F160</f>
        <v>Non</v>
      </c>
    </row>
    <row r="161" spans="2:7" ht="26.25" x14ac:dyDescent="0.25">
      <c r="B161" s="5"/>
      <c r="C161" s="15" t="s">
        <v>111</v>
      </c>
      <c r="D161" s="10" t="s">
        <v>109</v>
      </c>
      <c r="E161" s="10" t="str">
        <f t="shared" si="11"/>
        <v>Non</v>
      </c>
      <c r="F161" s="10" t="str">
        <f t="shared" si="11"/>
        <v>Non</v>
      </c>
      <c r="G161" s="10" t="str">
        <f t="shared" si="11"/>
        <v>Non</v>
      </c>
    </row>
  </sheetData>
  <conditionalFormatting sqref="F7:G7 E6:G6 D4:G5">
    <cfRule type="cellIs" dxfId="175" priority="175" operator="equal">
      <formula>"Oui"</formula>
    </cfRule>
    <cfRule type="cellIs" dxfId="174" priority="176" operator="equal">
      <formula>"Non"</formula>
    </cfRule>
  </conditionalFormatting>
  <conditionalFormatting sqref="G154">
    <cfRule type="cellIs" dxfId="173" priority="159" operator="equal">
      <formula>"Oui"</formula>
    </cfRule>
    <cfRule type="cellIs" dxfId="172" priority="160" operator="equal">
      <formula>"Non"</formula>
    </cfRule>
  </conditionalFormatting>
  <conditionalFormatting sqref="D12:G12 D14:G14">
    <cfRule type="cellIs" dxfId="171" priority="173" operator="equal">
      <formula>"Oui"</formula>
    </cfRule>
    <cfRule type="cellIs" dxfId="170" priority="174" operator="equal">
      <formula>"Non"</formula>
    </cfRule>
  </conditionalFormatting>
  <conditionalFormatting sqref="D121:G121">
    <cfRule type="cellIs" dxfId="169" priority="171" operator="equal">
      <formula>"Oui"</formula>
    </cfRule>
    <cfRule type="cellIs" dxfId="168" priority="172" operator="equal">
      <formula>"Non"</formula>
    </cfRule>
  </conditionalFormatting>
  <conditionalFormatting sqref="D125:G125">
    <cfRule type="cellIs" dxfId="167" priority="169" operator="equal">
      <formula>"Oui"</formula>
    </cfRule>
    <cfRule type="cellIs" dxfId="166" priority="170" operator="equal">
      <formula>"Non"</formula>
    </cfRule>
  </conditionalFormatting>
  <conditionalFormatting sqref="F13:G13">
    <cfRule type="cellIs" dxfId="165" priority="149" operator="equal">
      <formula>"Oui"</formula>
    </cfRule>
    <cfRule type="cellIs" dxfId="164" priority="150" operator="equal">
      <formula>"Non"</formula>
    </cfRule>
  </conditionalFormatting>
  <conditionalFormatting sqref="G140">
    <cfRule type="cellIs" dxfId="163" priority="157" operator="equal">
      <formula>"Oui"</formula>
    </cfRule>
    <cfRule type="cellIs" dxfId="162" priority="158" operator="equal">
      <formula>"Non"</formula>
    </cfRule>
  </conditionalFormatting>
  <conditionalFormatting sqref="F15:G15">
    <cfRule type="cellIs" dxfId="161" priority="147" operator="equal">
      <formula>"Oui"</formula>
    </cfRule>
    <cfRule type="cellIs" dxfId="160" priority="148" operator="equal">
      <formula>"Non"</formula>
    </cfRule>
  </conditionalFormatting>
  <conditionalFormatting sqref="G139">
    <cfRule type="cellIs" dxfId="159" priority="155" operator="equal">
      <formula>"Oui"</formula>
    </cfRule>
    <cfRule type="cellIs" dxfId="158" priority="156" operator="equal">
      <formula>"Non"</formula>
    </cfRule>
  </conditionalFormatting>
  <conditionalFormatting sqref="G96">
    <cfRule type="cellIs" dxfId="157" priority="163" operator="equal">
      <formula>"Oui"</formula>
    </cfRule>
    <cfRule type="cellIs" dxfId="156" priority="164" operator="equal">
      <formula>"Non"</formula>
    </cfRule>
  </conditionalFormatting>
  <conditionalFormatting sqref="G156">
    <cfRule type="cellIs" dxfId="155" priority="167" operator="equal">
      <formula>"Oui"</formula>
    </cfRule>
    <cfRule type="cellIs" dxfId="154" priority="168" operator="equal">
      <formula>"Non"</formula>
    </cfRule>
  </conditionalFormatting>
  <conditionalFormatting sqref="G49">
    <cfRule type="cellIs" dxfId="153" priority="165" operator="equal">
      <formula>"Oui"</formula>
    </cfRule>
    <cfRule type="cellIs" dxfId="152" priority="166" operator="equal">
      <formula>"Non"</formula>
    </cfRule>
  </conditionalFormatting>
  <conditionalFormatting sqref="F9:G9">
    <cfRule type="cellIs" dxfId="151" priority="151" operator="equal">
      <formula>"Oui"</formula>
    </cfRule>
    <cfRule type="cellIs" dxfId="150" priority="152" operator="equal">
      <formula>"Non"</formula>
    </cfRule>
  </conditionalFormatting>
  <conditionalFormatting sqref="G8">
    <cfRule type="cellIs" dxfId="149" priority="153" operator="equal">
      <formula>"Oui"</formula>
    </cfRule>
    <cfRule type="cellIs" dxfId="148" priority="154" operator="equal">
      <formula>"Non"</formula>
    </cfRule>
  </conditionalFormatting>
  <conditionalFormatting sqref="F137:G137">
    <cfRule type="cellIs" dxfId="147" priority="139" operator="equal">
      <formula>"Oui"</formula>
    </cfRule>
    <cfRule type="cellIs" dxfId="146" priority="140" operator="equal">
      <formula>"Non"</formula>
    </cfRule>
  </conditionalFormatting>
  <conditionalFormatting sqref="G155">
    <cfRule type="cellIs" dxfId="145" priority="161" operator="equal">
      <formula>"Oui"</formula>
    </cfRule>
    <cfRule type="cellIs" dxfId="144" priority="162" operator="equal">
      <formula>"Non"</formula>
    </cfRule>
  </conditionalFormatting>
  <conditionalFormatting sqref="F134:G134">
    <cfRule type="cellIs" dxfId="143" priority="145" operator="equal">
      <formula>"Oui"</formula>
    </cfRule>
    <cfRule type="cellIs" dxfId="142" priority="146" operator="equal">
      <formula>"Non"</formula>
    </cfRule>
  </conditionalFormatting>
  <conditionalFormatting sqref="F135:G135">
    <cfRule type="cellIs" dxfId="141" priority="143" operator="equal">
      <formula>"Oui"</formula>
    </cfRule>
    <cfRule type="cellIs" dxfId="140" priority="144" operator="equal">
      <formula>"Non"</formula>
    </cfRule>
  </conditionalFormatting>
  <conditionalFormatting sqref="F136:G136">
    <cfRule type="cellIs" dxfId="139" priority="141" operator="equal">
      <formula>"Oui"</formula>
    </cfRule>
    <cfRule type="cellIs" dxfId="138" priority="142" operator="equal">
      <formula>"Non"</formula>
    </cfRule>
  </conditionalFormatting>
  <conditionalFormatting sqref="F138:G138">
    <cfRule type="cellIs" dxfId="137" priority="137" operator="equal">
      <formula>"Oui"</formula>
    </cfRule>
    <cfRule type="cellIs" dxfId="136" priority="138" operator="equal">
      <formula>"Non"</formula>
    </cfRule>
  </conditionalFormatting>
  <conditionalFormatting sqref="F150:G150">
    <cfRule type="cellIs" dxfId="135" priority="135" operator="equal">
      <formula>"Oui"</formula>
    </cfRule>
    <cfRule type="cellIs" dxfId="134" priority="136" operator="equal">
      <formula>"Non"</formula>
    </cfRule>
  </conditionalFormatting>
  <conditionalFormatting sqref="F152:G152">
    <cfRule type="cellIs" dxfId="133" priority="133" operator="equal">
      <formula>"Oui"</formula>
    </cfRule>
    <cfRule type="cellIs" dxfId="132" priority="134" operator="equal">
      <formula>"Non"</formula>
    </cfRule>
  </conditionalFormatting>
  <conditionalFormatting sqref="F153:G153">
    <cfRule type="cellIs" dxfId="131" priority="131" operator="equal">
      <formula>"Oui"</formula>
    </cfRule>
    <cfRule type="cellIs" dxfId="130" priority="132" operator="equal">
      <formula>"Non"</formula>
    </cfRule>
  </conditionalFormatting>
  <conditionalFormatting sqref="E16:G16">
    <cfRule type="cellIs" dxfId="129" priority="129" operator="equal">
      <formula>"Oui"</formula>
    </cfRule>
    <cfRule type="cellIs" dxfId="128" priority="130" operator="equal">
      <formula>"Non"</formula>
    </cfRule>
  </conditionalFormatting>
  <conditionalFormatting sqref="D159:G161">
    <cfRule type="cellIs" dxfId="127" priority="127" operator="equal">
      <formula>"Oui"</formula>
    </cfRule>
    <cfRule type="cellIs" dxfId="126" priority="128" operator="equal">
      <formula>"Non"</formula>
    </cfRule>
  </conditionalFormatting>
  <conditionalFormatting sqref="D3:G3">
    <cfRule type="cellIs" dxfId="125" priority="125" operator="equal">
      <formula>"OK"</formula>
    </cfRule>
    <cfRule type="cellIs" dxfId="124" priority="126" operator="equal">
      <formula>"Non recevable"</formula>
    </cfRule>
  </conditionalFormatting>
  <conditionalFormatting sqref="F56:F57">
    <cfRule type="cellIs" dxfId="123" priority="117" operator="equal">
      <formula>"Oui"</formula>
    </cfRule>
    <cfRule type="cellIs" dxfId="122" priority="118" operator="equal">
      <formula>"Non"</formula>
    </cfRule>
  </conditionalFormatting>
  <conditionalFormatting sqref="D17:G17">
    <cfRule type="cellIs" dxfId="121" priority="123" operator="equal">
      <formula>"Oui"</formula>
    </cfRule>
    <cfRule type="cellIs" dxfId="120" priority="124" operator="equal">
      <formula>"Non"</formula>
    </cfRule>
  </conditionalFormatting>
  <conditionalFormatting sqref="G57">
    <cfRule type="cellIs" dxfId="119" priority="119" operator="equal">
      <formula>"Oui"</formula>
    </cfRule>
    <cfRule type="cellIs" dxfId="118" priority="120" operator="equal">
      <formula>"Non"</formula>
    </cfRule>
  </conditionalFormatting>
  <conditionalFormatting sqref="F43:G43">
    <cfRule type="cellIs" dxfId="117" priority="121" operator="equal">
      <formula>"Oui"</formula>
    </cfRule>
    <cfRule type="cellIs" dxfId="116" priority="122" operator="equal">
      <formula>"Non"</formula>
    </cfRule>
  </conditionalFormatting>
  <conditionalFormatting sqref="F142:G143">
    <cfRule type="cellIs" dxfId="115" priority="115" operator="equal">
      <formula>"Oui"</formula>
    </cfRule>
    <cfRule type="cellIs" dxfId="114" priority="116" operator="equal">
      <formula>"Non"</formula>
    </cfRule>
  </conditionalFormatting>
  <conditionalFormatting sqref="D126:G126">
    <cfRule type="cellIs" dxfId="113" priority="113" operator="equal">
      <formula>"Oui"</formula>
    </cfRule>
    <cfRule type="cellIs" dxfId="112" priority="114" operator="equal">
      <formula>"Non"</formula>
    </cfRule>
  </conditionalFormatting>
  <conditionalFormatting sqref="D127:G127">
    <cfRule type="cellIs" dxfId="111" priority="111" operator="equal">
      <formula>"Oui"</formula>
    </cfRule>
    <cfRule type="cellIs" dxfId="110" priority="112" operator="equal">
      <formula>"Non"</formula>
    </cfRule>
  </conditionalFormatting>
  <conditionalFormatting sqref="D128:G128">
    <cfRule type="cellIs" dxfId="109" priority="109" operator="equal">
      <formula>"Oui"</formula>
    </cfRule>
    <cfRule type="cellIs" dxfId="108" priority="110" operator="equal">
      <formula>"Non"</formula>
    </cfRule>
  </conditionalFormatting>
  <conditionalFormatting sqref="D129:G129">
    <cfRule type="cellIs" dxfId="107" priority="107" operator="equal">
      <formula>"Oui"</formula>
    </cfRule>
    <cfRule type="cellIs" dxfId="106" priority="108" operator="equal">
      <formula>"Non"</formula>
    </cfRule>
  </conditionalFormatting>
  <conditionalFormatting sqref="D130:G130">
    <cfRule type="cellIs" dxfId="105" priority="105" operator="equal">
      <formula>"Oui"</formula>
    </cfRule>
    <cfRule type="cellIs" dxfId="104" priority="106" operator="equal">
      <formula>"Non"</formula>
    </cfRule>
  </conditionalFormatting>
  <conditionalFormatting sqref="F141:G141">
    <cfRule type="cellIs" dxfId="103" priority="103" operator="equal">
      <formula>"Oui"</formula>
    </cfRule>
    <cfRule type="cellIs" dxfId="102" priority="104" operator="equal">
      <formula>"Non"</formula>
    </cfRule>
  </conditionalFormatting>
  <conditionalFormatting sqref="F49">
    <cfRule type="cellIs" dxfId="99" priority="97" operator="equal">
      <formula>"Oui"</formula>
    </cfRule>
    <cfRule type="cellIs" dxfId="98" priority="98" operator="equal">
      <formula>"Non"</formula>
    </cfRule>
  </conditionalFormatting>
  <conditionalFormatting sqref="G151">
    <cfRule type="cellIs" dxfId="97" priority="99" operator="equal">
      <formula>"Oui"</formula>
    </cfRule>
    <cfRule type="cellIs" dxfId="96" priority="100" operator="equal">
      <formula>"Non"</formula>
    </cfRule>
  </conditionalFormatting>
  <conditionalFormatting sqref="F42:G42">
    <cfRule type="cellIs" dxfId="95" priority="87" operator="equal">
      <formula>"Oui"</formula>
    </cfRule>
    <cfRule type="cellIs" dxfId="94" priority="88" operator="equal">
      <formula>"Non"</formula>
    </cfRule>
  </conditionalFormatting>
  <conditionalFormatting sqref="G95">
    <cfRule type="cellIs" dxfId="93" priority="83" operator="equal">
      <formula>"Oui"</formula>
    </cfRule>
    <cfRule type="cellIs" dxfId="92" priority="84" operator="equal">
      <formula>"Non"</formula>
    </cfRule>
  </conditionalFormatting>
  <conditionalFormatting sqref="D33:G33">
    <cfRule type="cellIs" dxfId="91" priority="95" operator="equal">
      <formula>"Oui"</formula>
    </cfRule>
    <cfRule type="cellIs" dxfId="90" priority="96" operator="equal">
      <formula>"Non"</formula>
    </cfRule>
  </conditionalFormatting>
  <conditionalFormatting sqref="G35">
    <cfRule type="cellIs" dxfId="89" priority="93" operator="equal">
      <formula>"Oui"</formula>
    </cfRule>
    <cfRule type="cellIs" dxfId="88" priority="94" operator="equal">
      <formula>"Non"</formula>
    </cfRule>
  </conditionalFormatting>
  <conditionalFormatting sqref="F34:G34 F35">
    <cfRule type="cellIs" dxfId="87" priority="91" operator="equal">
      <formula>"Oui"</formula>
    </cfRule>
    <cfRule type="cellIs" dxfId="86" priority="92" operator="equal">
      <formula>"Non"</formula>
    </cfRule>
  </conditionalFormatting>
  <conditionalFormatting sqref="F36:G36">
    <cfRule type="cellIs" dxfId="85" priority="89" operator="equal">
      <formula>"Oui"</formula>
    </cfRule>
    <cfRule type="cellIs" dxfId="84" priority="90" operator="equal">
      <formula>"Non"</formula>
    </cfRule>
  </conditionalFormatting>
  <conditionalFormatting sqref="G102:G104">
    <cfRule type="cellIs" dxfId="83" priority="79" operator="equal">
      <formula>"Oui"</formula>
    </cfRule>
    <cfRule type="cellIs" dxfId="82" priority="80" operator="equal">
      <formula>"Non"</formula>
    </cfRule>
  </conditionalFormatting>
  <conditionalFormatting sqref="D63:G63">
    <cfRule type="cellIs" dxfId="81" priority="85" operator="equal">
      <formula>"Oui"</formula>
    </cfRule>
    <cfRule type="cellIs" dxfId="80" priority="86" operator="equal">
      <formula>"Non"</formula>
    </cfRule>
  </conditionalFormatting>
  <conditionalFormatting sqref="G106">
    <cfRule type="cellIs" dxfId="79" priority="81" operator="equal">
      <formula>"Oui"</formula>
    </cfRule>
    <cfRule type="cellIs" dxfId="78" priority="82" operator="equal">
      <formula>"Non"</formula>
    </cfRule>
  </conditionalFormatting>
  <conditionalFormatting sqref="G101">
    <cfRule type="cellIs" dxfId="77" priority="77" operator="equal">
      <formula>"Oui"</formula>
    </cfRule>
    <cfRule type="cellIs" dxfId="76" priority="78" operator="equal">
      <formula>"Non"</formula>
    </cfRule>
  </conditionalFormatting>
  <conditionalFormatting sqref="F101">
    <cfRule type="cellIs" dxfId="75" priority="75" operator="equal">
      <formula>"Oui"</formula>
    </cfRule>
    <cfRule type="cellIs" dxfId="74" priority="76" operator="equal">
      <formula>"Non"</formula>
    </cfRule>
  </conditionalFormatting>
  <conditionalFormatting sqref="E101:F101">
    <cfRule type="cellIs" dxfId="73" priority="73" operator="equal">
      <formula>"Oui"</formula>
    </cfRule>
    <cfRule type="cellIs" dxfId="72" priority="74" operator="equal">
      <formula>"Non"</formula>
    </cfRule>
  </conditionalFormatting>
  <conditionalFormatting sqref="D101">
    <cfRule type="cellIs" dxfId="71" priority="71" operator="equal">
      <formula>"Oui"</formula>
    </cfRule>
    <cfRule type="cellIs" dxfId="70" priority="72" operator="equal">
      <formula>"Non"</formula>
    </cfRule>
  </conditionalFormatting>
  <conditionalFormatting sqref="D48:G48">
    <cfRule type="cellIs" dxfId="69" priority="69" operator="equal">
      <formula>"Oui"</formula>
    </cfRule>
    <cfRule type="cellIs" dxfId="68" priority="70" operator="equal">
      <formula>"Non"</formula>
    </cfRule>
  </conditionalFormatting>
  <conditionalFormatting sqref="G56">
    <cfRule type="cellIs" dxfId="67" priority="67" operator="equal">
      <formula>"Oui"</formula>
    </cfRule>
    <cfRule type="cellIs" dxfId="66" priority="68" operator="equal">
      <formula>"Non"</formula>
    </cfRule>
  </conditionalFormatting>
  <conditionalFormatting sqref="G64:G65">
    <cfRule type="cellIs" dxfId="65" priority="63" operator="equal">
      <formula>"Oui"</formula>
    </cfRule>
    <cfRule type="cellIs" dxfId="64" priority="64" operator="equal">
      <formula>"Non"</formula>
    </cfRule>
  </conditionalFormatting>
  <conditionalFormatting sqref="G27">
    <cfRule type="cellIs" dxfId="61" priority="57" operator="equal">
      <formula>"Oui"</formula>
    </cfRule>
    <cfRule type="cellIs" dxfId="60" priority="58" operator="equal">
      <formula>"Non"</formula>
    </cfRule>
  </conditionalFormatting>
  <conditionalFormatting sqref="G20">
    <cfRule type="cellIs" dxfId="59" priority="53" operator="equal">
      <formula>"Oui"</formula>
    </cfRule>
    <cfRule type="cellIs" dxfId="58" priority="54" operator="equal">
      <formula>"Non"</formula>
    </cfRule>
  </conditionalFormatting>
  <conditionalFormatting sqref="G21">
    <cfRule type="cellIs" dxfId="57" priority="51" operator="equal">
      <formula>"Oui"</formula>
    </cfRule>
    <cfRule type="cellIs" dxfId="56" priority="52" operator="equal">
      <formula>"Non"</formula>
    </cfRule>
  </conditionalFormatting>
  <conditionalFormatting sqref="G66">
    <cfRule type="cellIs" dxfId="55" priority="41" operator="equal">
      <formula>"Oui"</formula>
    </cfRule>
    <cfRule type="cellIs" dxfId="54" priority="42" operator="equal">
      <formula>"Non"</formula>
    </cfRule>
  </conditionalFormatting>
  <conditionalFormatting sqref="D50:G50">
    <cfRule type="cellIs" dxfId="53" priority="49" operator="equal">
      <formula>"Oui"</formula>
    </cfRule>
    <cfRule type="cellIs" dxfId="52" priority="50" operator="equal">
      <formula>"Non"</formula>
    </cfRule>
  </conditionalFormatting>
  <conditionalFormatting sqref="G28">
    <cfRule type="cellIs" dxfId="51" priority="61" operator="equal">
      <formula>"Oui"</formula>
    </cfRule>
    <cfRule type="cellIs" dxfId="50" priority="62" operator="equal">
      <formula>"Non"</formula>
    </cfRule>
  </conditionalFormatting>
  <conditionalFormatting sqref="G58">
    <cfRule type="cellIs" dxfId="45" priority="45" operator="equal">
      <formula>"Oui"</formula>
    </cfRule>
    <cfRule type="cellIs" dxfId="44" priority="46" operator="equal">
      <formula>"Non"</formula>
    </cfRule>
  </conditionalFormatting>
  <conditionalFormatting sqref="G72">
    <cfRule type="cellIs" dxfId="43" priority="39" operator="equal">
      <formula>"Oui"</formula>
    </cfRule>
    <cfRule type="cellIs" dxfId="42" priority="40" operator="equal">
      <formula>"Non"</formula>
    </cfRule>
  </conditionalFormatting>
  <conditionalFormatting sqref="D51:G51">
    <cfRule type="cellIs" dxfId="41" priority="47" operator="equal">
      <formula>"Oui"</formula>
    </cfRule>
    <cfRule type="cellIs" dxfId="40" priority="48" operator="equal">
      <formula>"Non"</formula>
    </cfRule>
  </conditionalFormatting>
  <conditionalFormatting sqref="G71">
    <cfRule type="cellIs" dxfId="39" priority="35" operator="equal">
      <formula>"Oui"</formula>
    </cfRule>
    <cfRule type="cellIs" dxfId="38" priority="36" operator="equal">
      <formula>"Non"</formula>
    </cfRule>
  </conditionalFormatting>
  <conditionalFormatting sqref="F72">
    <cfRule type="cellIs" dxfId="37" priority="37" operator="equal">
      <formula>"Oui"</formula>
    </cfRule>
    <cfRule type="cellIs" dxfId="36" priority="38" operator="equal">
      <formula>"Non"</formula>
    </cfRule>
  </conditionalFormatting>
  <conditionalFormatting sqref="G77">
    <cfRule type="cellIs" dxfId="35" priority="31" operator="equal">
      <formula>"Oui"</formula>
    </cfRule>
    <cfRule type="cellIs" dxfId="34" priority="32" operator="equal">
      <formula>"Non"</formula>
    </cfRule>
  </conditionalFormatting>
  <conditionalFormatting sqref="F71">
    <cfRule type="cellIs" dxfId="33" priority="33" operator="equal">
      <formula>"Oui"</formula>
    </cfRule>
    <cfRule type="cellIs" dxfId="32" priority="34" operator="equal">
      <formula>"Non"</formula>
    </cfRule>
  </conditionalFormatting>
  <conditionalFormatting sqref="G78">
    <cfRule type="cellIs" dxfId="31" priority="27" operator="equal">
      <formula>"Oui"</formula>
    </cfRule>
    <cfRule type="cellIs" dxfId="30" priority="28" operator="equal">
      <formula>"Non"</formula>
    </cfRule>
  </conditionalFormatting>
  <conditionalFormatting sqref="D22:G22">
    <cfRule type="cellIs" dxfId="27" priority="25" operator="equal">
      <formula>"Oui"</formula>
    </cfRule>
    <cfRule type="cellIs" dxfId="26" priority="26" operator="equal">
      <formula>"Non"</formula>
    </cfRule>
  </conditionalFormatting>
  <conditionalFormatting sqref="G79">
    <cfRule type="cellIs" dxfId="25" priority="29" operator="equal">
      <formula>"Oui"</formula>
    </cfRule>
    <cfRule type="cellIs" dxfId="24" priority="30" operator="equal">
      <formula>"Non"</formula>
    </cfRule>
  </conditionalFormatting>
  <conditionalFormatting sqref="G81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G80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G86:G90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G105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G112:G113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G111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F111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E111:F111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D111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G114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G115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D41:G41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2">
    <dataValidation type="list" allowBlank="1" showInputMessage="1" showErrorMessage="1" sqref="F9:G9 D121:G121 F15:G16 G154:G156 G139:G143 G8 E4:E6 D12:G12 F13:G13 D14:G14 G27:G28 D4:D5 G102:G106 F150:G153 F134:G138 G20:G21 D17:G17 G77:G81 F4:G7 E16 D33:G33 D50:G51 F71:G72 D101:G101 D63:G63 D125:G130 F141:F143 D159:G161 F34:G36 F49:G49 G86:G90 D48:G48 D22:G22 D41:G41 G64:G66 G95:G96 G112:G115 D111:G111 F56:F57 F42:G43 G56:G58" xr:uid="{4D9F7961-1FD4-4220-8802-DC5EF6C2C33B}">
      <formula1>valeursOuiNon</formula1>
    </dataValidation>
    <dataValidation type="list" allowBlank="1" showInputMessage="1" showErrorMessage="1" sqref="D131:G131 D147:G147 D122:G122 F144:G144" xr:uid="{51ABA5EB-E9DF-4C5C-9EBA-AE94C435B65C}">
      <formula1>valeursSubjectives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checklists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Martin</dc:creator>
  <cp:lastModifiedBy>Vincent Martin</cp:lastModifiedBy>
  <dcterms:created xsi:type="dcterms:W3CDTF">2023-11-28T20:57:39Z</dcterms:created>
  <dcterms:modified xsi:type="dcterms:W3CDTF">2023-11-28T21:03:18Z</dcterms:modified>
</cp:coreProperties>
</file>