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z\OneDrive\Desktop\Computer Science\Data Science FPL\fpl\"/>
    </mc:Choice>
  </mc:AlternateContent>
  <xr:revisionPtr revIDLastSave="0" documentId="13_ncr:1_{E030E755-A112-4063-B386-FED0FF5D35CC}" xr6:coauthVersionLast="47" xr6:coauthVersionMax="47" xr10:uidLastSave="{00000000-0000-0000-0000-000000000000}"/>
  <bookViews>
    <workbookView xWindow="-108" yWindow="-108" windowWidth="23256" windowHeight="12456" activeTab="3" xr2:uid="{6D4F02C8-02A0-4D43-8C3D-3563C743B9C6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19" i="2"/>
  <c r="K20" i="2"/>
  <c r="K21" i="2"/>
  <c r="K22" i="2"/>
  <c r="K23" i="2"/>
  <c r="K24" i="2"/>
  <c r="K25" i="2"/>
  <c r="K26" i="2"/>
  <c r="K27" i="2"/>
  <c r="K28" i="2"/>
  <c r="K29" i="2"/>
  <c r="K30" i="2"/>
  <c r="K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17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7" i="2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5" i="1"/>
</calcChain>
</file>

<file path=xl/sharedStrings.xml><?xml version="1.0" encoding="utf-8"?>
<sst xmlns="http://schemas.openxmlformats.org/spreadsheetml/2006/main" count="395" uniqueCount="99">
  <si>
    <t>Left Foot</t>
  </si>
  <si>
    <t>Right Foot</t>
  </si>
  <si>
    <t>GK</t>
  </si>
  <si>
    <t>DL</t>
  </si>
  <si>
    <t>DC</t>
  </si>
  <si>
    <t>DR</t>
  </si>
  <si>
    <t>WBL</t>
  </si>
  <si>
    <t>WBR</t>
  </si>
  <si>
    <t>DM</t>
  </si>
  <si>
    <t>ML</t>
  </si>
  <si>
    <t>MC</t>
  </si>
  <si>
    <t>MR</t>
  </si>
  <si>
    <t>AML</t>
  </si>
  <si>
    <t>AMC</t>
  </si>
  <si>
    <t>AMR</t>
  </si>
  <si>
    <t>ST</t>
  </si>
  <si>
    <t>cleansheet</t>
  </si>
  <si>
    <t>assist</t>
  </si>
  <si>
    <t>goal</t>
  </si>
  <si>
    <t>opponent attribute</t>
  </si>
  <si>
    <t>height</t>
  </si>
  <si>
    <t>team attribute</t>
  </si>
  <si>
    <t>defence ave ca</t>
  </si>
  <si>
    <t>attack ave ca</t>
  </si>
  <si>
    <t>ave ca</t>
  </si>
  <si>
    <t>position</t>
  </si>
  <si>
    <t>best_positions</t>
  </si>
  <si>
    <t>team</t>
  </si>
  <si>
    <t>AM/PM</t>
  </si>
  <si>
    <t>weekday</t>
  </si>
  <si>
    <t>minutes</t>
  </si>
  <si>
    <t>was_home</t>
  </si>
  <si>
    <t>GW</t>
  </si>
  <si>
    <t>Age</t>
  </si>
  <si>
    <t>Height</t>
  </si>
  <si>
    <t>Weight</t>
  </si>
  <si>
    <t>ca</t>
  </si>
  <si>
    <t>Corners</t>
  </si>
  <si>
    <t>Crossing</t>
  </si>
  <si>
    <t>Dribbling</t>
  </si>
  <si>
    <t>Finishing</t>
  </si>
  <si>
    <t>First Touch</t>
  </si>
  <si>
    <t>Free Kick Taking</t>
  </si>
  <si>
    <t>Heading</t>
  </si>
  <si>
    <t>Long Shots</t>
  </si>
  <si>
    <t>Long Throws</t>
  </si>
  <si>
    <t>Marking</t>
  </si>
  <si>
    <t>Passing</t>
  </si>
  <si>
    <t>Penalty Taking</t>
  </si>
  <si>
    <t>Tackling</t>
  </si>
  <si>
    <t>Technique</t>
  </si>
  <si>
    <t>Aggressiion</t>
  </si>
  <si>
    <t>Anticipation</t>
  </si>
  <si>
    <t>Bravery</t>
  </si>
  <si>
    <t>Composure</t>
  </si>
  <si>
    <t>Concentration</t>
  </si>
  <si>
    <t>Vision</t>
  </si>
  <si>
    <t>Decision</t>
  </si>
  <si>
    <t>Determination</t>
  </si>
  <si>
    <t>Flair</t>
  </si>
  <si>
    <t>Leadership</t>
  </si>
  <si>
    <t>Off The Ball</t>
  </si>
  <si>
    <t>Position.1</t>
  </si>
  <si>
    <t>Teamwork</t>
  </si>
  <si>
    <t>Work Rate</t>
  </si>
  <si>
    <t>Acceleration</t>
  </si>
  <si>
    <t>Agility</t>
  </si>
  <si>
    <t>Balance</t>
  </si>
  <si>
    <t>Jumping Reach</t>
  </si>
  <si>
    <t>Natural Fitness</t>
  </si>
  <si>
    <t>Pace</t>
  </si>
  <si>
    <t>Stamina</t>
  </si>
  <si>
    <t>Strength</t>
  </si>
  <si>
    <t>Stability</t>
  </si>
  <si>
    <t>Foul</t>
  </si>
  <si>
    <t>Contest performance</t>
  </si>
  <si>
    <t>Injury</t>
  </si>
  <si>
    <t>diversity</t>
  </si>
  <si>
    <t>Aerial Reach</t>
  </si>
  <si>
    <t>Command Of Area</t>
  </si>
  <si>
    <t>Communication</t>
  </si>
  <si>
    <t>Eccentricity</t>
  </si>
  <si>
    <t>Handling</t>
  </si>
  <si>
    <t>Kicking</t>
  </si>
  <si>
    <t>One On Ones</t>
  </si>
  <si>
    <t>Reflexes</t>
  </si>
  <si>
    <t>Rushing Out</t>
  </si>
  <si>
    <t>Punching</t>
  </si>
  <si>
    <t>Throwing</t>
  </si>
  <si>
    <t>opponent_team_name</t>
  </si>
  <si>
    <t>total_points</t>
  </si>
  <si>
    <t>team_defence_ca</t>
  </si>
  <si>
    <t>team_attack_ca</t>
  </si>
  <si>
    <t>opponent_height</t>
  </si>
  <si>
    <t>opponent_left_foot</t>
  </si>
  <si>
    <t>opponent_right_foot</t>
  </si>
  <si>
    <t>opponent_ca</t>
  </si>
  <si>
    <t>dummy</t>
  </si>
  <si>
    <t>opponent_weight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</si>
</sst>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AB9-F44D-46CB-A2CD-7C2518BD348E}">
  <dimension ref="A1:N28"/>
  <sheetViews>
    <sheetView topLeftCell="A7" workbookViewId="0">
      <selection activeCell="D28" sqref="D28"/>
    </sheetView>
  </sheetViews>
  <sheetFormatPr defaultRowHeight="14.4" x14ac:dyDescent="0.3"/>
  <sheetData>
    <row r="1" spans="1:14" x14ac:dyDescent="0.3">
      <c r="B1" t="s">
        <v>18</v>
      </c>
      <c r="C1" t="s">
        <v>18</v>
      </c>
      <c r="D1" t="s">
        <v>18</v>
      </c>
      <c r="E1" t="s">
        <v>18</v>
      </c>
      <c r="F1" t="s">
        <v>18</v>
      </c>
    </row>
    <row r="2" spans="1:14" x14ac:dyDescent="0.3"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</row>
    <row r="3" spans="1:14" x14ac:dyDescent="0.3">
      <c r="A3" t="s">
        <v>16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</row>
    <row r="4" spans="1:14" s="1" customForma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6" spans="1:14" x14ac:dyDescent="0.3">
      <c r="A6" t="s">
        <v>9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</row>
    <row r="7" spans="1:14" x14ac:dyDescent="0.3">
      <c r="A7" t="s">
        <v>10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3</v>
      </c>
      <c r="I7" t="s">
        <v>3</v>
      </c>
      <c r="J7" t="s">
        <v>3</v>
      </c>
      <c r="L7" t="s">
        <v>3</v>
      </c>
      <c r="M7" t="s">
        <v>3</v>
      </c>
      <c r="N7" t="s">
        <v>3</v>
      </c>
    </row>
    <row r="8" spans="1:14" x14ac:dyDescent="0.3">
      <c r="A8" t="s">
        <v>11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</row>
    <row r="9" spans="1:14" x14ac:dyDescent="0.3">
      <c r="A9" t="s">
        <v>12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5</v>
      </c>
      <c r="H9" t="s">
        <v>5</v>
      </c>
      <c r="I9" t="s">
        <v>5</v>
      </c>
      <c r="K9" t="s">
        <v>5</v>
      </c>
      <c r="L9" t="s">
        <v>5</v>
      </c>
      <c r="N9" t="s">
        <v>5</v>
      </c>
    </row>
    <row r="10" spans="1:14" x14ac:dyDescent="0.3">
      <c r="A10" t="s">
        <v>13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6</v>
      </c>
      <c r="J10" t="s">
        <v>6</v>
      </c>
      <c r="M10" t="s">
        <v>6</v>
      </c>
    </row>
    <row r="11" spans="1:14" x14ac:dyDescent="0.3">
      <c r="A11" t="s">
        <v>14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7</v>
      </c>
      <c r="H11" t="s">
        <v>7</v>
      </c>
      <c r="K11" t="s">
        <v>7</v>
      </c>
    </row>
    <row r="12" spans="1:14" x14ac:dyDescent="0.3">
      <c r="A12" t="s">
        <v>15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8</v>
      </c>
      <c r="H12" t="s">
        <v>8</v>
      </c>
      <c r="I12" t="s">
        <v>8</v>
      </c>
      <c r="J12" t="s">
        <v>8</v>
      </c>
      <c r="L12" t="s">
        <v>8</v>
      </c>
    </row>
    <row r="15" spans="1:14" x14ac:dyDescent="0.3">
      <c r="A15" t="str">
        <f>CONCATENATE("'",A4,"',")</f>
        <v>'GK',</v>
      </c>
      <c r="B15" t="str">
        <f t="shared" ref="B15:N15" si="0">CONCATENATE("'",B4,"',")</f>
        <v>'DL',</v>
      </c>
      <c r="C15" t="str">
        <f t="shared" si="0"/>
        <v>'DC',</v>
      </c>
      <c r="D15" t="str">
        <f t="shared" si="0"/>
        <v>'DR',</v>
      </c>
      <c r="E15" t="str">
        <f t="shared" si="0"/>
        <v>'WBL',</v>
      </c>
      <c r="F15" t="str">
        <f t="shared" si="0"/>
        <v>'WBR',</v>
      </c>
      <c r="G15" t="str">
        <f t="shared" si="0"/>
        <v>'DM',</v>
      </c>
      <c r="H15" t="str">
        <f t="shared" si="0"/>
        <v>'ML',</v>
      </c>
      <c r="I15" t="str">
        <f t="shared" si="0"/>
        <v>'MC',</v>
      </c>
      <c r="J15" t="str">
        <f t="shared" si="0"/>
        <v>'MR',</v>
      </c>
      <c r="K15" t="str">
        <f t="shared" si="0"/>
        <v>'AML',</v>
      </c>
      <c r="L15" t="str">
        <f t="shared" si="0"/>
        <v>'AMC',</v>
      </c>
      <c r="M15" t="str">
        <f t="shared" si="0"/>
        <v>'AMR',</v>
      </c>
      <c r="N15" t="str">
        <f t="shared" si="0"/>
        <v>'ST',</v>
      </c>
    </row>
    <row r="24" spans="1:4" x14ac:dyDescent="0.3">
      <c r="A24" t="s">
        <v>21</v>
      </c>
    </row>
    <row r="25" spans="1:4" x14ac:dyDescent="0.3">
      <c r="A25" t="s">
        <v>22</v>
      </c>
      <c r="B25" t="s">
        <v>23</v>
      </c>
    </row>
    <row r="27" spans="1:4" x14ac:dyDescent="0.3">
      <c r="A27" t="s">
        <v>19</v>
      </c>
    </row>
    <row r="28" spans="1:4" x14ac:dyDescent="0.3">
      <c r="A28" t="s">
        <v>20</v>
      </c>
      <c r="B28" t="s">
        <v>0</v>
      </c>
      <c r="C28" t="s">
        <v>1</v>
      </c>
      <c r="D28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7C17-2F51-45E7-8528-1A37F36FF7DE}">
  <dimension ref="A1:K30"/>
  <sheetViews>
    <sheetView topLeftCell="A8" workbookViewId="0">
      <selection activeCell="K17" sqref="K17:K30"/>
    </sheetView>
  </sheetViews>
  <sheetFormatPr defaultRowHeight="14.4" x14ac:dyDescent="0.3"/>
  <sheetData>
    <row r="1" spans="1:9" x14ac:dyDescent="0.3">
      <c r="A1" t="s">
        <v>2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3">
      <c r="A2" t="s">
        <v>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t="s">
        <v>4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9" x14ac:dyDescent="0.3">
      <c r="A4" t="s">
        <v>5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</row>
    <row r="5" spans="1:9" x14ac:dyDescent="0.3">
      <c r="A5" t="s">
        <v>6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9" x14ac:dyDescent="0.3">
      <c r="A6" t="s">
        <v>7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</row>
    <row r="7" spans="1:9" x14ac:dyDescent="0.3">
      <c r="A7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</row>
    <row r="8" spans="1:9" x14ac:dyDescent="0.3">
      <c r="A8" t="s">
        <v>9</v>
      </c>
      <c r="C8" t="s">
        <v>2</v>
      </c>
      <c r="E8" t="s">
        <v>4</v>
      </c>
      <c r="F8" t="s">
        <v>5</v>
      </c>
      <c r="H8" t="s">
        <v>7</v>
      </c>
      <c r="I8" t="s">
        <v>8</v>
      </c>
    </row>
    <row r="9" spans="1:9" x14ac:dyDescent="0.3">
      <c r="A9" t="s">
        <v>10</v>
      </c>
      <c r="C9" t="s">
        <v>2</v>
      </c>
      <c r="D9" t="s">
        <v>3</v>
      </c>
      <c r="E9" t="s">
        <v>4</v>
      </c>
      <c r="F9" t="s">
        <v>5</v>
      </c>
      <c r="I9" t="s">
        <v>8</v>
      </c>
    </row>
    <row r="10" spans="1:9" x14ac:dyDescent="0.3">
      <c r="A10" t="s">
        <v>11</v>
      </c>
      <c r="C10" t="s">
        <v>2</v>
      </c>
      <c r="D10" t="s">
        <v>3</v>
      </c>
      <c r="E10" t="s">
        <v>4</v>
      </c>
      <c r="G10" t="s">
        <v>6</v>
      </c>
      <c r="I10" t="s">
        <v>8</v>
      </c>
    </row>
    <row r="11" spans="1:9" x14ac:dyDescent="0.3">
      <c r="A11" t="s">
        <v>12</v>
      </c>
      <c r="C11" t="s">
        <v>2</v>
      </c>
      <c r="E11" t="s">
        <v>4</v>
      </c>
      <c r="F11" t="s">
        <v>5</v>
      </c>
      <c r="H11" t="s">
        <v>7</v>
      </c>
    </row>
    <row r="12" spans="1:9" x14ac:dyDescent="0.3">
      <c r="A12" t="s">
        <v>13</v>
      </c>
      <c r="C12" t="s">
        <v>2</v>
      </c>
      <c r="D12" t="s">
        <v>3</v>
      </c>
      <c r="E12" t="s">
        <v>4</v>
      </c>
      <c r="F12" t="s">
        <v>5</v>
      </c>
      <c r="I12" t="s">
        <v>8</v>
      </c>
    </row>
    <row r="13" spans="1:9" x14ac:dyDescent="0.3">
      <c r="A13" t="s">
        <v>14</v>
      </c>
      <c r="C13" t="s">
        <v>2</v>
      </c>
      <c r="D13" t="s">
        <v>3</v>
      </c>
      <c r="E13" t="s">
        <v>4</v>
      </c>
      <c r="G13" t="s">
        <v>6</v>
      </c>
    </row>
    <row r="14" spans="1:9" x14ac:dyDescent="0.3">
      <c r="A14" t="s">
        <v>15</v>
      </c>
      <c r="C14" t="s">
        <v>2</v>
      </c>
      <c r="D14" t="s">
        <v>3</v>
      </c>
      <c r="E14" t="s">
        <v>4</v>
      </c>
      <c r="F14" t="s">
        <v>5</v>
      </c>
    </row>
    <row r="17" spans="1:11" x14ac:dyDescent="0.3">
      <c r="A17" t="s">
        <v>2</v>
      </c>
      <c r="C17" t="str">
        <f>IF(C1="","",CONCATENATE("'",C1,"',"))</f>
        <v>'ML',</v>
      </c>
      <c r="D17" t="str">
        <f t="shared" ref="D17:H17" si="0">IF(D1="","",CONCATENATE("'",D1,"',"))</f>
        <v>'MC',</v>
      </c>
      <c r="E17" t="str">
        <f t="shared" si="0"/>
        <v>'MR',</v>
      </c>
      <c r="F17" t="str">
        <f t="shared" si="0"/>
        <v>'AML',</v>
      </c>
      <c r="G17" t="str">
        <f t="shared" si="0"/>
        <v>'AMC',</v>
      </c>
      <c r="H17" t="str">
        <f t="shared" si="0"/>
        <v>'AMR',</v>
      </c>
      <c r="I17" t="str">
        <f>IF(I1="","",CONCATENATE("'",I1,"'"))</f>
        <v>'ST'</v>
      </c>
      <c r="K17" t="str">
        <f>CONCATENATE(A17,"_opp_list = ","[",C17,D17,E17,F17,G17,H17,I17,"]")</f>
        <v>GK_opp_list = ['ML','MC','MR','AML','AMC','AMR','ST']</v>
      </c>
    </row>
    <row r="18" spans="1:11" x14ac:dyDescent="0.3">
      <c r="A18" t="s">
        <v>3</v>
      </c>
      <c r="C18" t="str">
        <f t="shared" ref="C18:H30" si="1">IF(C2="","",CONCATENATE("'",C2,"',"))</f>
        <v>'ML',</v>
      </c>
      <c r="D18" t="str">
        <f t="shared" si="1"/>
        <v>'MC',</v>
      </c>
      <c r="E18" t="str">
        <f t="shared" si="1"/>
        <v>'MR',</v>
      </c>
      <c r="F18" t="str">
        <f t="shared" si="1"/>
        <v>'AML',</v>
      </c>
      <c r="G18" t="str">
        <f t="shared" si="1"/>
        <v>'AMC',</v>
      </c>
      <c r="H18" t="str">
        <f t="shared" si="1"/>
        <v>'AMR',</v>
      </c>
      <c r="I18" t="str">
        <f t="shared" ref="I18:I30" si="2">IF(I2="","",CONCATENATE("'",I2,"'"))</f>
        <v>'ST'</v>
      </c>
      <c r="K18" t="str">
        <f t="shared" ref="K18:K30" si="3">CONCATENATE(A18,"_opp_list = ","[",C18,D18,E18,F18,G18,H18,I18,"]")</f>
        <v>DL_opp_list = ['ML','MC','MR','AML','AMC','AMR','ST']</v>
      </c>
    </row>
    <row r="19" spans="1:11" x14ac:dyDescent="0.3">
      <c r="A19" t="s">
        <v>4</v>
      </c>
      <c r="C19" t="str">
        <f t="shared" si="1"/>
        <v>'ML',</v>
      </c>
      <c r="D19" t="str">
        <f t="shared" si="1"/>
        <v>'MC',</v>
      </c>
      <c r="E19" t="str">
        <f t="shared" si="1"/>
        <v>'MR',</v>
      </c>
      <c r="F19" t="str">
        <f t="shared" si="1"/>
        <v>'AML',</v>
      </c>
      <c r="G19" t="str">
        <f t="shared" si="1"/>
        <v>'AMC',</v>
      </c>
      <c r="H19" t="str">
        <f t="shared" si="1"/>
        <v>'AMR',</v>
      </c>
      <c r="I19" t="str">
        <f t="shared" si="2"/>
        <v>'ST'</v>
      </c>
      <c r="K19" t="str">
        <f t="shared" si="3"/>
        <v>DC_opp_list = ['ML','MC','MR','AML','AMC','AMR','ST']</v>
      </c>
    </row>
    <row r="20" spans="1:11" x14ac:dyDescent="0.3">
      <c r="A20" t="s">
        <v>5</v>
      </c>
      <c r="C20" t="str">
        <f t="shared" si="1"/>
        <v>'ML',</v>
      </c>
      <c r="D20" t="str">
        <f t="shared" si="1"/>
        <v>'MC',</v>
      </c>
      <c r="E20" t="str">
        <f t="shared" si="1"/>
        <v>'MR',</v>
      </c>
      <c r="F20" t="str">
        <f t="shared" si="1"/>
        <v>'AML',</v>
      </c>
      <c r="G20" t="str">
        <f t="shared" si="1"/>
        <v>'AMC',</v>
      </c>
      <c r="H20" t="str">
        <f t="shared" si="1"/>
        <v>'AMR',</v>
      </c>
      <c r="I20" t="str">
        <f t="shared" si="2"/>
        <v>'ST'</v>
      </c>
      <c r="K20" t="str">
        <f t="shared" si="3"/>
        <v>DR_opp_list = ['ML','MC','MR','AML','AMC','AMR','ST']</v>
      </c>
    </row>
    <row r="21" spans="1:11" x14ac:dyDescent="0.3">
      <c r="A21" t="s">
        <v>6</v>
      </c>
      <c r="C21" t="str">
        <f t="shared" si="1"/>
        <v>'ML',</v>
      </c>
      <c r="D21" t="str">
        <f t="shared" si="1"/>
        <v>'MC',</v>
      </c>
      <c r="E21" t="str">
        <f t="shared" si="1"/>
        <v>'MR',</v>
      </c>
      <c r="F21" t="str">
        <f t="shared" si="1"/>
        <v>'AML',</v>
      </c>
      <c r="G21" t="str">
        <f t="shared" si="1"/>
        <v>'AMC',</v>
      </c>
      <c r="H21" t="str">
        <f t="shared" si="1"/>
        <v>'AMR',</v>
      </c>
      <c r="I21" t="str">
        <f t="shared" si="2"/>
        <v>'ST'</v>
      </c>
      <c r="K21" t="str">
        <f t="shared" si="3"/>
        <v>WBL_opp_list = ['ML','MC','MR','AML','AMC','AMR','ST']</v>
      </c>
    </row>
    <row r="22" spans="1:11" x14ac:dyDescent="0.3">
      <c r="A22" t="s">
        <v>7</v>
      </c>
      <c r="C22" t="str">
        <f t="shared" si="1"/>
        <v>'ML',</v>
      </c>
      <c r="D22" t="str">
        <f t="shared" si="1"/>
        <v>'MC',</v>
      </c>
      <c r="E22" t="str">
        <f t="shared" si="1"/>
        <v>'MR',</v>
      </c>
      <c r="F22" t="str">
        <f t="shared" si="1"/>
        <v>'AML',</v>
      </c>
      <c r="G22" t="str">
        <f t="shared" si="1"/>
        <v>'AMC',</v>
      </c>
      <c r="H22" t="str">
        <f t="shared" si="1"/>
        <v>'AMR',</v>
      </c>
      <c r="I22" t="str">
        <f t="shared" si="2"/>
        <v>'ST'</v>
      </c>
      <c r="K22" t="str">
        <f t="shared" si="3"/>
        <v>WBR_opp_list = ['ML','MC','MR','AML','AMC','AMR','ST']</v>
      </c>
    </row>
    <row r="23" spans="1:11" x14ac:dyDescent="0.3">
      <c r="A23" t="s">
        <v>8</v>
      </c>
      <c r="C23" t="str">
        <f t="shared" si="1"/>
        <v>'GK',</v>
      </c>
      <c r="D23" t="str">
        <f t="shared" si="1"/>
        <v>'DL',</v>
      </c>
      <c r="E23" t="str">
        <f t="shared" si="1"/>
        <v>'DC',</v>
      </c>
      <c r="F23" t="str">
        <f t="shared" si="1"/>
        <v>'DR',</v>
      </c>
      <c r="G23" t="str">
        <f t="shared" si="1"/>
        <v>'WBL',</v>
      </c>
      <c r="H23" t="str">
        <f t="shared" si="1"/>
        <v>'WBR',</v>
      </c>
      <c r="I23" t="str">
        <f t="shared" si="2"/>
        <v>'DM'</v>
      </c>
      <c r="K23" t="str">
        <f t="shared" si="3"/>
        <v>DM_opp_list = ['GK','DL','DC','DR','WBL','WBR','DM']</v>
      </c>
    </row>
    <row r="24" spans="1:11" x14ac:dyDescent="0.3">
      <c r="A24" t="s">
        <v>9</v>
      </c>
      <c r="C24" t="str">
        <f t="shared" si="1"/>
        <v>'GK',</v>
      </c>
      <c r="D24" t="str">
        <f t="shared" si="1"/>
        <v/>
      </c>
      <c r="E24" t="str">
        <f t="shared" si="1"/>
        <v>'DC',</v>
      </c>
      <c r="F24" t="str">
        <f t="shared" si="1"/>
        <v>'DR',</v>
      </c>
      <c r="G24" t="str">
        <f t="shared" si="1"/>
        <v/>
      </c>
      <c r="H24" t="str">
        <f t="shared" si="1"/>
        <v>'WBR',</v>
      </c>
      <c r="I24" t="str">
        <f t="shared" si="2"/>
        <v>'DM'</v>
      </c>
      <c r="K24" t="str">
        <f t="shared" si="3"/>
        <v>ML_opp_list = ['GK','DC','DR','WBR','DM']</v>
      </c>
    </row>
    <row r="25" spans="1:11" x14ac:dyDescent="0.3">
      <c r="A25" t="s">
        <v>10</v>
      </c>
      <c r="C25" t="str">
        <f t="shared" si="1"/>
        <v>'GK',</v>
      </c>
      <c r="D25" t="str">
        <f t="shared" si="1"/>
        <v>'DL',</v>
      </c>
      <c r="E25" t="str">
        <f t="shared" si="1"/>
        <v>'DC',</v>
      </c>
      <c r="F25" t="str">
        <f t="shared" si="1"/>
        <v>'DR',</v>
      </c>
      <c r="G25" t="str">
        <f t="shared" si="1"/>
        <v/>
      </c>
      <c r="H25" t="str">
        <f t="shared" si="1"/>
        <v/>
      </c>
      <c r="I25" t="str">
        <f t="shared" si="2"/>
        <v>'DM'</v>
      </c>
      <c r="K25" t="str">
        <f t="shared" si="3"/>
        <v>MC_opp_list = ['GK','DL','DC','DR','DM']</v>
      </c>
    </row>
    <row r="26" spans="1:11" x14ac:dyDescent="0.3">
      <c r="A26" t="s">
        <v>11</v>
      </c>
      <c r="C26" t="str">
        <f t="shared" si="1"/>
        <v>'GK',</v>
      </c>
      <c r="D26" t="str">
        <f t="shared" si="1"/>
        <v>'DL',</v>
      </c>
      <c r="E26" t="str">
        <f t="shared" si="1"/>
        <v>'DC',</v>
      </c>
      <c r="F26" t="str">
        <f t="shared" si="1"/>
        <v/>
      </c>
      <c r="G26" t="str">
        <f t="shared" si="1"/>
        <v>'WBL',</v>
      </c>
      <c r="H26" t="str">
        <f t="shared" si="1"/>
        <v/>
      </c>
      <c r="I26" t="str">
        <f t="shared" si="2"/>
        <v>'DM'</v>
      </c>
      <c r="K26" t="str">
        <f t="shared" si="3"/>
        <v>MR_opp_list = ['GK','DL','DC','WBL','DM']</v>
      </c>
    </row>
    <row r="27" spans="1:11" x14ac:dyDescent="0.3">
      <c r="A27" t="s">
        <v>12</v>
      </c>
      <c r="C27" t="str">
        <f t="shared" si="1"/>
        <v>'GK',</v>
      </c>
      <c r="D27" t="str">
        <f t="shared" si="1"/>
        <v/>
      </c>
      <c r="E27" t="str">
        <f t="shared" si="1"/>
        <v>'DC',</v>
      </c>
      <c r="F27" t="str">
        <f t="shared" si="1"/>
        <v>'DR',</v>
      </c>
      <c r="G27" t="str">
        <f t="shared" si="1"/>
        <v/>
      </c>
      <c r="H27" t="str">
        <f t="shared" si="1"/>
        <v>'WBR',</v>
      </c>
      <c r="I27" t="str">
        <f t="shared" si="2"/>
        <v/>
      </c>
      <c r="K27" t="str">
        <f t="shared" si="3"/>
        <v>AML_opp_list = ['GK','DC','DR','WBR',]</v>
      </c>
    </row>
    <row r="28" spans="1:11" x14ac:dyDescent="0.3">
      <c r="A28" t="s">
        <v>13</v>
      </c>
      <c r="C28" t="str">
        <f t="shared" si="1"/>
        <v>'GK',</v>
      </c>
      <c r="D28" t="str">
        <f t="shared" si="1"/>
        <v>'DL',</v>
      </c>
      <c r="E28" t="str">
        <f t="shared" si="1"/>
        <v>'DC',</v>
      </c>
      <c r="F28" t="str">
        <f t="shared" si="1"/>
        <v>'DR',</v>
      </c>
      <c r="G28" t="str">
        <f t="shared" si="1"/>
        <v/>
      </c>
      <c r="H28" t="str">
        <f t="shared" si="1"/>
        <v/>
      </c>
      <c r="I28" t="str">
        <f t="shared" si="2"/>
        <v>'DM'</v>
      </c>
      <c r="K28" t="str">
        <f t="shared" si="3"/>
        <v>AMC_opp_list = ['GK','DL','DC','DR','DM']</v>
      </c>
    </row>
    <row r="29" spans="1:11" x14ac:dyDescent="0.3">
      <c r="A29" t="s">
        <v>14</v>
      </c>
      <c r="C29" t="str">
        <f t="shared" si="1"/>
        <v>'GK',</v>
      </c>
      <c r="D29" t="str">
        <f t="shared" si="1"/>
        <v>'DL',</v>
      </c>
      <c r="E29" t="str">
        <f t="shared" si="1"/>
        <v>'DC',</v>
      </c>
      <c r="F29" t="str">
        <f t="shared" si="1"/>
        <v/>
      </c>
      <c r="G29" t="str">
        <f t="shared" si="1"/>
        <v>'WBL',</v>
      </c>
      <c r="H29" t="str">
        <f t="shared" si="1"/>
        <v/>
      </c>
      <c r="I29" t="str">
        <f t="shared" si="2"/>
        <v/>
      </c>
      <c r="K29" t="str">
        <f t="shared" si="3"/>
        <v>AMR_opp_list = ['GK','DL','DC','WBL',]</v>
      </c>
    </row>
    <row r="30" spans="1:11" x14ac:dyDescent="0.3">
      <c r="A30" t="s">
        <v>15</v>
      </c>
      <c r="C30" t="str">
        <f t="shared" si="1"/>
        <v>'GK',</v>
      </c>
      <c r="D30" t="str">
        <f t="shared" si="1"/>
        <v>'DL',</v>
      </c>
      <c r="E30" t="str">
        <f t="shared" si="1"/>
        <v>'DC',</v>
      </c>
      <c r="F30" t="str">
        <f t="shared" si="1"/>
        <v>'DR',</v>
      </c>
      <c r="G30" t="str">
        <f t="shared" si="1"/>
        <v/>
      </c>
      <c r="H30" t="str">
        <f t="shared" si="1"/>
        <v/>
      </c>
      <c r="I30" t="str">
        <f t="shared" si="2"/>
        <v/>
      </c>
      <c r="K30" t="str">
        <f t="shared" si="3"/>
        <v>ST_opp_list = ['GK','DL','DC','DR',]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6FBF-5EF5-474C-B97A-D436EA9043E4}">
  <dimension ref="A1:BV1"/>
  <sheetViews>
    <sheetView workbookViewId="0">
      <selection sqref="A1:BV1"/>
    </sheetView>
  </sheetViews>
  <sheetFormatPr defaultRowHeight="14.4" x14ac:dyDescent="0.3"/>
  <sheetData>
    <row r="1" spans="1:74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0</v>
      </c>
      <c r="M1" t="s">
        <v>1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3D6C-8F40-4B17-BA96-0EC53DA95A6D}">
  <dimension ref="A1:B75"/>
  <sheetViews>
    <sheetView tabSelected="1" workbookViewId="0">
      <selection activeCell="A71" sqref="A71"/>
    </sheetView>
  </sheetViews>
  <sheetFormatPr defaultRowHeight="14.4" x14ac:dyDescent="0.3"/>
  <cols>
    <col min="1" max="1" width="19.88671875" bestFit="1" customWidth="1"/>
  </cols>
  <sheetData>
    <row r="1" spans="1:2" x14ac:dyDescent="0.3">
      <c r="A1" s="2" t="s">
        <v>25</v>
      </c>
      <c r="B1" t="s">
        <v>97</v>
      </c>
    </row>
    <row r="2" spans="1:2" x14ac:dyDescent="0.3">
      <c r="A2" t="s">
        <v>26</v>
      </c>
    </row>
    <row r="3" spans="1:2" x14ac:dyDescent="0.3">
      <c r="A3" t="s">
        <v>27</v>
      </c>
    </row>
    <row r="4" spans="1:2" x14ac:dyDescent="0.3">
      <c r="A4" s="2" t="s">
        <v>28</v>
      </c>
      <c r="B4" t="s">
        <v>97</v>
      </c>
    </row>
    <row r="5" spans="1:2" x14ac:dyDescent="0.3">
      <c r="A5" s="2" t="s">
        <v>29</v>
      </c>
    </row>
    <row r="6" spans="1:2" x14ac:dyDescent="0.3">
      <c r="A6" s="2" t="s">
        <v>30</v>
      </c>
    </row>
    <row r="7" spans="1:2" x14ac:dyDescent="0.3">
      <c r="A7" s="2" t="s">
        <v>31</v>
      </c>
    </row>
    <row r="8" spans="1:2" x14ac:dyDescent="0.3">
      <c r="A8" t="s">
        <v>32</v>
      </c>
    </row>
    <row r="9" spans="1:2" x14ac:dyDescent="0.3">
      <c r="A9" s="2" t="s">
        <v>33</v>
      </c>
    </row>
    <row r="10" spans="1:2" x14ac:dyDescent="0.3">
      <c r="A10" s="4" t="s">
        <v>34</v>
      </c>
    </row>
    <row r="11" spans="1:2" x14ac:dyDescent="0.3">
      <c r="A11" s="4" t="s">
        <v>35</v>
      </c>
    </row>
    <row r="12" spans="1:2" x14ac:dyDescent="0.3">
      <c r="A12" s="2" t="s">
        <v>0</v>
      </c>
    </row>
    <row r="13" spans="1:2" x14ac:dyDescent="0.3">
      <c r="A13" s="2" t="s">
        <v>1</v>
      </c>
    </row>
    <row r="14" spans="1:2" x14ac:dyDescent="0.3">
      <c r="A14" s="4" t="s">
        <v>36</v>
      </c>
    </row>
    <row r="15" spans="1:2" x14ac:dyDescent="0.3">
      <c r="A15" s="2" t="s">
        <v>37</v>
      </c>
    </row>
    <row r="16" spans="1:2" x14ac:dyDescent="0.3">
      <c r="A16" s="2" t="s">
        <v>38</v>
      </c>
    </row>
    <row r="17" spans="1:1" x14ac:dyDescent="0.3">
      <c r="A17" s="2" t="s">
        <v>39</v>
      </c>
    </row>
    <row r="18" spans="1:1" x14ac:dyDescent="0.3">
      <c r="A18" s="2" t="s">
        <v>40</v>
      </c>
    </row>
    <row r="19" spans="1:1" x14ac:dyDescent="0.3">
      <c r="A19" s="2" t="s">
        <v>41</v>
      </c>
    </row>
    <row r="20" spans="1:1" x14ac:dyDescent="0.3">
      <c r="A20" s="2" t="s">
        <v>42</v>
      </c>
    </row>
    <row r="21" spans="1:1" x14ac:dyDescent="0.3">
      <c r="A21" s="2" t="s">
        <v>43</v>
      </c>
    </row>
    <row r="22" spans="1:1" x14ac:dyDescent="0.3">
      <c r="A22" s="2" t="s">
        <v>44</v>
      </c>
    </row>
    <row r="23" spans="1:1" x14ac:dyDescent="0.3">
      <c r="A23" s="2" t="s">
        <v>45</v>
      </c>
    </row>
    <row r="24" spans="1:1" x14ac:dyDescent="0.3">
      <c r="A24" s="2" t="s">
        <v>46</v>
      </c>
    </row>
    <row r="25" spans="1:1" x14ac:dyDescent="0.3">
      <c r="A25" s="2" t="s">
        <v>47</v>
      </c>
    </row>
    <row r="26" spans="1:1" x14ac:dyDescent="0.3">
      <c r="A26" s="2" t="s">
        <v>48</v>
      </c>
    </row>
    <row r="27" spans="1:1" x14ac:dyDescent="0.3">
      <c r="A27" s="2" t="s">
        <v>49</v>
      </c>
    </row>
    <row r="28" spans="1:1" x14ac:dyDescent="0.3">
      <c r="A28" s="2" t="s">
        <v>50</v>
      </c>
    </row>
    <row r="29" spans="1:1" x14ac:dyDescent="0.3">
      <c r="A29" s="2" t="s">
        <v>51</v>
      </c>
    </row>
    <row r="30" spans="1:1" x14ac:dyDescent="0.3">
      <c r="A30" s="2" t="s">
        <v>52</v>
      </c>
    </row>
    <row r="31" spans="1:1" x14ac:dyDescent="0.3">
      <c r="A31" s="2" t="s">
        <v>53</v>
      </c>
    </row>
    <row r="32" spans="1:1" x14ac:dyDescent="0.3">
      <c r="A32" s="2" t="s">
        <v>54</v>
      </c>
    </row>
    <row r="33" spans="1:1" x14ac:dyDescent="0.3">
      <c r="A33" s="2" t="s">
        <v>55</v>
      </c>
    </row>
    <row r="34" spans="1:1" x14ac:dyDescent="0.3">
      <c r="A34" s="2" t="s">
        <v>56</v>
      </c>
    </row>
    <row r="35" spans="1:1" x14ac:dyDescent="0.3">
      <c r="A35" s="2" t="s">
        <v>57</v>
      </c>
    </row>
    <row r="36" spans="1:1" x14ac:dyDescent="0.3">
      <c r="A36" s="2" t="s">
        <v>58</v>
      </c>
    </row>
    <row r="37" spans="1:1" x14ac:dyDescent="0.3">
      <c r="A37" s="2" t="s">
        <v>59</v>
      </c>
    </row>
    <row r="38" spans="1:1" x14ac:dyDescent="0.3">
      <c r="A38" s="2" t="s">
        <v>60</v>
      </c>
    </row>
    <row r="39" spans="1:1" x14ac:dyDescent="0.3">
      <c r="A39" s="2" t="s">
        <v>61</v>
      </c>
    </row>
    <row r="40" spans="1:1" x14ac:dyDescent="0.3">
      <c r="A40" s="2" t="s">
        <v>62</v>
      </c>
    </row>
    <row r="41" spans="1:1" x14ac:dyDescent="0.3">
      <c r="A41" s="2" t="s">
        <v>63</v>
      </c>
    </row>
    <row r="42" spans="1:1" x14ac:dyDescent="0.3">
      <c r="A42" s="2" t="s">
        <v>64</v>
      </c>
    </row>
    <row r="43" spans="1:1" x14ac:dyDescent="0.3">
      <c r="A43" s="2" t="s">
        <v>65</v>
      </c>
    </row>
    <row r="44" spans="1:1" x14ac:dyDescent="0.3">
      <c r="A44" s="2" t="s">
        <v>66</v>
      </c>
    </row>
    <row r="45" spans="1:1" x14ac:dyDescent="0.3">
      <c r="A45" s="2" t="s">
        <v>67</v>
      </c>
    </row>
    <row r="46" spans="1:1" x14ac:dyDescent="0.3">
      <c r="A46" s="2" t="s">
        <v>68</v>
      </c>
    </row>
    <row r="47" spans="1:1" x14ac:dyDescent="0.3">
      <c r="A47" s="2" t="s">
        <v>69</v>
      </c>
    </row>
    <row r="48" spans="1:1" x14ac:dyDescent="0.3">
      <c r="A48" s="2" t="s">
        <v>70</v>
      </c>
    </row>
    <row r="49" spans="1:1" x14ac:dyDescent="0.3">
      <c r="A49" s="2" t="s">
        <v>71</v>
      </c>
    </row>
    <row r="50" spans="1:1" x14ac:dyDescent="0.3">
      <c r="A50" s="2" t="s">
        <v>72</v>
      </c>
    </row>
    <row r="51" spans="1:1" x14ac:dyDescent="0.3">
      <c r="A51" s="2" t="s">
        <v>73</v>
      </c>
    </row>
    <row r="52" spans="1:1" x14ac:dyDescent="0.3">
      <c r="A52" s="2" t="s">
        <v>74</v>
      </c>
    </row>
    <row r="53" spans="1:1" x14ac:dyDescent="0.3">
      <c r="A53" s="2" t="s">
        <v>75</v>
      </c>
    </row>
    <row r="54" spans="1:1" x14ac:dyDescent="0.3">
      <c r="A54" s="2" t="s">
        <v>76</v>
      </c>
    </row>
    <row r="55" spans="1:1" x14ac:dyDescent="0.3">
      <c r="A55" s="2" t="s">
        <v>77</v>
      </c>
    </row>
    <row r="56" spans="1:1" x14ac:dyDescent="0.3">
      <c r="A56" s="2" t="s">
        <v>78</v>
      </c>
    </row>
    <row r="57" spans="1:1" x14ac:dyDescent="0.3">
      <c r="A57" s="2" t="s">
        <v>79</v>
      </c>
    </row>
    <row r="58" spans="1:1" x14ac:dyDescent="0.3">
      <c r="A58" s="2" t="s">
        <v>80</v>
      </c>
    </row>
    <row r="59" spans="1:1" x14ac:dyDescent="0.3">
      <c r="A59" s="2" t="s">
        <v>81</v>
      </c>
    </row>
    <row r="60" spans="1:1" x14ac:dyDescent="0.3">
      <c r="A60" s="2" t="s">
        <v>82</v>
      </c>
    </row>
    <row r="61" spans="1:1" x14ac:dyDescent="0.3">
      <c r="A61" s="2" t="s">
        <v>83</v>
      </c>
    </row>
    <row r="62" spans="1:1" x14ac:dyDescent="0.3">
      <c r="A62" s="2" t="s">
        <v>84</v>
      </c>
    </row>
    <row r="63" spans="1:1" x14ac:dyDescent="0.3">
      <c r="A63" s="2" t="s">
        <v>85</v>
      </c>
    </row>
    <row r="64" spans="1:1" x14ac:dyDescent="0.3">
      <c r="A64" s="2" t="s">
        <v>86</v>
      </c>
    </row>
    <row r="65" spans="1:1" x14ac:dyDescent="0.3">
      <c r="A65" s="2" t="s">
        <v>87</v>
      </c>
    </row>
    <row r="66" spans="1:1" x14ac:dyDescent="0.3">
      <c r="A66" s="2" t="s">
        <v>88</v>
      </c>
    </row>
    <row r="67" spans="1:1" x14ac:dyDescent="0.3">
      <c r="A67" s="5" t="s">
        <v>89</v>
      </c>
    </row>
    <row r="68" spans="1:1" x14ac:dyDescent="0.3">
      <c r="A68" s="3" t="s">
        <v>90</v>
      </c>
    </row>
    <row r="69" spans="1:1" x14ac:dyDescent="0.3">
      <c r="A69" s="2" t="s">
        <v>91</v>
      </c>
    </row>
    <row r="70" spans="1:1" x14ac:dyDescent="0.3">
      <c r="A70" s="2" t="s">
        <v>92</v>
      </c>
    </row>
    <row r="71" spans="1:1" x14ac:dyDescent="0.3">
      <c r="A71" s="4" t="s">
        <v>93</v>
      </c>
    </row>
    <row r="72" spans="1:1" x14ac:dyDescent="0.3">
      <c r="A72" s="4" t="s">
        <v>98</v>
      </c>
    </row>
    <row r="73" spans="1:1" x14ac:dyDescent="0.3">
      <c r="A73" s="2" t="s">
        <v>94</v>
      </c>
    </row>
    <row r="74" spans="1:1" x14ac:dyDescent="0.3">
      <c r="A74" s="2" t="s">
        <v>95</v>
      </c>
    </row>
    <row r="75" spans="1:1" x14ac:dyDescent="0.3">
      <c r="A75" s="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Dong</dc:creator>
  <cp:lastModifiedBy>William Dong</cp:lastModifiedBy>
  <dcterms:created xsi:type="dcterms:W3CDTF">2023-07-29T20:12:05Z</dcterms:created>
  <dcterms:modified xsi:type="dcterms:W3CDTF">2023-07-31T00:43:23Z</dcterms:modified>
</cp:coreProperties>
</file>