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wilme\OneDrive\Documents\VS_code\CSE-3318\Code3_1001885481\"/>
    </mc:Choice>
  </mc:AlternateContent>
  <xr:revisionPtr revIDLastSave="0" documentId="13_ncr:1_{976EECD2-8FF7-4703-81D9-A9C8FD8153D3}" xr6:coauthVersionLast="47" xr6:coauthVersionMax="47" xr10:uidLastSave="{00000000-0000-0000-0000-000000000000}"/>
  <bookViews>
    <workbookView xWindow="-108" yWindow="-108" windowWidth="23256" windowHeight="12456"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1" l="1"/>
  <c r="F9" i="1"/>
  <c r="G8" i="1"/>
  <c r="F8" i="1"/>
  <c r="G7" i="1"/>
  <c r="F7" i="1"/>
  <c r="G6" i="1"/>
  <c r="F6" i="1"/>
  <c r="G5" i="1"/>
  <c r="F5" i="1"/>
  <c r="G4" i="1"/>
  <c r="F4" i="1"/>
  <c r="G3" i="1"/>
  <c r="F3" i="1"/>
</calcChain>
</file>

<file path=xl/sharedStrings.xml><?xml version="1.0" encoding="utf-8"?>
<sst xmlns="http://schemas.openxmlformats.org/spreadsheetml/2006/main" count="10" uniqueCount="6">
  <si>
    <t>Omega tics</t>
  </si>
  <si>
    <t>Big O runtime</t>
  </si>
  <si>
    <t>n</t>
  </si>
  <si>
    <t>MergeSort</t>
  </si>
  <si>
    <t>Insertion Sort</t>
  </si>
  <si>
    <t>PC 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</si>
</sst>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3" fontId="0" fillId="0" borderId="0" xfId="0" applyNumberFormat="1" applyAlignment="1">
      <alignment horizontal="left"/>
    </xf>
    <xf numFmtId="3" fontId="0" fillId="0" borderId="3" xfId="0" applyNumberFormat="1" applyBorder="1" applyAlignment="1">
      <alignment horizontal="left"/>
    </xf>
    <xf numFmtId="0" fontId="0" fillId="0" borderId="4" xfId="0" applyBorder="1"/>
    <xf numFmtId="0" fontId="0" fillId="0" borderId="5" xfId="0" applyBorder="1"/>
    <xf numFmtId="0" fontId="0" fillId="0" borderId="3" xfId="0" applyBorder="1"/>
    <xf numFmtId="0" fontId="0" fillId="0" borderId="6" xfId="0" applyBorder="1"/>
    <xf numFmtId="0" fontId="0" fillId="0" borderId="0" xfId="0" applyAlignment="1">
      <alignment horizontal="left"/>
    </xf>
    <xf numFmtId="0" fontId="0" fillId="0" borderId="4" xfId="0" applyBorder="1" applyAlignment="1">
      <alignment horizontal="right"/>
    </xf>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 O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Results!$F$2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10240</c:v>
                </c:pt>
                <c:pt idx="1">
                  <c:v>132877.1237954945</c:v>
                </c:pt>
                <c:pt idx="2">
                  <c:v>780482.02372184058</c:v>
                </c:pt>
                <c:pt idx="3">
                  <c:v>1660964.0474436812</c:v>
                </c:pt>
                <c:pt idx="4">
                  <c:v>9465784.2846620865</c:v>
                </c:pt>
                <c:pt idx="5">
                  <c:v>19931568.569324173</c:v>
                </c:pt>
                <c:pt idx="6">
                  <c:v>41863137.138648346</c:v>
                </c:pt>
              </c:numCache>
            </c:numRef>
          </c:yVal>
          <c:smooth val="1"/>
          <c:extLst>
            <c:ext xmlns:c16="http://schemas.microsoft.com/office/drawing/2014/chart" uri="{C3380CC4-5D6E-409C-BE32-E72D297353CC}">
              <c16:uniqueId val="{00000000-AA81-4E5F-9CBF-914834B0EFF0}"/>
            </c:ext>
          </c:extLst>
        </c:ser>
        <c:ser>
          <c:idx val="1"/>
          <c:order val="1"/>
          <c:tx>
            <c:strRef>
              <c:f>Results!$G$2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1048576</c:v>
                </c:pt>
                <c:pt idx="1">
                  <c:v>100000000</c:v>
                </c:pt>
                <c:pt idx="2">
                  <c:v>2500000000</c:v>
                </c:pt>
                <c:pt idx="3">
                  <c:v>10000000000</c:v>
                </c:pt>
                <c:pt idx="4">
                  <c:v>250000000000</c:v>
                </c:pt>
                <c:pt idx="5">
                  <c:v>1000000000000</c:v>
                </c:pt>
                <c:pt idx="6">
                  <c:v>4000000000000</c:v>
                </c:pt>
              </c:numCache>
            </c:numRef>
          </c:yVal>
          <c:smooth val="1"/>
          <c:extLst>
            <c:ext xmlns:c16="http://schemas.microsoft.com/office/drawing/2014/chart" uri="{C3380CC4-5D6E-409C-BE32-E72D297353CC}">
              <c16:uniqueId val="{00000001-AA81-4E5F-9CBF-914834B0EFF0}"/>
            </c:ext>
          </c:extLst>
        </c:ser>
        <c:dLbls>
          <c:showLegendKey val="0"/>
          <c:showVal val="0"/>
          <c:showCatName val="0"/>
          <c:showSerName val="0"/>
          <c:showPercent val="0"/>
          <c:showBubbleSize val="0"/>
        </c:dLbls>
        <c:axId val="851210552"/>
        <c:axId val="851211512"/>
      </c:scatterChart>
      <c:valAx>
        <c:axId val="8512105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1512"/>
        <c:crosses val="autoZero"/>
        <c:crossBetween val="midCat"/>
      </c:valAx>
      <c:valAx>
        <c:axId val="85121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0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PC</a:t>
            </a:r>
            <a:r>
              <a:rPr lang="en-US" baseline="0"/>
              <a:t>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226</c:v>
                </c:pt>
                <c:pt idx="1">
                  <c:v>1710</c:v>
                </c:pt>
                <c:pt idx="2">
                  <c:v>6696</c:v>
                </c:pt>
                <c:pt idx="3">
                  <c:v>14139</c:v>
                </c:pt>
                <c:pt idx="4">
                  <c:v>79865</c:v>
                </c:pt>
                <c:pt idx="5">
                  <c:v>170546</c:v>
                </c:pt>
                <c:pt idx="6">
                  <c:v>351531</c:v>
                </c:pt>
              </c:numCache>
            </c:numRef>
          </c:yVal>
          <c:smooth val="1"/>
          <c:extLst>
            <c:ext xmlns:c16="http://schemas.microsoft.com/office/drawing/2014/chart" uri="{C3380CC4-5D6E-409C-BE32-E72D297353CC}">
              <c16:uniqueId val="{00000000-CFBC-429C-B9BD-9A2BFDC4BC2A}"/>
            </c:ext>
          </c:extLst>
        </c:ser>
        <c:ser>
          <c:idx val="1"/>
          <c:order val="1"/>
          <c:tx>
            <c:strRef>
              <c:f>Results!$C$2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1728</c:v>
                </c:pt>
                <c:pt idx="1">
                  <c:v>61387</c:v>
                </c:pt>
                <c:pt idx="2">
                  <c:v>1523405</c:v>
                </c:pt>
                <c:pt idx="3">
                  <c:v>6082275</c:v>
                </c:pt>
                <c:pt idx="4">
                  <c:v>157029417</c:v>
                </c:pt>
                <c:pt idx="5">
                  <c:v>645714719</c:v>
                </c:pt>
                <c:pt idx="6">
                  <c:v>3019590038</c:v>
                </c:pt>
              </c:numCache>
            </c:numRef>
          </c:yVal>
          <c:smooth val="1"/>
          <c:extLst>
            <c:ext xmlns:c16="http://schemas.microsoft.com/office/drawing/2014/chart" uri="{C3380CC4-5D6E-409C-BE32-E72D297353CC}">
              <c16:uniqueId val="{00000001-CFBC-429C-B9BD-9A2BFDC4BC2A}"/>
            </c:ext>
          </c:extLst>
        </c:ser>
        <c:dLbls>
          <c:showLegendKey val="0"/>
          <c:showVal val="0"/>
          <c:showCatName val="0"/>
          <c:showSerName val="0"/>
          <c:showPercent val="0"/>
          <c:showBubbleSize val="0"/>
        </c:dLbls>
        <c:axId val="265592703"/>
        <c:axId val="265593183"/>
      </c:scatterChart>
      <c:valAx>
        <c:axId val="2655927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93183"/>
        <c:crosses val="autoZero"/>
        <c:crossBetween val="midCat"/>
      </c:valAx>
      <c:valAx>
        <c:axId val="26559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927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Omega</a:t>
            </a:r>
            <a:r>
              <a:rPr lang="en-US" baseline="0"/>
              <a:t> runtime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Results!$D$2</c:f>
              <c:strCache>
                <c:ptCount val="1"/>
                <c:pt idx="0">
                  <c:v>MergeSort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0</c:v>
                </c:pt>
                <c:pt idx="1">
                  <c:v>0</c:v>
                </c:pt>
                <c:pt idx="2">
                  <c:v>10000</c:v>
                </c:pt>
                <c:pt idx="3">
                  <c:v>20000</c:v>
                </c:pt>
                <c:pt idx="4">
                  <c:v>110000</c:v>
                </c:pt>
                <c:pt idx="5">
                  <c:v>230000</c:v>
                </c:pt>
                <c:pt idx="6">
                  <c:v>490000</c:v>
                </c:pt>
              </c:numCache>
            </c:numRef>
          </c:yVal>
          <c:smooth val="1"/>
          <c:extLst>
            <c:ext xmlns:c16="http://schemas.microsoft.com/office/drawing/2014/chart" uri="{C3380CC4-5D6E-409C-BE32-E72D297353CC}">
              <c16:uniqueId val="{00000000-9CAE-4C87-9967-FAEF75B29FA1}"/>
            </c:ext>
          </c:extLst>
        </c:ser>
        <c:ser>
          <c:idx val="1"/>
          <c:order val="1"/>
          <c:tx>
            <c:strRef>
              <c:f>Results!$E$2</c:f>
              <c:strCache>
                <c:ptCount val="1"/>
                <c:pt idx="0">
                  <c:v>Insertion Sort</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0</c:v>
                </c:pt>
                <c:pt idx="1">
                  <c:v>70000</c:v>
                </c:pt>
                <c:pt idx="2">
                  <c:v>1820000</c:v>
                </c:pt>
                <c:pt idx="3">
                  <c:v>7400000</c:v>
                </c:pt>
                <c:pt idx="4">
                  <c:v>182960000</c:v>
                </c:pt>
                <c:pt idx="5">
                  <c:v>735030000</c:v>
                </c:pt>
                <c:pt idx="6">
                  <c:v>2953650000</c:v>
                </c:pt>
              </c:numCache>
            </c:numRef>
          </c:yVal>
          <c:smooth val="1"/>
          <c:extLst>
            <c:ext xmlns:c16="http://schemas.microsoft.com/office/drawing/2014/chart" uri="{C3380CC4-5D6E-409C-BE32-E72D297353CC}">
              <c16:uniqueId val="{00000001-9CAE-4C87-9967-FAEF75B29FA1}"/>
            </c:ext>
          </c:extLst>
        </c:ser>
        <c:dLbls>
          <c:showLegendKey val="0"/>
          <c:showVal val="0"/>
          <c:showCatName val="0"/>
          <c:showSerName val="0"/>
          <c:showPercent val="0"/>
          <c:showBubbleSize val="0"/>
        </c:dLbls>
        <c:axId val="2091212895"/>
        <c:axId val="2091213375"/>
      </c:scatterChart>
      <c:valAx>
        <c:axId val="209121289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13375"/>
        <c:crosses val="autoZero"/>
        <c:crossBetween val="midCat"/>
      </c:valAx>
      <c:valAx>
        <c:axId val="209121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2128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11905</xdr:colOff>
      <xdr:row>1</xdr:row>
      <xdr:rowOff>21431</xdr:rowOff>
    </xdr:from>
    <xdr:to>
      <xdr:col>15</xdr:col>
      <xdr:colOff>50005</xdr:colOff>
      <xdr:row>16</xdr:row>
      <xdr:rowOff>50006</xdr:rowOff>
    </xdr:to>
    <xdr:graphicFrame macro="">
      <xdr:nvGraphicFramePr>
        <xdr:cNvPr id="2" name="Chart 1">
          <a:extLst>
            <a:ext uri="{FF2B5EF4-FFF2-40B4-BE49-F238E27FC236}">
              <a16:creationId xmlns:a16="http://schemas.microsoft.com/office/drawing/2014/main" id="{3AA21C2A-D9B1-49A6-AD56-5C323DBA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62865</xdr:colOff>
      <xdr:row>1</xdr:row>
      <xdr:rowOff>16192</xdr:rowOff>
    </xdr:from>
    <xdr:to>
      <xdr:col>22</xdr:col>
      <xdr:colOff>367665</xdr:colOff>
      <xdr:row>16</xdr:row>
      <xdr:rowOff>44767</xdr:rowOff>
    </xdr:to>
    <xdr:graphicFrame macro="">
      <xdr:nvGraphicFramePr>
        <xdr:cNvPr id="3" name="Chart 2">
          <a:extLst>
            <a:ext uri="{FF2B5EF4-FFF2-40B4-BE49-F238E27FC236}">
              <a16:creationId xmlns:a16="http://schemas.microsoft.com/office/drawing/2014/main" id="{6003A18A-E0E6-918C-7A2E-3ABD34B68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175260</xdr:colOff>
      <xdr:row>16</xdr:row>
      <xdr:rowOff>57150</xdr:rowOff>
    </xdr:from>
    <xdr:to>
      <xdr:col>18</xdr:col>
      <xdr:colOff>480060</xdr:colOff>
      <xdr:row>31</xdr:row>
      <xdr:rowOff>57150</xdr:rowOff>
    </xdr:to>
    <xdr:graphicFrame macro="">
      <xdr:nvGraphicFramePr>
        <xdr:cNvPr id="4" name="Chart 3">
          <a:extLst>
            <a:ext uri="{FF2B5EF4-FFF2-40B4-BE49-F238E27FC236}">
              <a16:creationId xmlns:a16="http://schemas.microsoft.com/office/drawing/2014/main" id="{7EAF4C36-21FF-45AB-241A-06DC0BB25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26</xdr:row>
      <xdr:rowOff>15240</xdr:rowOff>
    </xdr:to>
    <xdr:sp macro="" textlink="">
      <xdr:nvSpPr>
        <xdr:cNvPr id="2" name="TextBox 1">
          <a:extLst>
            <a:ext uri="{FF2B5EF4-FFF2-40B4-BE49-F238E27FC236}">
              <a16:creationId xmlns:a16="http://schemas.microsoft.com/office/drawing/2014/main" id="{6636434C-79A3-3085-1740-52EA6CA60591}"/>
            </a:ext>
          </a:extLst>
        </xdr:cNvPr>
        <xdr:cNvSpPr txBox="1"/>
      </xdr:nvSpPr>
      <xdr:spPr>
        <a:xfrm>
          <a:off x="0" y="0"/>
          <a:ext cx="8534400" cy="4770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1.) The 3 chart showes us the number of elements (numbers in each line of the file) by the tic times it took to run organized thme. The 3 different graphs show</a:t>
          </a:r>
          <a:r>
            <a:rPr lang="en-US" sz="1100" b="0" i="0" u="none" strike="noStrike" baseline="0">
              <a:solidFill>
                <a:schemeClr val="dk1"/>
              </a:solidFill>
              <a:effectLst/>
              <a:latin typeface="+mn-lt"/>
              <a:ea typeface="+mn-ea"/>
              <a:cs typeface="+mn-cs"/>
            </a:rPr>
            <a:t> the differences between run time in PC, Omega, and big O in tic time.</a:t>
          </a:r>
        </a:p>
        <a:p>
          <a:r>
            <a:rPr lang="en-US" sz="1100" b="0" i="0" u="none" strike="noStrike" baseline="0">
              <a:solidFill>
                <a:schemeClr val="dk1"/>
              </a:solidFill>
              <a:effectLst/>
              <a:latin typeface="+mn-lt"/>
              <a:ea typeface="+mn-ea"/>
              <a:cs typeface="+mn-cs"/>
            </a:rPr>
            <a:t>2.)When it comes down to similiarity . You can clearly see how Insertion sort would always take the longest compared to Merge sort in the 3 graphs no matter what device you used.</a:t>
          </a:r>
        </a:p>
        <a:p>
          <a:r>
            <a:rPr lang="en-US" sz="1100" b="0" i="0" u="none" strike="noStrike" baseline="0">
              <a:solidFill>
                <a:schemeClr val="dk1"/>
              </a:solidFill>
              <a:effectLst/>
              <a:latin typeface="+mn-lt"/>
              <a:ea typeface="+mn-ea"/>
              <a:cs typeface="+mn-cs"/>
            </a:rPr>
            <a:t>3.) I was actually suprised by the difference. Compared to Insertion sort, Merge sort had a longer complex gode than Insertion sort and much more loops. I expected Merge sort to take a bit longer than Insertion sort because of the code, but Insertion sort being the least amount of code written took longer</a:t>
          </a:r>
        </a:p>
        <a:p>
          <a:r>
            <a:rPr lang="en-US" sz="1100" b="0" i="0" u="none" strike="noStrike" baseline="0">
              <a:solidFill>
                <a:schemeClr val="dk1"/>
              </a:solidFill>
              <a:effectLst/>
              <a:latin typeface="+mn-lt"/>
              <a:ea typeface="+mn-ea"/>
              <a:cs typeface="+mn-cs"/>
            </a:rPr>
            <a:t>4.)My tic on my PC started off as taking the longest compared to Omega, but as it went on to bigger file. It seems like my was much faster handaling bigger files compare to Omega, which always come out evently. While my pc came out as random values that are least than Omega.</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G9"/>
  <sheetViews>
    <sheetView tabSelected="1" workbookViewId="0">
      <selection activeCell="F16" sqref="F16"/>
    </sheetView>
  </sheetViews>
  <sheetFormatPr defaultRowHeight="14.4" x14ac:dyDescent="0.3"/>
  <cols>
    <col min="1" max="1" width="9.109375" style="7" bestFit="1" customWidth="1"/>
    <col min="2" max="2" width="10.33203125" bestFit="1" customWidth="1"/>
    <col min="3" max="3" width="13.109375" bestFit="1" customWidth="1"/>
    <col min="4" max="4" width="10.33203125" bestFit="1" customWidth="1"/>
    <col min="5" max="5" width="13.109375" bestFit="1" customWidth="1"/>
    <col min="6" max="6" width="12" bestFit="1" customWidth="1"/>
    <col min="7" max="7" width="13.109375" bestFit="1" customWidth="1"/>
  </cols>
  <sheetData>
    <row r="1" spans="1:7" ht="13.8" customHeight="1" x14ac:dyDescent="0.3">
      <c r="A1" s="1"/>
      <c r="B1" s="9" t="s">
        <v>5</v>
      </c>
      <c r="C1" s="10"/>
      <c r="D1" s="9" t="s">
        <v>0</v>
      </c>
      <c r="E1" s="11"/>
      <c r="F1" s="9" t="s">
        <v>1</v>
      </c>
      <c r="G1" s="10"/>
    </row>
    <row r="2" spans="1:7" x14ac:dyDescent="0.3">
      <c r="A2" s="2" t="s">
        <v>2</v>
      </c>
      <c r="B2" s="3" t="s">
        <v>3</v>
      </c>
      <c r="C2" s="4" t="s">
        <v>4</v>
      </c>
      <c r="D2" s="3" t="s">
        <v>3</v>
      </c>
      <c r="E2" s="5" t="s">
        <v>4</v>
      </c>
      <c r="F2" s="8" t="s">
        <v>3</v>
      </c>
      <c r="G2" s="4" t="s">
        <v>4</v>
      </c>
    </row>
    <row r="3" spans="1:7" x14ac:dyDescent="0.3">
      <c r="A3" s="1">
        <v>1024</v>
      </c>
      <c r="B3" s="6">
        <v>226</v>
      </c>
      <c r="C3" s="6">
        <v>1728</v>
      </c>
      <c r="D3" s="6">
        <v>0</v>
      </c>
      <c r="E3" s="6">
        <v>0</v>
      </c>
      <c r="F3" s="6">
        <f>A3*(LOG(A3,2))</f>
        <v>10240</v>
      </c>
      <c r="G3" s="6">
        <f>POWER(A3,2)</f>
        <v>1048576</v>
      </c>
    </row>
    <row r="4" spans="1:7" x14ac:dyDescent="0.3">
      <c r="A4" s="1">
        <v>10000</v>
      </c>
      <c r="B4" s="6">
        <v>1710</v>
      </c>
      <c r="C4" s="6">
        <v>61387</v>
      </c>
      <c r="D4" s="6">
        <v>0</v>
      </c>
      <c r="E4" s="6">
        <v>70000</v>
      </c>
      <c r="F4" s="6">
        <f t="shared" ref="F4:F9" si="0">A4*(LOG(A4,2))</f>
        <v>132877.1237954945</v>
      </c>
      <c r="G4" s="6">
        <f t="shared" ref="G4:G9" si="1">POWER(A4,2)</f>
        <v>100000000</v>
      </c>
    </row>
    <row r="5" spans="1:7" x14ac:dyDescent="0.3">
      <c r="A5" s="1">
        <v>50000</v>
      </c>
      <c r="B5" s="6">
        <v>6696</v>
      </c>
      <c r="C5" s="6">
        <v>1523405</v>
      </c>
      <c r="D5" s="6">
        <v>10000</v>
      </c>
      <c r="E5" s="6">
        <v>1820000</v>
      </c>
      <c r="F5" s="6">
        <f t="shared" si="0"/>
        <v>780482.02372184058</v>
      </c>
      <c r="G5" s="6">
        <f t="shared" si="1"/>
        <v>2500000000</v>
      </c>
    </row>
    <row r="6" spans="1:7" x14ac:dyDescent="0.3">
      <c r="A6" s="1">
        <v>100000</v>
      </c>
      <c r="B6" s="6">
        <v>14139</v>
      </c>
      <c r="C6" s="6">
        <v>6082275</v>
      </c>
      <c r="D6" s="6">
        <v>20000</v>
      </c>
      <c r="E6" s="6">
        <v>7400000</v>
      </c>
      <c r="F6" s="6">
        <f t="shared" si="0"/>
        <v>1660964.0474436812</v>
      </c>
      <c r="G6" s="6">
        <f t="shared" si="1"/>
        <v>10000000000</v>
      </c>
    </row>
    <row r="7" spans="1:7" x14ac:dyDescent="0.3">
      <c r="A7" s="1">
        <v>500000</v>
      </c>
      <c r="B7" s="6">
        <v>79865</v>
      </c>
      <c r="C7" s="6">
        <v>157029417</v>
      </c>
      <c r="D7" s="6">
        <v>110000</v>
      </c>
      <c r="E7" s="6">
        <v>182960000</v>
      </c>
      <c r="F7" s="6">
        <f t="shared" si="0"/>
        <v>9465784.2846620865</v>
      </c>
      <c r="G7" s="6">
        <f t="shared" si="1"/>
        <v>250000000000</v>
      </c>
    </row>
    <row r="8" spans="1:7" x14ac:dyDescent="0.3">
      <c r="A8" s="1">
        <v>1000000</v>
      </c>
      <c r="B8" s="6">
        <v>170546</v>
      </c>
      <c r="C8" s="6">
        <v>645714719</v>
      </c>
      <c r="D8" s="6">
        <v>230000</v>
      </c>
      <c r="E8" s="6">
        <v>735030000</v>
      </c>
      <c r="F8" s="6">
        <f t="shared" si="0"/>
        <v>19931568.569324173</v>
      </c>
      <c r="G8" s="6">
        <f t="shared" si="1"/>
        <v>1000000000000</v>
      </c>
    </row>
    <row r="9" spans="1:7" x14ac:dyDescent="0.3">
      <c r="A9" s="1">
        <v>2000000</v>
      </c>
      <c r="B9" s="6">
        <v>351531</v>
      </c>
      <c r="C9" s="6">
        <v>3019590038</v>
      </c>
      <c r="D9" s="6">
        <v>490000</v>
      </c>
      <c r="E9" s="6">
        <v>2953650000</v>
      </c>
      <c r="F9" s="6">
        <f t="shared" si="0"/>
        <v>41863137.138648346</v>
      </c>
      <c r="G9" s="6">
        <f t="shared" si="1"/>
        <v>4000000000000</v>
      </c>
    </row>
  </sheetData>
  <mergeCells count="3">
    <mergeCell ref="B1:C1"/>
    <mergeCell ref="D1:E1"/>
    <mergeCell ref="F1:G1"/>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A5C8-3680-4556-898C-948DBCA50C60}">
  <dimension ref="A1:N26"/>
  <sheetViews>
    <sheetView workbookViewId="0">
      <selection activeCell="D30" sqref="D30"/>
    </sheetView>
  </sheetViews>
  <sheetFormatPr defaultRowHeight="14.4" x14ac:dyDescent="0.3"/>
  <sheetData>
    <row r="1" spans="1:14" x14ac:dyDescent="0.3">
      <c r="A1" s="12"/>
      <c r="B1" s="12"/>
      <c r="C1" s="12"/>
      <c r="D1" s="12"/>
      <c r="E1" s="12"/>
      <c r="F1" s="12"/>
      <c r="G1" s="12"/>
      <c r="H1" s="12"/>
      <c r="I1" s="12"/>
      <c r="J1" s="12"/>
      <c r="K1" s="12"/>
      <c r="L1" s="12"/>
      <c r="M1" s="12"/>
      <c r="N1" s="12"/>
    </row>
    <row r="2" spans="1:14" x14ac:dyDescent="0.3">
      <c r="A2" s="12"/>
      <c r="B2" s="12"/>
      <c r="C2" s="12"/>
      <c r="D2" s="12"/>
      <c r="E2" s="12"/>
      <c r="F2" s="12"/>
      <c r="G2" s="12"/>
      <c r="H2" s="12"/>
      <c r="I2" s="12"/>
      <c r="J2" s="12"/>
      <c r="K2" s="12"/>
      <c r="L2" s="12"/>
      <c r="M2" s="12"/>
      <c r="N2" s="12"/>
    </row>
    <row r="3" spans="1:14" x14ac:dyDescent="0.3">
      <c r="A3" s="12"/>
      <c r="B3" s="12"/>
      <c r="C3" s="12"/>
      <c r="D3" s="12"/>
      <c r="E3" s="12"/>
      <c r="F3" s="12"/>
      <c r="G3" s="12"/>
      <c r="H3" s="12"/>
      <c r="I3" s="12"/>
      <c r="J3" s="12"/>
      <c r="K3" s="12"/>
      <c r="L3" s="12"/>
      <c r="M3" s="12"/>
      <c r="N3" s="12"/>
    </row>
    <row r="4" spans="1:14" x14ac:dyDescent="0.3">
      <c r="A4" s="12"/>
      <c r="B4" s="12"/>
      <c r="C4" s="12"/>
      <c r="D4" s="12"/>
      <c r="E4" s="12"/>
      <c r="F4" s="12"/>
      <c r="G4" s="12"/>
      <c r="H4" s="12"/>
      <c r="I4" s="12"/>
      <c r="J4" s="12"/>
      <c r="K4" s="12"/>
      <c r="L4" s="12"/>
      <c r="M4" s="12"/>
      <c r="N4" s="12"/>
    </row>
    <row r="5" spans="1:14" x14ac:dyDescent="0.3">
      <c r="A5" s="12"/>
      <c r="B5" s="12"/>
      <c r="C5" s="12"/>
      <c r="D5" s="12"/>
      <c r="E5" s="12"/>
      <c r="F5" s="12"/>
      <c r="G5" s="12"/>
      <c r="H5" s="12"/>
      <c r="I5" s="12"/>
      <c r="J5" s="12"/>
      <c r="K5" s="12"/>
      <c r="L5" s="12"/>
      <c r="M5" s="12"/>
      <c r="N5" s="12"/>
    </row>
    <row r="6" spans="1:14" x14ac:dyDescent="0.3">
      <c r="A6" s="12"/>
      <c r="B6" s="12"/>
      <c r="C6" s="12"/>
      <c r="D6" s="12"/>
      <c r="E6" s="12"/>
      <c r="F6" s="12"/>
      <c r="G6" s="12"/>
      <c r="H6" s="12"/>
      <c r="I6" s="12"/>
      <c r="J6" s="12"/>
      <c r="K6" s="12"/>
      <c r="L6" s="12"/>
      <c r="M6" s="12"/>
      <c r="N6" s="12"/>
    </row>
    <row r="7" spans="1:14" x14ac:dyDescent="0.3">
      <c r="A7" s="12"/>
      <c r="B7" s="12"/>
      <c r="C7" s="12"/>
      <c r="D7" s="12"/>
      <c r="E7" s="12"/>
      <c r="F7" s="12"/>
      <c r="G7" s="12"/>
      <c r="H7" s="12"/>
      <c r="I7" s="12"/>
      <c r="J7" s="12"/>
      <c r="K7" s="12"/>
      <c r="L7" s="12"/>
      <c r="M7" s="12"/>
      <c r="N7" s="12"/>
    </row>
    <row r="8" spans="1:14" x14ac:dyDescent="0.3">
      <c r="A8" s="12"/>
      <c r="B8" s="12"/>
      <c r="C8" s="12"/>
      <c r="D8" s="12"/>
      <c r="E8" s="12"/>
      <c r="F8" s="12"/>
      <c r="G8" s="12"/>
      <c r="H8" s="12"/>
      <c r="I8" s="12"/>
      <c r="J8" s="12"/>
      <c r="K8" s="12"/>
      <c r="L8" s="12"/>
      <c r="M8" s="12"/>
      <c r="N8" s="12"/>
    </row>
    <row r="9" spans="1:14" x14ac:dyDescent="0.3">
      <c r="A9" s="12"/>
      <c r="B9" s="12"/>
      <c r="C9" s="12"/>
      <c r="D9" s="12"/>
      <c r="E9" s="12"/>
      <c r="F9" s="12"/>
      <c r="G9" s="12"/>
      <c r="H9" s="12"/>
      <c r="I9" s="12"/>
      <c r="J9" s="12"/>
      <c r="K9" s="12"/>
      <c r="L9" s="12"/>
      <c r="M9" s="12"/>
      <c r="N9" s="12"/>
    </row>
    <row r="10" spans="1:14" x14ac:dyDescent="0.3">
      <c r="A10" s="12"/>
      <c r="B10" s="12"/>
      <c r="C10" s="12"/>
      <c r="D10" s="12"/>
      <c r="E10" s="12"/>
      <c r="F10" s="12"/>
      <c r="G10" s="12"/>
      <c r="H10" s="12"/>
      <c r="I10" s="12"/>
      <c r="J10" s="12"/>
      <c r="K10" s="12"/>
      <c r="L10" s="12"/>
      <c r="M10" s="12"/>
      <c r="N10" s="12"/>
    </row>
    <row r="11" spans="1:14" x14ac:dyDescent="0.3">
      <c r="A11" s="12"/>
      <c r="B11" s="12"/>
      <c r="C11" s="12"/>
      <c r="D11" s="12"/>
      <c r="E11" s="12"/>
      <c r="F11" s="12"/>
      <c r="G11" s="12"/>
      <c r="H11" s="12"/>
      <c r="I11" s="12"/>
      <c r="J11" s="12"/>
      <c r="K11" s="12"/>
      <c r="L11" s="12"/>
      <c r="M11" s="12"/>
      <c r="N11" s="12"/>
    </row>
    <row r="12" spans="1:14" x14ac:dyDescent="0.3">
      <c r="A12" s="12"/>
      <c r="B12" s="12"/>
      <c r="C12" s="12"/>
      <c r="D12" s="12"/>
      <c r="E12" s="12"/>
      <c r="F12" s="12"/>
      <c r="G12" s="12"/>
      <c r="H12" s="12"/>
      <c r="I12" s="12"/>
      <c r="J12" s="12"/>
      <c r="K12" s="12"/>
      <c r="L12" s="12"/>
      <c r="M12" s="12"/>
      <c r="N12" s="12"/>
    </row>
    <row r="13" spans="1:14" x14ac:dyDescent="0.3">
      <c r="A13" s="12"/>
      <c r="B13" s="12"/>
      <c r="C13" s="12"/>
      <c r="D13" s="12"/>
      <c r="E13" s="12"/>
      <c r="F13" s="12"/>
      <c r="G13" s="12"/>
      <c r="H13" s="12"/>
      <c r="I13" s="12"/>
      <c r="J13" s="12"/>
      <c r="K13" s="12"/>
      <c r="L13" s="12"/>
      <c r="M13" s="12"/>
      <c r="N13" s="12"/>
    </row>
    <row r="14" spans="1:14" x14ac:dyDescent="0.3">
      <c r="A14" s="12"/>
      <c r="B14" s="12"/>
      <c r="C14" s="12"/>
      <c r="D14" s="12"/>
      <c r="E14" s="12"/>
      <c r="F14" s="12"/>
      <c r="G14" s="12"/>
      <c r="H14" s="12"/>
      <c r="I14" s="12"/>
      <c r="J14" s="12"/>
      <c r="K14" s="12"/>
      <c r="L14" s="12"/>
      <c r="M14" s="12"/>
      <c r="N14" s="12"/>
    </row>
    <row r="15" spans="1:14" x14ac:dyDescent="0.3">
      <c r="A15" s="12"/>
      <c r="B15" s="12"/>
      <c r="C15" s="12"/>
      <c r="D15" s="12"/>
      <c r="E15" s="12"/>
      <c r="F15" s="12"/>
      <c r="G15" s="12"/>
      <c r="H15" s="12"/>
      <c r="I15" s="12"/>
      <c r="J15" s="12"/>
      <c r="K15" s="12"/>
      <c r="L15" s="12"/>
      <c r="M15" s="12"/>
      <c r="N15" s="12"/>
    </row>
    <row r="16" spans="1:14" x14ac:dyDescent="0.3">
      <c r="A16" s="12"/>
      <c r="B16" s="12"/>
      <c r="C16" s="12"/>
      <c r="D16" s="12"/>
      <c r="E16" s="12"/>
      <c r="F16" s="12"/>
      <c r="G16" s="12"/>
      <c r="H16" s="12"/>
      <c r="I16" s="12"/>
      <c r="J16" s="12"/>
      <c r="K16" s="12"/>
      <c r="L16" s="12"/>
      <c r="M16" s="12"/>
      <c r="N16" s="12"/>
    </row>
    <row r="17" spans="1:14" x14ac:dyDescent="0.3">
      <c r="A17" s="12"/>
      <c r="B17" s="12"/>
      <c r="C17" s="12"/>
      <c r="D17" s="12"/>
      <c r="E17" s="12"/>
      <c r="F17" s="12"/>
      <c r="G17" s="12"/>
      <c r="H17" s="12"/>
      <c r="I17" s="12"/>
      <c r="J17" s="12"/>
      <c r="K17" s="12"/>
      <c r="L17" s="12"/>
      <c r="M17" s="12"/>
      <c r="N17" s="12"/>
    </row>
    <row r="18" spans="1:14" x14ac:dyDescent="0.3">
      <c r="A18" s="12"/>
      <c r="B18" s="12"/>
      <c r="C18" s="12"/>
      <c r="D18" s="12"/>
      <c r="E18" s="12"/>
      <c r="F18" s="12"/>
      <c r="G18" s="12"/>
      <c r="H18" s="12"/>
      <c r="I18" s="12"/>
      <c r="J18" s="12"/>
      <c r="K18" s="12"/>
      <c r="L18" s="12"/>
      <c r="M18" s="12"/>
      <c r="N18" s="12"/>
    </row>
    <row r="19" spans="1:14" x14ac:dyDescent="0.3">
      <c r="A19" s="12"/>
      <c r="B19" s="12"/>
      <c r="C19" s="12"/>
      <c r="D19" s="12"/>
      <c r="E19" s="12"/>
      <c r="F19" s="12"/>
      <c r="G19" s="12"/>
      <c r="H19" s="12"/>
      <c r="I19" s="12"/>
      <c r="J19" s="12"/>
      <c r="K19" s="12"/>
      <c r="L19" s="12"/>
      <c r="M19" s="12"/>
      <c r="N19" s="12"/>
    </row>
    <row r="20" spans="1:14" x14ac:dyDescent="0.3">
      <c r="A20" s="12"/>
      <c r="B20" s="12"/>
      <c r="C20" s="12"/>
      <c r="D20" s="12"/>
      <c r="E20" s="12"/>
      <c r="F20" s="12"/>
      <c r="G20" s="12"/>
      <c r="H20" s="12"/>
      <c r="I20" s="12"/>
      <c r="J20" s="12"/>
      <c r="K20" s="12"/>
      <c r="L20" s="12"/>
      <c r="M20" s="12"/>
      <c r="N20" s="12"/>
    </row>
    <row r="21" spans="1:14" x14ac:dyDescent="0.3">
      <c r="A21" s="12"/>
      <c r="B21" s="12"/>
      <c r="C21" s="12"/>
      <c r="D21" s="12"/>
      <c r="E21" s="12"/>
      <c r="F21" s="12"/>
      <c r="G21" s="12"/>
      <c r="H21" s="12"/>
      <c r="I21" s="12"/>
      <c r="J21" s="12"/>
      <c r="K21" s="12"/>
      <c r="L21" s="12"/>
      <c r="M21" s="12"/>
      <c r="N21" s="12"/>
    </row>
    <row r="22" spans="1:14" x14ac:dyDescent="0.3">
      <c r="A22" s="12"/>
      <c r="B22" s="12"/>
      <c r="C22" s="12"/>
      <c r="D22" s="12"/>
      <c r="E22" s="12"/>
      <c r="F22" s="12"/>
      <c r="G22" s="12"/>
      <c r="H22" s="12"/>
      <c r="I22" s="12"/>
      <c r="J22" s="12"/>
      <c r="K22" s="12"/>
      <c r="L22" s="12"/>
      <c r="M22" s="12"/>
      <c r="N22" s="12"/>
    </row>
    <row r="23" spans="1:14" x14ac:dyDescent="0.3">
      <c r="A23" s="12"/>
      <c r="B23" s="12"/>
      <c r="C23" s="12"/>
      <c r="D23" s="12"/>
      <c r="E23" s="12"/>
      <c r="F23" s="12"/>
      <c r="G23" s="12"/>
      <c r="H23" s="12"/>
      <c r="I23" s="12"/>
      <c r="J23" s="12"/>
      <c r="K23" s="12"/>
      <c r="L23" s="12"/>
      <c r="M23" s="12"/>
      <c r="N23" s="12"/>
    </row>
    <row r="24" spans="1:14" x14ac:dyDescent="0.3">
      <c r="A24" s="12"/>
      <c r="B24" s="12"/>
      <c r="C24" s="12"/>
      <c r="D24" s="12"/>
      <c r="E24" s="12"/>
      <c r="F24" s="12"/>
      <c r="G24" s="12"/>
      <c r="H24" s="12"/>
      <c r="I24" s="12"/>
      <c r="J24" s="12"/>
      <c r="K24" s="12"/>
      <c r="L24" s="12"/>
      <c r="M24" s="12"/>
      <c r="N24" s="12"/>
    </row>
    <row r="25" spans="1:14" x14ac:dyDescent="0.3">
      <c r="A25" s="12"/>
      <c r="B25" s="12"/>
      <c r="C25" s="12"/>
      <c r="D25" s="12"/>
      <c r="E25" s="12"/>
      <c r="F25" s="12"/>
      <c r="G25" s="12"/>
      <c r="H25" s="12"/>
      <c r="I25" s="12"/>
      <c r="J25" s="12"/>
      <c r="K25" s="12"/>
      <c r="L25" s="12"/>
      <c r="M25" s="12"/>
      <c r="N25" s="12"/>
    </row>
    <row r="26" spans="1:14" x14ac:dyDescent="0.3">
      <c r="A26" s="12"/>
      <c r="B26" s="12"/>
      <c r="C26" s="12"/>
      <c r="D26" s="12"/>
      <c r="E26" s="12"/>
      <c r="F26" s="12"/>
      <c r="G26" s="12"/>
      <c r="H26" s="12"/>
      <c r="I26" s="12"/>
      <c r="J26" s="12"/>
      <c r="K26" s="12"/>
      <c r="L26" s="12"/>
      <c r="M26" s="12"/>
      <c r="N26" s="12"/>
    </row>
  </sheetData>
  <mergeCells count="1">
    <mergeCell ref="A1:N2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D2680113-FCEE-4B54-AA0E-217FBB3714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Wilmer S</cp:lastModifiedBy>
  <dcterms:created xsi:type="dcterms:W3CDTF">2020-06-27T19:56:34Z</dcterms:created>
  <dcterms:modified xsi:type="dcterms:W3CDTF">2023-07-08T03:07:07Z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