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WILO\Desktop\Nueva carpeta\"/>
    </mc:Choice>
  </mc:AlternateContent>
  <xr:revisionPtr revIDLastSave="0" documentId="8_{1B9D9B3B-C412-4934-A8E3-57D458FDEE7C}" xr6:coauthVersionLast="47" xr6:coauthVersionMax="47" xr10:uidLastSave="{00000000-0000-0000-0000-000000000000}"/>
  <bookViews>
    <workbookView xWindow="-120" yWindow="-120" windowWidth="20730" windowHeight="11160" xr2:uid="{03505352-19BF-40AE-822E-CA5BC327DBA7}"/>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7" i="1" l="1"/>
  <c r="C87" i="1"/>
  <c r="G87" i="1"/>
  <c r="F87" i="1"/>
</calcChain>
</file>

<file path=xl/sharedStrings.xml><?xml version="1.0" encoding="utf-8"?>
<sst xmlns="http://schemas.openxmlformats.org/spreadsheetml/2006/main" count="215" uniqueCount="104">
  <si>
    <t>Descripción</t>
  </si>
  <si>
    <t>Valor total estimado</t>
  </si>
  <si>
    <t>Valor estimado en la vigencia actual</t>
  </si>
  <si>
    <t>OBSERVACION</t>
  </si>
  <si>
    <t>Suministro de elementos  de aseo y cafeteria para la entidad.</t>
  </si>
  <si>
    <t>Suministro de elementos  de papeleria</t>
  </si>
  <si>
    <t>Adquisición de licencias de software Gestión Documental</t>
  </si>
  <si>
    <t xml:space="preserve">Servicios de apoyo a la gestión  Auxiliar de servicios generales </t>
  </si>
  <si>
    <t>Prestar servicios de apoyo a la gestión a la Contraloría General de Risaralda brindando acompañamiento en actividades de servicios generales con el fin de optimizar el servicio y el desempeño eficaz de la entidad</t>
  </si>
  <si>
    <t>Suministro de insumos para impresoras (Toners)</t>
  </si>
  <si>
    <t>Mantenimiento general de equipos de computo, impresoras, y todos sus accesorios, partes y soportes y planta telefonica</t>
  </si>
  <si>
    <t>Prestación de servicios técnicos de apoyo a la gestión en el área de gestión tecnológica</t>
  </si>
  <si>
    <t>Capacitacion no cientifica. Reciclaje de personal/ desarrollo de recursos humanos</t>
  </si>
  <si>
    <t>Suministro de combustibles para los vehiculos de la Entidad</t>
  </si>
  <si>
    <t xml:space="preserve">Servicios de seguros para las propiedades, planta y equipo de la Entidad y seguros de responsabilidad servidores publicos, intermediación de seguros. </t>
  </si>
  <si>
    <t>Auditoria externa de certificación - seguimiento y acompañamiento al sistema de gestión de la calidad</t>
  </si>
  <si>
    <t>Servicios postales, de pequeños paquetes, mensajería y correo certificado</t>
  </si>
  <si>
    <t xml:space="preserve">Adquisición de equipo tecnológico (computador de mesa, equipo de audio, computador de escritorio,  UP´S, switch com,  impresoras, accesorios, equipos de medición </t>
  </si>
  <si>
    <t xml:space="preserve">Adquisición de equipo tecnológico (servidores, computador de mesa, equipo de audio, computador de escritorio,  UP´S, switche, NAS,  impresoras, accesorios, equipos de medición </t>
  </si>
  <si>
    <t>Servicio de comedor y restaurante, logistica, transporte y suministros (capacitaci.on, materiales y suministros, bienestar social)</t>
  </si>
  <si>
    <t>Adquisicion de muebles y enseres y equipo de oficina: (escritorios, gabinetes,  bibliotecas, mesas, muebles, etc)</t>
  </si>
  <si>
    <t>Adquisición de equipo de oficina para la Contraloria General de Risaralda (gabinetes,  bibliotecas, archivadores)</t>
  </si>
  <si>
    <t>Renovación de  licencias correos electronicos institucionales</t>
  </si>
  <si>
    <t>Renovacion de la licencia de uso del software financiero</t>
  </si>
  <si>
    <t>Realizacion de actividades de bienestar social (bienestar social, salud ocupacional, actividades de recreacion y ludica, reconocimiento, incentivos)</t>
  </si>
  <si>
    <t>Contratación Firma digital</t>
  </si>
  <si>
    <t>Avisos y  publicaciones</t>
  </si>
  <si>
    <t>Adecuación y mantenimiento de los dos archivos de la Entidad (Rreparación, desmonte, reubicación de información, sistema de ventilación)</t>
  </si>
  <si>
    <t xml:space="preserve">Servicios de renovación y reparación de edificios comerciales y de oficinas - Pintura - Mantenimiento de instalaciones locativas, limpieza de pisos, mantenimiento correctivo y preventivo. </t>
  </si>
  <si>
    <t>Servicios de mantenimiento y reparación de vehículos</t>
  </si>
  <si>
    <t>Adecuación Cielo razo</t>
  </si>
  <si>
    <t>PRESTAR SERVICIOS PROFESIONALES A LA CONTROLARÍA GENERAL DEL RISARALDA POR SUS PROPIOS MEDIOS, CON PLENA AUTONOMÍA TÉCNICA, ADMINISTRATIVA Y TECNOLÓGICA EN SU ÁREA DE FORMACIÓN, PARA APOYAR EL PROCESO DE DESCONGESTION DE LOS PROCESOS ADMINISTRATIVOS SANCIONATORIOS Y DEMÁS ASUNTOS  ASIGNADOS"</t>
  </si>
  <si>
    <t xml:space="preserve">PRESTAR SERVICIOS PROFESIONALES A LA CONTRALORÍA GENERAL DELRISARALDA POR SUS PROPIOS MEDIOS, CON PLENA AUTONOMÍA TÉCNICA, ADMINISTRATIVA Y TECNOLÓGICA EN SU ÁREA DE FORMACIÓN, PARA APOYAR LOS TEMAS DE JURÍDICOS QUE SE REQUIERAN EN LA OFICINA OPCJ. </t>
  </si>
  <si>
    <t>PRESTAR SERVICIOS PROFESIONALES A LA CONTRALORÍA GENERAL DELRISARALDA POR SUS PROPIOS MEDIOS, CON PLENA AUTONOMÍA TÉCNICA,ADMINISTRATIVA Y TECNOLÓGICA EN SU ÁREA DE FORMACIÓN, PARA APOYAREL DESARROLLO DE LOS PROCESOS ADMINISTRATIVOS SANCIONATORIOS Y DEMÁS ASUNTOS JURÍDICOS"</t>
  </si>
  <si>
    <t>PRESTAR APOYO ADMINISTRATIVO Y ASISTENCIAL PARA EL CUMPLIMIENTO DEL PLAN DE ACCIÓN DE LA OFICINA ADMINISTRATIVA Y FINANCIERA DE LA CONTRALORIA GENERAL DEL RISARALDA"</t>
  </si>
  <si>
    <t>"PRESTACIÓN DE SERVICIOS TÉCNICOS PARA REALIZAR ACTIVIDADES DE APOYO A LA GESTIÓN RELACIONADAS CON LOS PROCESOS DE GESTIÓN DE BIENES Y SERVICIOS Y GESTIÓN ADMINISTRATIVA Y FINANCIERA”.</t>
  </si>
  <si>
    <t>"PRESTAR SERVICIOS DE APOYO A LA GESTION EN LA CONTRALORIA GENERAL DEL RISARALDA EN ACTIVIDADES RELACIONADAS CON EL AREA DE SISTEMAS"</t>
  </si>
  <si>
    <t>"PRESTAR SERVICIOS DE APOYO A LA GESTION A LA OFICINA ADMINISTRATIVA Y FINANCIERA DE LA CONTRALORIA GENERAL DEL RISARALDA POR SUS PROPIOS MEDIOS, CON PLENA AUTONOMÍA TÉCNICA, ADMINISTRATIVA Y TECNOLÓGICA EN SU ÁREA DE FORMACIÓN, EN ACTIVIDADES RELACIONADAS CON GESTION Y SEGUIMIENTO DE  PRESTACIONES SOCIALES, PAC, CUENTAS POR PAGAR, RESERVAS PRESUPUESTALS Y ADMINISTRACIÓN DE INVENTARIOS</t>
  </si>
  <si>
    <t>"PRESTACIÓN DE SERVICIOS TÉCNICOS  DE APOYO A LA GESTION A LA OFICINA ADMINISTRATIVA Y FINANCIERA DE LA CONTRALORIA GENERAL DEL RISARALDA POR SUS PROPIOS MEDIOS, CON PLENA AUTONOMÍA TÉCNICA, ADMINISTRATIVA Y TECNOLÓGICA EN SU ÁREA DE FORMACIÓN, EN ACTIVIDADES RELACIONADAS CON GESTION Y SEGUIMIENTO DE  PRESTACIONES SOCIALES, PAC, CUENTAS POR PAGAR, RESERVAS PRESUPUESTALS Y ADMINISTRACIÓN DE INVENTARIOS</t>
  </si>
  <si>
    <t>“PRESTACIÓN DE SERVICIOS DE APOYO A LA GESTIÓN EN LA SECRETARÍA  GENERAL EN LAS ACTUACIONES ADMINISTRATIVAS QUE ADELANTA LA DEPENDENCIA”</t>
  </si>
  <si>
    <t>“PRESTAR SERVICIOS PROFESIONALES PARA ASESORAR Y REALIZAR ACOMPAÑAMIENTO EN LA IMPLEMENTACIÓN Y MANTENIMIENTO DEL SISTEMA DE GESTION DE CALIDAD DE LA CONTRALORÍA GENERAL DE RISARALDA”.</t>
  </si>
  <si>
    <t>“PRESTACIÓN DE SERVICIOS PROFESIONALES PARA APOYAR  A LA SECRETARÍA GENERAL EN LAS DIFERENTES ACTUACIONES DE ÍNDOLE JURÍDICO QUE ADELANTA LA DEPENDENCIA”.</t>
  </si>
  <si>
    <t>“PRESTACIÓN DE SERVICIOS PROFESIONALES PARA EL SEGUIMIENTO, SOSTENIMIENTO, VIGILANCIA Y CONTROL DEL SISTEMA DE GESTIÓN DE SEGURIDAD Y SALUD EN EL TRABAJO EN LA CONTRALORÍA GENERAL DEL RISARALDA DURANTE LA VIGENCIA 2022”</t>
  </si>
  <si>
    <t>Realización de actividades en salud ocupacional (batería de riesgo psicosocial y elaborar los programas de vigilancia epidemiológica de factores de riesgo psicosocial</t>
  </si>
  <si>
    <t>PRESTAR SERVICIOS DE APOYO A LA GESTIÓN DOCUMENTAL DE LA CONTRALORÍA GENERAL DEL RISARALDA</t>
  </si>
  <si>
    <t>Prestar los servicios de apoyo a la gestión de la secretaría general de la Contraloría General de Risaralda brindando acompañamiento en la organización clasificación digitalización y demás actividades necesarias para la correcta gestión documental de la dependencia</t>
  </si>
  <si>
    <t>PRESTAR SERVICIOS DE APOYO A LA GESTIÓN EN LA SECRETARÍA GENERAL DE LA CONTRALORÍA DE RISARALDA</t>
  </si>
  <si>
    <t xml:space="preserve"> “PRESTACIÓN DE SERVICIOS PROFESIONALES PARA APOYAR  AL GRUPO DE RESPONSABILIDAD FISCAL Y JURISDICCIÓN COACTIVA EN LAS DIFERENTES ACTUACIONES DE ÍNDOLE JURÍDICO QUE ADELANTA LA DEPENDENCIA”.</t>
  </si>
  <si>
    <t>Prestación de servicios profesionales de un ingeniero civil o arquitecto que brinde apoyo técnico para la práctica de auditorías fiscales (Gobernación de Risaralda, AMCO y EAAR)</t>
  </si>
  <si>
    <t>Prestación de servicios profesionales de un abogado que brinde apoyo técnico para la práctica de auditorías fiscales (Lotería de Risaralda, INFIDER, AMCO y EAAR)</t>
  </si>
  <si>
    <t>Prestación de servicios profesionales de un contador público o profesional en las ciencias administrativas que brinde apoyo técnico para la práctica de auditoría fiscal (Gobernación de Risaralda)</t>
  </si>
  <si>
    <t>contrato de prestación de servicion como apoyo a la Gestión asignado a la Oficina Asesora de Control InternoControl Interno</t>
  </si>
  <si>
    <t>“PRESTACIÓN DE SERVICIOS DE APOYO A LA GESTION AL GRUPO DE RESPONSABILIDAD FISCAL Y JURISDICCION COACTIVA EN LAS ACTUACIONES ADMINISTRATIVAS QUE ADELANTA LA DEPENDENCIA”.</t>
  </si>
  <si>
    <t>Prestar apoyo jurídico en la práctica de procesos auditores del plan de vigilancia y control fiscal adoptado por la Contraloría General de Risaralda para la vigencia 2022 versión 2 especialmente en materia de control de legalidad</t>
  </si>
  <si>
    <t>PRESTACION DE SERVICIOS DE APOYO A LA GESTIÓN EN LA CONTRALORÍA DEPARTAMENTAL DEL RISARALDA</t>
  </si>
  <si>
    <t>Prestar apoyo técnico en la práctica de procesos auditores del plan de vigilancia y control fiscal adoptado por la Contraloría General de Risaralda para la vigencia 2022 versión dos especialmente en materia del control fiscal a obra pública</t>
  </si>
  <si>
    <t>PRESTAR SERVICIOS PROFESIONALES PARA BRINDAR ASISTENCIA ADMINISTRATIVA A LA CONTRALORIA GENERAL DEL RISARALDA</t>
  </si>
  <si>
    <t>PRESTACION DE SERVICIOS PROFESIONALES PARA EL FORTALECIMIENTO DE LA GESTION TECNICA Y ADMINISTRATIVA DEL SISTEMA DE GESTION DE SALUD Y SEGURIDAD EN EL TRABAJO DE LA CONTRALORIA GENERAL DEL RISARALDA.</t>
  </si>
  <si>
    <t>PRESTACIÓN DE SERVICIOS PROFESIONALES PARA DESARROLLAR ACTIVIDADES DE ACOMPAÑAMIENTO, SOCIALIZACIÓN, PROMOCIÓN, PLANEACIÓN Y DIFUSIÓN, RELACIONADOS CON EL PLAN ESTRATEGICO DE LA CONTRALORÍA GENERAL DEL RISARALDA.</t>
  </si>
  <si>
    <t>PRESTACION DE SERVICIOS PROFESIONALES COMO ABOGADO BRINDADO APOYO JURIDICO EN LA CONTRALORÍA DEPARTAMENTAL DEL RISARALDA</t>
  </si>
  <si>
    <t>PRESTAR SERVICIOS PROFESIONALES PARA BRINDAR ASISTENCIA JURIDICA A LA OFICINA DE PARTICIPACION CIUDADANA Y JURIDICA DE LA CONTRALORIA DEL RISARALDA</t>
  </si>
  <si>
    <t>PRESTAR SERVICIOS PROFESIONALES PARA ACOMPAÑAR ACTIVIDADES DE CONTROL SOCIAL Y PARTICIPACIÓN CIUDADANA EN LA CONTRALORIA GENERAL DE RISARALDA</t>
  </si>
  <si>
    <t>Prestar apoyo técnico como experto en la práctica de procesos auditores del plan de vigilancia y control fiscal adoptado por la Contraloría General de Risaralda para la vigencia 2022 versión 2 especialmente en materia de evaluación de la gestión contable y presupuestal</t>
  </si>
  <si>
    <t>PRESTAR SERVICIOS DE APOYO A LA GESTION A LA CONTRALORÍA GENERAL DEL RISARALDA PARA FORTALECER EL MODELO ESTANDAR DE CONTROL INTERNO COADYUVANDO EN LAS ACCIONES A REALIZAR POR LA OFICINA ASESORA DE CONTROL INTERNO</t>
  </si>
  <si>
    <t>PRESTACIÓN DE SERVICIOS DE APOYO A LA GESTION AL GRUPO DE RESPONSABILIDAD FISCAL Y JURISDICCION COACTIVA EN LAS ACTUACIONES ADMINISTRATIVAS QUE ADELANTA LA DEPENDENCIA</t>
  </si>
  <si>
    <t>PRESTAR LOS SERVICIOS DE APOYO A LA GESTION PARA EL FORTALECIMIENTO DEL GRUPO DE REACCIÓN INMEDIATA DE LA CONTRALORÍA GENERAL DE RISARALDA</t>
  </si>
  <si>
    <t>PRESTACIÓN DE SERVICIOS DE APOYO A LA GESTION PROFESIONALES COMO INGENIERO CIVIL EN LA CONTRALORÍA GENERAL DE RISARALDA</t>
  </si>
  <si>
    <t>PRESTACIÓN DE SERVICIOS PROFESIONALES BRINDANDO APOYO Y ACOMPAÑAMIENTO EN EL DESARROLLO DE LAS ACTIVIDADES DEL MODELO ESTANDAR DE CONTROL INTERNO EN LA OFICINA ASESORA DE CONTROL INTERNO DE LA CONTRALORÍA GENERAL DEL RISARALDA.</t>
  </si>
  <si>
    <t>PRESTAR SERVICIOS PROFESIONALES PARA BRINDAR ASISTENCIA ADMINISTRATIVA A LA OAF DE LA CONTRALORIA DEL RISARALDA</t>
  </si>
  <si>
    <t>Presta los servicios de apoyo a la gestión de la secretaría general de la Contraloría General de Risaralda brindando acompañamiento en la organización clasificación digitalización demás actividades necesarias para la correcta gestión documental de la dependencia</t>
  </si>
  <si>
    <t>Suministro de unifoprmes para dotación de personal de servicios generales</t>
  </si>
  <si>
    <t xml:space="preserve">Suministro de llantas para vehículos propiedad de la entidad </t>
  </si>
  <si>
    <t>PRESTAR LOS SERVICIOS PROFESIONALES COMO CONTADORA PARA EL FORTALECIMIENTO DEL GRUPO DE REACCIÓN INMEDIATA DE LA CONTRALORÍA GENERAL DE RISARALDA</t>
  </si>
  <si>
    <t>Prestación de servicios de apoyo logístico para la realización de actividades de bienestar social encaminadas a la participación de los funcionarios de la Contraloría General de Risaralda en los XII Juegos de Control Fiscal 2022 a desarrollarse en la ciudad de Cali</t>
  </si>
  <si>
    <t>PRESTAR LOS SERVICIOS PROFECIONALES DE APOYO A LA GESTIÓN COMO ABOGADO EN LA CONTRALORIA GENERAL DE RISARALDA</t>
  </si>
  <si>
    <t>Prestar servicios profesionales como abogado para brindar acompañamiento jurídico al despacho del Contralor General de Risaralda en la gestión de auditorías del grupo de control fiscal integrado</t>
  </si>
  <si>
    <t>Compra de bienes y elementos de oficina  para garantizar el normal funcionamiento de la entidad.</t>
  </si>
  <si>
    <t>Adquisición de bienes muebles y enseres para dotar la cocineta y la sala de esparcimiento de la entidad</t>
  </si>
  <si>
    <t>"PRESTAR SERVICIOS PROFESIONALES A LA OFICINA ADMINISTRATIVA Y FINANCIERA DE LACONTRALORIA GENERAL DEL RISARALDA EN ACTIVIDADES RELACIONADAS CON EL CUMPLIMIENTODEL PLAN DE ACCION DEL AREA ACORDE CON EL DIRECCIONAMIENTO ESTRATÉGICO DE LA ENTIDAD"</t>
  </si>
  <si>
    <t>“Adquisición de componentes tecnológicos para la sala de servidores de la entidad”,</t>
  </si>
  <si>
    <t xml:space="preserve"> "Insumos para la difusión y posicionamiento de la imagen de la Contraloría General del Risaralda”.</t>
  </si>
  <si>
    <t>“SUMINISTRO, INSTALACIÓN, CONFIGURACIÓN Y SOPORTE TÉCNICO DE 86 LICENCIAS PARA HOST CLIENTES Y 4 LICENCIAS PARA SERVIDOR DEL ANTIVIRUS  ESET PROTECT ENTRY CONSOLA LOCAL” POR DOS AÑOS EN LA ÚLTIMA VERSIÓN DISPONIBLE EN EL MERCADO PARA LOS EQUIPOS DE CÓMPUTO DE LA CONTRALORÍA GENERAL DEL RISARALDA”.</t>
  </si>
  <si>
    <t>“PRESTAR SERVICIOS ASISTENCIALES RELACIONADOS CON SERVICIOS GENERALES, SERVICIO DE ASEO, LIMPIEZA Y CAFETERIA EN LAS INSTALACIONES DE LA ENTIDAD”</t>
  </si>
  <si>
    <t>Version inicial plan anual de adquisiciones 2022.  V1</t>
  </si>
  <si>
    <t>Version final plan anual de adquisiciones 2022 V12</t>
  </si>
  <si>
    <t>Esta adquisición fue contemplada en la versión 1 de paa, para la version final fue retirada.</t>
  </si>
  <si>
    <t>adquisicion contemplada desde la versión inicial del PAA hasta la version final.</t>
  </si>
  <si>
    <t>Adquisicion no registrada en la version 1 del PAA.</t>
  </si>
  <si>
    <t>El presente es un cuadro comparativo entre la version 1 (inicial) y la version 12(final) del plan anual de adquisiciones para la vigencia 2022, la columna de observacion indica las diferencias que se presentan ambas versiones del instrumento metodologico que contiene la lista de bienes, obras y servicios que pretenden adquirir durante 2022 por la Contraloria General del Risaralda.</t>
  </si>
  <si>
    <t>"PRESTAR SERVICIOS PROFESIONALES DE APOYO A LA GESTION A LA OFICINA ADMINISTRATIVA Y FINANCIERA DE LA CONTRALORIA GENERAL DEL RISARALDA POR SUS PROPIOS MEDIOS, CON PLENA AUTONOMÍA TÉCNICA, ADMINISTRATIVA Y TECNOLÓGICA EN SU ÁREA DE FORMACIÓN, EN ACTIVIDADES RELACIONADAS CON EL CUMPLIMIENTO DEL PLAN DE ACCION DEL AREA ACORDE CON EL DIRECCIONAMIENTO ESTRATÉGICO DE LA ENTIDAD</t>
  </si>
  <si>
    <t>versión 1 = $20.000.000 -- versión12= $8.000.000   
Diferencia: $12.000.000</t>
  </si>
  <si>
    <t>version 1 = $20.000.000 version2= $28.000.000
Diferencia: 8.000.000</t>
  </si>
  <si>
    <t>version 1 = $25.000.000 version12= $5.400.000
Diferencia: $19.600.000</t>
  </si>
  <si>
    <t>version 1 = $90.000.000 version12= $100.000.000
Diferencia: $10.000.000</t>
  </si>
  <si>
    <t>version 1 = $20.000.000 version2= $3.000.000
Diferencia: $17.000.000</t>
  </si>
  <si>
    <t>version 1 = $40.000.000   version2= $100.000.000
Diferencia: $60.000.000</t>
  </si>
  <si>
    <t>version 1 = $5.000.000 version2= $1.000.000
Diferencia: $4.000.000</t>
  </si>
  <si>
    <t>version 1 = $100.000.000 version2= $240.000.000
Diferencia: $140.000.000</t>
  </si>
  <si>
    <t>version 1 = $28.000.000.000 version2= $10.000.000
Diferencia: $18.000.000</t>
  </si>
  <si>
    <t>version 1 = $28.000.000 version2= $90.000.000
Diferencia: $62.000.000</t>
  </si>
  <si>
    <t>version 1 = $30.000.000 version2= $28.000.000
Diferencia:$2.000.000</t>
  </si>
  <si>
    <t>version 1 = $28.000.000 version2= $2.000.000
Diferencia:$26.000.000</t>
  </si>
  <si>
    <t>version 1 = $27.500.000 version2= $4.750.000
Diferencia: $22.750.000</t>
  </si>
  <si>
    <t>Adquisicion no registrada en la version 12 del PAA.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</si>
</sst>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 &quot;COP&quot;"/>
    <numFmt numFmtId="168" formatCode="[$$-240A]\ #,##0"/>
    <numFmt numFmtId="176" formatCode="_-[$$-240A]\ * #,##0_-;\-[$$-240A]\ * #,##0_-;_-[$$-240A]\ * &quot;-&quot;??_-;_-@_-"/>
  </numFmts>
  <fonts count="7" x14ac:knownFonts="1">
    <font>
      <sz val="11"/>
      <color theme="1"/>
      <name val="Calibri"/>
      <family val="2"/>
      <scheme val="minor"/>
    </font>
    <font>
      <b/>
      <sz val="10"/>
      <color theme="1"/>
      <name val="Verdana"/>
      <family val="2"/>
    </font>
    <font>
      <sz val="10"/>
      <color theme="1"/>
      <name val="Verdana"/>
      <family val="2"/>
    </font>
    <font>
      <sz val="10"/>
      <color theme="1"/>
      <name val="Arial"/>
      <family val="2"/>
    </font>
    <font>
      <b/>
      <sz val="10"/>
      <color theme="1"/>
      <name val="Times New Roman"/>
      <family val="1"/>
    </font>
    <font>
      <sz val="10"/>
      <color theme="1"/>
      <name val="Times New Roman"/>
      <family val="1"/>
    </font>
    <font>
      <sz val="18"/>
      <color theme="1"/>
      <name val="Times New Roman"/>
      <family val="1"/>
    </font>
  </fonts>
  <fills count="7">
    <fill>
      <patternFill patternType="none"/>
    </fill>
    <fill>
      <patternFill patternType="gray125"/>
    </fill>
    <fill>
      <patternFill patternType="solid">
        <fgColor rgb="FFDBE5F1"/>
        <bgColor indexed="64"/>
      </patternFill>
    </fill>
    <fill>
      <patternFill patternType="solid">
        <fgColor theme="4"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0" tint="-4.9989318521683403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1" fillId="2" borderId="0" applyNumberFormat="0" applyBorder="0" applyProtection="0">
      <alignment horizontal="center" vertical="center"/>
    </xf>
    <xf numFmtId="49" fontId="2" fillId="0" borderId="0" applyFill="0" applyBorder="0" applyProtection="0">
      <alignment horizontal="left" vertical="center"/>
    </xf>
    <xf numFmtId="164" fontId="3" fillId="0" borderId="0" applyFont="0" applyFill="0" applyBorder="0" applyAlignment="0" applyProtection="0"/>
  </cellStyleXfs>
  <cellXfs count="22">
    <xf numFmtId="0" fontId="0" fillId="0" borderId="0" xfId="0"/>
    <xf numFmtId="1" fontId="5" fillId="0" borderId="0" xfId="1" applyNumberFormat="1" applyFont="1" applyFill="1" applyAlignment="1" applyProtection="1">
      <alignment horizontal="center" vertical="center" wrapText="1"/>
      <protection locked="0"/>
    </xf>
    <xf numFmtId="0" fontId="5" fillId="0" borderId="0" xfId="0" applyFont="1" applyFill="1"/>
    <xf numFmtId="0" fontId="4" fillId="0" borderId="0" xfId="0" applyFont="1" applyFill="1" applyAlignment="1">
      <alignment horizontal="center"/>
    </xf>
    <xf numFmtId="0" fontId="5" fillId="0" borderId="0" xfId="0" applyFont="1" applyFill="1" applyAlignment="1">
      <alignment vertical="center" wrapText="1"/>
    </xf>
    <xf numFmtId="0" fontId="4" fillId="5" borderId="1" xfId="0" applyFont="1" applyFill="1" applyBorder="1" applyAlignment="1">
      <alignment horizontal="center"/>
    </xf>
    <xf numFmtId="0" fontId="4" fillId="3" borderId="1" xfId="1" applyFont="1" applyFill="1" applyBorder="1" applyAlignment="1" applyProtection="1">
      <alignment horizontal="center" vertical="center" wrapText="1"/>
    </xf>
    <xf numFmtId="1" fontId="4" fillId="3" borderId="1" xfId="1" applyNumberFormat="1" applyFont="1" applyFill="1" applyBorder="1" applyAlignment="1" applyProtection="1">
      <alignment horizontal="center" vertical="center" wrapText="1"/>
      <protection locked="0"/>
    </xf>
    <xf numFmtId="0" fontId="4" fillId="3" borderId="1" xfId="1" applyFont="1" applyFill="1" applyBorder="1" applyAlignment="1" applyProtection="1">
      <alignment vertical="center" wrapText="1"/>
    </xf>
    <xf numFmtId="49" fontId="5" fillId="6" borderId="1" xfId="2" applyFont="1" applyFill="1" applyBorder="1" applyAlignment="1" applyProtection="1">
      <alignment vertical="center" wrapText="1"/>
      <protection locked="0"/>
    </xf>
    <xf numFmtId="0" fontId="5" fillId="0" borderId="0" xfId="0" applyFont="1" applyFill="1" applyAlignment="1">
      <alignment horizontal="center"/>
    </xf>
    <xf numFmtId="0" fontId="5" fillId="0" borderId="0" xfId="0" applyFont="1" applyFill="1" applyAlignment="1">
      <alignment vertical="center"/>
    </xf>
    <xf numFmtId="168" fontId="5" fillId="6" borderId="1" xfId="2" applyNumberFormat="1" applyFont="1" applyFill="1" applyBorder="1" applyAlignment="1" applyProtection="1">
      <alignment vertical="center" wrapText="1"/>
      <protection locked="0"/>
    </xf>
    <xf numFmtId="49" fontId="5" fillId="0" borderId="0" xfId="2" applyFont="1" applyFill="1" applyAlignment="1" applyProtection="1">
      <alignment vertical="center" wrapText="1"/>
      <protection locked="0"/>
    </xf>
    <xf numFmtId="0" fontId="5" fillId="0" borderId="1" xfId="0" applyFont="1" applyFill="1" applyBorder="1" applyAlignment="1" applyProtection="1">
      <alignment vertical="center" wrapText="1"/>
      <protection locked="0"/>
    </xf>
    <xf numFmtId="0" fontId="5" fillId="0" borderId="1" xfId="0" applyFont="1" applyFill="1" applyBorder="1" applyAlignment="1">
      <alignment vertical="center" wrapText="1"/>
    </xf>
    <xf numFmtId="0" fontId="5" fillId="6" borderId="1" xfId="0" applyFont="1" applyFill="1" applyBorder="1" applyAlignment="1">
      <alignment vertical="center" wrapText="1"/>
    </xf>
    <xf numFmtId="176" fontId="5" fillId="6" borderId="1" xfId="3" applyNumberFormat="1" applyFont="1" applyFill="1" applyBorder="1" applyAlignment="1" applyProtection="1">
      <alignment horizontal="center" vertical="center" wrapText="1"/>
      <protection locked="0"/>
    </xf>
    <xf numFmtId="176" fontId="5" fillId="6" borderId="1" xfId="0" applyNumberFormat="1" applyFont="1" applyFill="1" applyBorder="1" applyAlignment="1">
      <alignment horizontal="center" vertical="center" wrapText="1"/>
    </xf>
    <xf numFmtId="0" fontId="5" fillId="4" borderId="0" xfId="0" applyFont="1" applyFill="1" applyAlignment="1">
      <alignment vertical="center" wrapText="1"/>
    </xf>
    <xf numFmtId="0" fontId="6" fillId="0" borderId="0" xfId="0" applyFont="1" applyFill="1" applyAlignment="1">
      <alignment horizontal="left" vertical="center" wrapText="1"/>
    </xf>
    <xf numFmtId="176" fontId="4" fillId="0" borderId="0" xfId="0" applyNumberFormat="1" applyFont="1" applyFill="1" applyAlignment="1">
      <alignment horizontal="center" vertical="center" wrapText="1"/>
    </xf>
  </cellXfs>
  <cellStyles count="4">
    <cellStyle name="BodyStyle" xfId="2" xr:uid="{9B859573-5B1A-48D2-91C8-4AB79EADA318}"/>
    <cellStyle name="Currency" xfId="3" xr:uid="{328CB1D0-6DBC-4797-9D72-D122B3FF4A3B}"/>
    <cellStyle name="HeaderStyle" xfId="1" xr:uid="{4B6FEA50-D864-470B-B5B8-A7CCFDF6635F}"/>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171450</xdr:colOff>
      <xdr:row>2</xdr:row>
      <xdr:rowOff>85725</xdr:rowOff>
    </xdr:from>
    <xdr:to>
      <xdr:col>3</xdr:col>
      <xdr:colOff>600075</xdr:colOff>
      <xdr:row>2</xdr:row>
      <xdr:rowOff>266700</xdr:rowOff>
    </xdr:to>
    <xdr:sp macro="" textlink="">
      <xdr:nvSpPr>
        <xdr:cNvPr id="2" name="Flecha: a la derecha 1">
          <a:extLst>
            <a:ext uri="{FF2B5EF4-FFF2-40B4-BE49-F238E27FC236}">
              <a16:creationId xmlns:a16="http://schemas.microsoft.com/office/drawing/2014/main" id="{F8C86625-A933-9AE4-51FD-4D17F151B42D}"/>
            </a:ext>
          </a:extLst>
        </xdr:cNvPr>
        <xdr:cNvSpPr/>
      </xdr:nvSpPr>
      <xdr:spPr>
        <a:xfrm>
          <a:off x="4695825" y="247650"/>
          <a:ext cx="428625" cy="1809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419" sz="1100"/>
        </a:p>
      </xdr:txBody>
    </xdr:sp>
    <xdr:clientData/>
  </xdr:twoCellAnchor>
  <xdr:twoCellAnchor>
    <xdr:from>
      <xdr:col>7</xdr:col>
      <xdr:colOff>180975</xdr:colOff>
      <xdr:row>2</xdr:row>
      <xdr:rowOff>66675</xdr:rowOff>
    </xdr:from>
    <xdr:to>
      <xdr:col>7</xdr:col>
      <xdr:colOff>609600</xdr:colOff>
      <xdr:row>2</xdr:row>
      <xdr:rowOff>247650</xdr:rowOff>
    </xdr:to>
    <xdr:sp macro="" textlink="">
      <xdr:nvSpPr>
        <xdr:cNvPr id="3" name="Flecha: a la derecha 2">
          <a:extLst>
            <a:ext uri="{FF2B5EF4-FFF2-40B4-BE49-F238E27FC236}">
              <a16:creationId xmlns:a16="http://schemas.microsoft.com/office/drawing/2014/main" id="{08A5BDA6-F146-4148-A905-593BFF592496}"/>
            </a:ext>
          </a:extLst>
        </xdr:cNvPr>
        <xdr:cNvSpPr/>
      </xdr:nvSpPr>
      <xdr:spPr>
        <a:xfrm>
          <a:off x="9763125" y="228600"/>
          <a:ext cx="428625" cy="180975"/>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419"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AEFC68-A016-43C0-9F76-41EE787A0266}">
  <dimension ref="A1:I87"/>
  <sheetViews>
    <sheetView tabSelected="1" topLeftCell="A87" workbookViewId="0">
      <selection activeCell="G33" sqref="G33"/>
    </sheetView>
  </sheetViews>
  <sheetFormatPr baseColWidth="10" defaultRowHeight="12.75" x14ac:dyDescent="0.2"/>
  <cols>
    <col min="1" max="1" width="27.140625" style="11" customWidth="1"/>
    <col min="2" max="2" width="16.7109375" style="10" bestFit="1" customWidth="1"/>
    <col min="3" max="3" width="17" style="10" bestFit="1" customWidth="1"/>
    <col min="4" max="4" width="11.42578125" style="2"/>
    <col min="5" max="5" width="30.140625" style="2" customWidth="1"/>
    <col min="6" max="6" width="16.7109375" style="10" bestFit="1" customWidth="1"/>
    <col min="7" max="7" width="17" style="10" bestFit="1" customWidth="1"/>
    <col min="8" max="8" width="11.42578125" style="2"/>
    <col min="9" max="9" width="47.85546875" style="2" customWidth="1"/>
    <col min="10" max="16384" width="11.42578125" style="2"/>
  </cols>
  <sheetData>
    <row r="1" spans="1:9" ht="111" customHeight="1" x14ac:dyDescent="0.2">
      <c r="A1" s="20" t="s">
        <v>88</v>
      </c>
      <c r="B1" s="20"/>
      <c r="C1" s="20"/>
      <c r="D1" s="20"/>
      <c r="E1" s="20"/>
      <c r="F1" s="20"/>
      <c r="G1" s="20"/>
      <c r="H1" s="20"/>
      <c r="I1" s="20"/>
    </row>
    <row r="2" spans="1:9" x14ac:dyDescent="0.2">
      <c r="A2" s="5" t="s">
        <v>83</v>
      </c>
      <c r="B2" s="5"/>
      <c r="C2" s="5"/>
      <c r="E2" s="5" t="s">
        <v>84</v>
      </c>
      <c r="F2" s="5"/>
      <c r="G2" s="5"/>
      <c r="H2" s="3"/>
    </row>
    <row r="3" spans="1:9" ht="25.5" x14ac:dyDescent="0.2">
      <c r="A3" s="8" t="s">
        <v>0</v>
      </c>
      <c r="B3" s="7" t="s">
        <v>1</v>
      </c>
      <c r="C3" s="7" t="s">
        <v>2</v>
      </c>
      <c r="E3" s="6" t="s">
        <v>0</v>
      </c>
      <c r="F3" s="6" t="s">
        <v>1</v>
      </c>
      <c r="G3" s="6" t="s">
        <v>2</v>
      </c>
      <c r="H3" s="1"/>
      <c r="I3" s="6" t="s">
        <v>3</v>
      </c>
    </row>
    <row r="4" spans="1:9" s="4" customFormat="1" ht="25.5" x14ac:dyDescent="0.25">
      <c r="A4" s="9" t="s">
        <v>4</v>
      </c>
      <c r="B4" s="17">
        <v>28000000</v>
      </c>
      <c r="C4" s="17">
        <v>28000000</v>
      </c>
      <c r="E4" s="12" t="s">
        <v>4</v>
      </c>
      <c r="F4" s="17">
        <v>28000000</v>
      </c>
      <c r="G4" s="17">
        <v>28000000</v>
      </c>
      <c r="I4" s="15" t="s">
        <v>86</v>
      </c>
    </row>
    <row r="5" spans="1:9" s="4" customFormat="1" ht="25.5" x14ac:dyDescent="0.25">
      <c r="A5" s="9" t="s">
        <v>5</v>
      </c>
      <c r="B5" s="17">
        <v>28000000</v>
      </c>
      <c r="C5" s="17">
        <v>28000000</v>
      </c>
      <c r="E5" s="12" t="s">
        <v>5</v>
      </c>
      <c r="F5" s="17">
        <v>28000000</v>
      </c>
      <c r="G5" s="17">
        <v>28000000</v>
      </c>
      <c r="I5" s="15" t="s">
        <v>86</v>
      </c>
    </row>
    <row r="6" spans="1:9" s="4" customFormat="1" ht="25.5" x14ac:dyDescent="0.25">
      <c r="A6" s="9" t="s">
        <v>6</v>
      </c>
      <c r="B6" s="17">
        <v>20000000</v>
      </c>
      <c r="C6" s="17">
        <v>10000000</v>
      </c>
      <c r="E6" s="12" t="s">
        <v>6</v>
      </c>
      <c r="F6" s="17">
        <v>20000000</v>
      </c>
      <c r="G6" s="17">
        <v>10000000</v>
      </c>
      <c r="I6" s="15" t="s">
        <v>86</v>
      </c>
    </row>
    <row r="7" spans="1:9" s="4" customFormat="1" ht="76.5" x14ac:dyDescent="0.25">
      <c r="A7" s="9" t="s">
        <v>7</v>
      </c>
      <c r="B7" s="17">
        <v>20000000</v>
      </c>
      <c r="C7" s="17">
        <v>20000000</v>
      </c>
      <c r="E7" s="12" t="s">
        <v>8</v>
      </c>
      <c r="F7" s="17">
        <v>8000000</v>
      </c>
      <c r="G7" s="17">
        <v>8000000</v>
      </c>
      <c r="H7" s="13"/>
      <c r="I7" s="15" t="s">
        <v>90</v>
      </c>
    </row>
    <row r="8" spans="1:9" s="4" customFormat="1" ht="25.5" x14ac:dyDescent="0.25">
      <c r="A8" s="9" t="s">
        <v>9</v>
      </c>
      <c r="B8" s="17">
        <v>20000000</v>
      </c>
      <c r="C8" s="17">
        <v>20000000</v>
      </c>
      <c r="E8" s="12" t="s">
        <v>9</v>
      </c>
      <c r="F8" s="17">
        <v>28000000</v>
      </c>
      <c r="G8" s="17">
        <v>28000000</v>
      </c>
      <c r="H8" s="13"/>
      <c r="I8" s="14" t="s">
        <v>91</v>
      </c>
    </row>
    <row r="9" spans="1:9" s="4" customFormat="1" ht="51" x14ac:dyDescent="0.25">
      <c r="A9" s="9" t="s">
        <v>10</v>
      </c>
      <c r="B9" s="17">
        <v>25000000</v>
      </c>
      <c r="C9" s="17">
        <v>25000000</v>
      </c>
      <c r="E9" s="12" t="s">
        <v>11</v>
      </c>
      <c r="F9" s="17">
        <v>5400000</v>
      </c>
      <c r="G9" s="17">
        <v>5400000</v>
      </c>
      <c r="H9" s="13"/>
      <c r="I9" s="14" t="s">
        <v>92</v>
      </c>
    </row>
    <row r="10" spans="1:9" s="4" customFormat="1" ht="38.25" x14ac:dyDescent="0.25">
      <c r="A10" s="9" t="s">
        <v>12</v>
      </c>
      <c r="B10" s="17">
        <v>90000000</v>
      </c>
      <c r="C10" s="17">
        <v>90000000</v>
      </c>
      <c r="E10" s="12" t="s">
        <v>12</v>
      </c>
      <c r="F10" s="17">
        <v>100000000</v>
      </c>
      <c r="G10" s="17">
        <v>100000000</v>
      </c>
      <c r="H10" s="13"/>
      <c r="I10" s="14" t="s">
        <v>93</v>
      </c>
    </row>
    <row r="11" spans="1:9" s="4" customFormat="1" ht="25.5" x14ac:dyDescent="0.25">
      <c r="A11" s="9" t="s">
        <v>13</v>
      </c>
      <c r="B11" s="17">
        <v>20000000</v>
      </c>
      <c r="C11" s="17">
        <v>20000000</v>
      </c>
      <c r="E11" s="12" t="s">
        <v>13</v>
      </c>
      <c r="F11" s="17">
        <v>3000000</v>
      </c>
      <c r="G11" s="17">
        <v>3000000</v>
      </c>
      <c r="H11" s="13"/>
      <c r="I11" s="14" t="s">
        <v>94</v>
      </c>
    </row>
    <row r="12" spans="1:9" s="4" customFormat="1" ht="76.5" x14ac:dyDescent="0.25">
      <c r="A12" s="9" t="s">
        <v>14</v>
      </c>
      <c r="B12" s="17">
        <v>40000000</v>
      </c>
      <c r="C12" s="17">
        <v>40000000</v>
      </c>
      <c r="E12" s="12" t="s">
        <v>14</v>
      </c>
      <c r="F12" s="17">
        <v>100000000</v>
      </c>
      <c r="G12" s="17">
        <v>100000000</v>
      </c>
      <c r="H12" s="13"/>
      <c r="I12" s="14" t="s">
        <v>95</v>
      </c>
    </row>
    <row r="13" spans="1:9" s="4" customFormat="1" ht="38.25" x14ac:dyDescent="0.25">
      <c r="A13" s="9" t="s">
        <v>15</v>
      </c>
      <c r="B13" s="17">
        <v>8000000</v>
      </c>
      <c r="C13" s="17">
        <v>8000000</v>
      </c>
      <c r="E13" s="12"/>
      <c r="F13" s="17"/>
      <c r="G13" s="17"/>
      <c r="I13" s="15" t="s">
        <v>85</v>
      </c>
    </row>
    <row r="14" spans="1:9" s="4" customFormat="1" ht="38.25" x14ac:dyDescent="0.25">
      <c r="A14" s="9" t="s">
        <v>16</v>
      </c>
      <c r="B14" s="17">
        <v>5000000</v>
      </c>
      <c r="C14" s="17">
        <v>5000000</v>
      </c>
      <c r="E14" s="12" t="s">
        <v>16</v>
      </c>
      <c r="F14" s="17">
        <v>1000000</v>
      </c>
      <c r="G14" s="17">
        <v>1000000</v>
      </c>
      <c r="H14" s="13"/>
      <c r="I14" s="14" t="s">
        <v>96</v>
      </c>
    </row>
    <row r="15" spans="1:9" s="4" customFormat="1" ht="76.5" x14ac:dyDescent="0.25">
      <c r="A15" s="9" t="s">
        <v>17</v>
      </c>
      <c r="B15" s="17">
        <v>100000000</v>
      </c>
      <c r="C15" s="17">
        <v>100000000</v>
      </c>
      <c r="E15" s="12" t="s">
        <v>18</v>
      </c>
      <c r="F15" s="17">
        <v>240000000</v>
      </c>
      <c r="G15" s="17">
        <v>240000000</v>
      </c>
      <c r="H15" s="13"/>
      <c r="I15" s="14" t="s">
        <v>97</v>
      </c>
    </row>
    <row r="16" spans="1:9" s="4" customFormat="1" ht="63.75" x14ac:dyDescent="0.25">
      <c r="A16" s="9" t="s">
        <v>19</v>
      </c>
      <c r="B16" s="17">
        <v>28000000</v>
      </c>
      <c r="C16" s="17">
        <v>28000000</v>
      </c>
      <c r="E16" s="12" t="s">
        <v>19</v>
      </c>
      <c r="F16" s="17">
        <v>10000000</v>
      </c>
      <c r="G16" s="17">
        <v>10000000</v>
      </c>
      <c r="H16" s="13"/>
      <c r="I16" s="14" t="s">
        <v>98</v>
      </c>
    </row>
    <row r="17" spans="1:9" s="4" customFormat="1" ht="51" x14ac:dyDescent="0.25">
      <c r="A17" s="9" t="s">
        <v>20</v>
      </c>
      <c r="B17" s="17">
        <v>28000000</v>
      </c>
      <c r="C17" s="17">
        <v>28000000</v>
      </c>
      <c r="E17" s="12" t="s">
        <v>21</v>
      </c>
      <c r="F17" s="17">
        <v>90000000</v>
      </c>
      <c r="G17" s="17">
        <v>90000000</v>
      </c>
      <c r="H17" s="13"/>
      <c r="I17" s="14" t="s">
        <v>99</v>
      </c>
    </row>
    <row r="18" spans="1:9" s="4" customFormat="1" ht="25.5" x14ac:dyDescent="0.25">
      <c r="A18" s="9" t="s">
        <v>22</v>
      </c>
      <c r="B18" s="17">
        <v>22000000</v>
      </c>
      <c r="C18" s="17">
        <v>22000000</v>
      </c>
      <c r="E18" s="12" t="s">
        <v>22</v>
      </c>
      <c r="F18" s="17">
        <v>22000000</v>
      </c>
      <c r="G18" s="17">
        <v>22000000</v>
      </c>
      <c r="I18" s="15" t="s">
        <v>86</v>
      </c>
    </row>
    <row r="19" spans="1:9" s="4" customFormat="1" ht="25.5" x14ac:dyDescent="0.25">
      <c r="A19" s="9" t="s">
        <v>23</v>
      </c>
      <c r="B19" s="17">
        <v>20000000</v>
      </c>
      <c r="C19" s="17">
        <v>20000000</v>
      </c>
      <c r="E19" s="12" t="s">
        <v>23</v>
      </c>
      <c r="F19" s="17">
        <v>20000000</v>
      </c>
      <c r="G19" s="17">
        <v>20000000</v>
      </c>
      <c r="I19" s="15" t="s">
        <v>86</v>
      </c>
    </row>
    <row r="20" spans="1:9" s="4" customFormat="1" ht="63.75" x14ac:dyDescent="0.25">
      <c r="A20" s="9" t="s">
        <v>24</v>
      </c>
      <c r="B20" s="17">
        <v>28000000</v>
      </c>
      <c r="C20" s="17">
        <v>28000000</v>
      </c>
      <c r="E20" s="12" t="s">
        <v>24</v>
      </c>
      <c r="F20" s="17">
        <v>28000000</v>
      </c>
      <c r="G20" s="17">
        <v>28000000</v>
      </c>
      <c r="I20" s="15" t="s">
        <v>86</v>
      </c>
    </row>
    <row r="21" spans="1:9" s="4" customFormat="1" ht="25.5" x14ac:dyDescent="0.25">
      <c r="A21" s="9" t="s">
        <v>25</v>
      </c>
      <c r="B21" s="17">
        <v>500000</v>
      </c>
      <c r="C21" s="17">
        <v>500000</v>
      </c>
      <c r="E21" s="12" t="s">
        <v>25</v>
      </c>
      <c r="F21" s="17">
        <v>500000</v>
      </c>
      <c r="G21" s="17">
        <v>500000</v>
      </c>
      <c r="I21" s="15" t="s">
        <v>86</v>
      </c>
    </row>
    <row r="22" spans="1:9" s="4" customFormat="1" ht="25.5" x14ac:dyDescent="0.25">
      <c r="A22" s="9" t="s">
        <v>26</v>
      </c>
      <c r="B22" s="17">
        <v>1500000</v>
      </c>
      <c r="C22" s="17">
        <v>1500000</v>
      </c>
      <c r="E22" s="12" t="s">
        <v>26</v>
      </c>
      <c r="F22" s="17">
        <v>1500000</v>
      </c>
      <c r="G22" s="17">
        <v>1500000</v>
      </c>
      <c r="I22" s="15" t="s">
        <v>86</v>
      </c>
    </row>
    <row r="23" spans="1:9" s="4" customFormat="1" ht="63.75" x14ac:dyDescent="0.25">
      <c r="A23" s="9" t="s">
        <v>27</v>
      </c>
      <c r="B23" s="17">
        <v>30000000</v>
      </c>
      <c r="C23" s="17">
        <v>30000000</v>
      </c>
      <c r="E23" s="12" t="s">
        <v>27</v>
      </c>
      <c r="F23" s="17">
        <v>28000000</v>
      </c>
      <c r="G23" s="17">
        <v>28000000</v>
      </c>
      <c r="H23" s="13"/>
      <c r="I23" s="14" t="s">
        <v>100</v>
      </c>
    </row>
    <row r="24" spans="1:9" s="4" customFormat="1" ht="89.25" x14ac:dyDescent="0.25">
      <c r="A24" s="9" t="s">
        <v>28</v>
      </c>
      <c r="B24" s="17">
        <v>40000000</v>
      </c>
      <c r="C24" s="17">
        <v>40000000</v>
      </c>
      <c r="E24" s="12" t="s">
        <v>28</v>
      </c>
      <c r="F24" s="17">
        <v>40000000</v>
      </c>
      <c r="G24" s="17">
        <v>40000000</v>
      </c>
      <c r="I24" s="15" t="s">
        <v>86</v>
      </c>
    </row>
    <row r="25" spans="1:9" s="4" customFormat="1" ht="25.5" x14ac:dyDescent="0.25">
      <c r="A25" s="9" t="s">
        <v>29</v>
      </c>
      <c r="B25" s="17">
        <v>28000000</v>
      </c>
      <c r="C25" s="17">
        <v>28000000</v>
      </c>
      <c r="E25" s="12" t="s">
        <v>29</v>
      </c>
      <c r="F25" s="17">
        <v>2000000</v>
      </c>
      <c r="G25" s="17">
        <v>2000000</v>
      </c>
      <c r="H25" s="13"/>
      <c r="I25" s="14" t="s">
        <v>101</v>
      </c>
    </row>
    <row r="26" spans="1:9" s="4" customFormat="1" ht="25.5" x14ac:dyDescent="0.25">
      <c r="A26" s="9" t="s">
        <v>30</v>
      </c>
      <c r="B26" s="17">
        <v>300000000</v>
      </c>
      <c r="C26" s="17">
        <v>300000000</v>
      </c>
      <c r="E26" s="12"/>
      <c r="F26" s="17"/>
      <c r="G26" s="17"/>
      <c r="I26" s="15" t="s">
        <v>85</v>
      </c>
    </row>
    <row r="27" spans="1:9" s="4" customFormat="1" ht="191.25" x14ac:dyDescent="0.25">
      <c r="A27" s="9" t="s">
        <v>31</v>
      </c>
      <c r="B27" s="17">
        <v>27500000</v>
      </c>
      <c r="C27" s="17">
        <v>27500000</v>
      </c>
      <c r="E27" s="12" t="s">
        <v>31</v>
      </c>
      <c r="F27" s="17">
        <v>27500000</v>
      </c>
      <c r="G27" s="17">
        <v>27500000</v>
      </c>
      <c r="I27" s="15" t="s">
        <v>86</v>
      </c>
    </row>
    <row r="28" spans="1:9" s="4" customFormat="1" ht="165.75" x14ac:dyDescent="0.25">
      <c r="A28" s="9" t="s">
        <v>32</v>
      </c>
      <c r="B28" s="17">
        <v>27500000</v>
      </c>
      <c r="C28" s="17">
        <v>27500000</v>
      </c>
      <c r="E28" s="12"/>
      <c r="F28" s="17"/>
      <c r="G28" s="17"/>
      <c r="I28" s="15" t="s">
        <v>85</v>
      </c>
    </row>
    <row r="29" spans="1:9" s="19" customFormat="1" ht="178.5" x14ac:dyDescent="0.25">
      <c r="A29" s="9" t="s">
        <v>33</v>
      </c>
      <c r="B29" s="17">
        <v>27500000</v>
      </c>
      <c r="C29" s="17">
        <v>27500000</v>
      </c>
      <c r="E29" s="12" t="s">
        <v>33</v>
      </c>
      <c r="F29" s="17">
        <v>27500000</v>
      </c>
      <c r="G29" s="17">
        <v>27500000</v>
      </c>
      <c r="I29" s="15" t="s">
        <v>86</v>
      </c>
    </row>
    <row r="30" spans="1:9" s="4" customFormat="1" ht="114.75" x14ac:dyDescent="0.25">
      <c r="A30" s="9" t="s">
        <v>34</v>
      </c>
      <c r="B30" s="17">
        <v>20900000</v>
      </c>
      <c r="C30" s="17">
        <v>20900000</v>
      </c>
      <c r="E30" s="12" t="s">
        <v>34</v>
      </c>
      <c r="F30" s="17">
        <v>20900000</v>
      </c>
      <c r="G30" s="17">
        <v>20900000</v>
      </c>
      <c r="I30" s="15" t="s">
        <v>86</v>
      </c>
    </row>
    <row r="31" spans="1:9" s="4" customFormat="1" ht="114.75" x14ac:dyDescent="0.25">
      <c r="A31" s="9" t="s">
        <v>35</v>
      </c>
      <c r="B31" s="17">
        <v>20900000</v>
      </c>
      <c r="C31" s="17">
        <v>20900000</v>
      </c>
      <c r="E31" s="12" t="s">
        <v>35</v>
      </c>
      <c r="F31" s="17">
        <v>20900000</v>
      </c>
      <c r="G31" s="17">
        <v>20900000</v>
      </c>
      <c r="I31" s="15" t="s">
        <v>86</v>
      </c>
    </row>
    <row r="32" spans="1:9" s="4" customFormat="1" ht="76.5" x14ac:dyDescent="0.25">
      <c r="A32" s="16"/>
      <c r="B32" s="18"/>
      <c r="C32" s="18"/>
      <c r="E32" s="12" t="s">
        <v>36</v>
      </c>
      <c r="F32" s="17">
        <v>7600000</v>
      </c>
      <c r="G32" s="17">
        <v>7600000</v>
      </c>
      <c r="I32" s="15" t="s">
        <v>87</v>
      </c>
    </row>
    <row r="33" spans="1:9" s="4" customFormat="1" ht="242.25" x14ac:dyDescent="0.25">
      <c r="A33" s="9" t="s">
        <v>89</v>
      </c>
      <c r="B33" s="17">
        <v>27500000</v>
      </c>
      <c r="C33" s="17">
        <v>27500000</v>
      </c>
      <c r="E33" s="12"/>
      <c r="F33" s="17"/>
      <c r="G33" s="17"/>
      <c r="I33" s="15" t="s">
        <v>103</v>
      </c>
    </row>
    <row r="34" spans="1:9" s="4" customFormat="1" ht="242.25" x14ac:dyDescent="0.25">
      <c r="A34" s="9" t="s">
        <v>37</v>
      </c>
      <c r="B34" s="17">
        <v>27500000</v>
      </c>
      <c r="C34" s="17">
        <v>27500000</v>
      </c>
      <c r="E34" s="12" t="s">
        <v>37</v>
      </c>
      <c r="F34" s="17">
        <v>27500000</v>
      </c>
      <c r="G34" s="17">
        <v>27500000</v>
      </c>
      <c r="I34" s="15" t="s">
        <v>86</v>
      </c>
    </row>
    <row r="35" spans="1:9" s="4" customFormat="1" ht="255" x14ac:dyDescent="0.25">
      <c r="A35" s="9" t="s">
        <v>38</v>
      </c>
      <c r="B35" s="17">
        <v>20900000</v>
      </c>
      <c r="C35" s="17">
        <v>20900000</v>
      </c>
      <c r="E35" s="12" t="s">
        <v>38</v>
      </c>
      <c r="F35" s="17">
        <v>20900000</v>
      </c>
      <c r="G35" s="17">
        <v>20900000</v>
      </c>
      <c r="I35" s="15" t="s">
        <v>86</v>
      </c>
    </row>
    <row r="36" spans="1:9" s="4" customFormat="1" ht="89.25" x14ac:dyDescent="0.25">
      <c r="A36" s="9" t="s">
        <v>39</v>
      </c>
      <c r="B36" s="17">
        <v>20900000</v>
      </c>
      <c r="C36" s="17">
        <v>20900000</v>
      </c>
      <c r="E36" s="12" t="s">
        <v>39</v>
      </c>
      <c r="F36" s="17">
        <v>20900000</v>
      </c>
      <c r="G36" s="17">
        <v>20900000</v>
      </c>
      <c r="I36" s="15" t="s">
        <v>86</v>
      </c>
    </row>
    <row r="37" spans="1:9" s="4" customFormat="1" ht="127.5" x14ac:dyDescent="0.25">
      <c r="A37" s="9" t="s">
        <v>40</v>
      </c>
      <c r="B37" s="17">
        <v>27500000</v>
      </c>
      <c r="C37" s="17">
        <v>27500000</v>
      </c>
      <c r="E37" s="12" t="s">
        <v>40</v>
      </c>
      <c r="F37" s="17">
        <v>27500000</v>
      </c>
      <c r="G37" s="17">
        <v>27500000</v>
      </c>
      <c r="I37" s="15" t="s">
        <v>86</v>
      </c>
    </row>
    <row r="38" spans="1:9" s="4" customFormat="1" ht="89.25" x14ac:dyDescent="0.25">
      <c r="A38" s="9" t="s">
        <v>41</v>
      </c>
      <c r="B38" s="17">
        <v>27500000</v>
      </c>
      <c r="C38" s="17">
        <v>27500000</v>
      </c>
      <c r="E38" s="12" t="s">
        <v>41</v>
      </c>
      <c r="F38" s="17">
        <v>27500000</v>
      </c>
      <c r="G38" s="17">
        <v>27500000</v>
      </c>
      <c r="I38" s="15" t="s">
        <v>86</v>
      </c>
    </row>
    <row r="39" spans="1:9" s="4" customFormat="1" ht="127.5" x14ac:dyDescent="0.25">
      <c r="A39" s="9" t="s">
        <v>42</v>
      </c>
      <c r="B39" s="17">
        <v>27500000</v>
      </c>
      <c r="C39" s="17">
        <v>27500000</v>
      </c>
      <c r="E39" s="12" t="s">
        <v>42</v>
      </c>
      <c r="F39" s="17">
        <v>27500000</v>
      </c>
      <c r="G39" s="17">
        <v>27500000</v>
      </c>
      <c r="I39" s="15" t="s">
        <v>86</v>
      </c>
    </row>
    <row r="40" spans="1:9" s="4" customFormat="1" ht="76.5" x14ac:dyDescent="0.25">
      <c r="A40" s="9" t="s">
        <v>43</v>
      </c>
      <c r="B40" s="17">
        <v>15000000</v>
      </c>
      <c r="C40" s="17">
        <v>15000000</v>
      </c>
      <c r="E40" s="12" t="s">
        <v>43</v>
      </c>
      <c r="F40" s="17">
        <v>15000000</v>
      </c>
      <c r="G40" s="17">
        <v>15000000</v>
      </c>
      <c r="I40" s="15" t="s">
        <v>86</v>
      </c>
    </row>
    <row r="41" spans="1:9" s="4" customFormat="1" ht="102" x14ac:dyDescent="0.25">
      <c r="A41" s="9" t="s">
        <v>44</v>
      </c>
      <c r="B41" s="17">
        <v>27500000</v>
      </c>
      <c r="C41" s="17">
        <v>27500000</v>
      </c>
      <c r="E41" s="12" t="s">
        <v>45</v>
      </c>
      <c r="F41" s="17">
        <v>4750000</v>
      </c>
      <c r="G41" s="17">
        <v>4750000</v>
      </c>
      <c r="H41" s="13"/>
      <c r="I41" s="14" t="s">
        <v>102</v>
      </c>
    </row>
    <row r="42" spans="1:9" s="4" customFormat="1" ht="63.75" x14ac:dyDescent="0.25">
      <c r="A42" s="9" t="s">
        <v>46</v>
      </c>
      <c r="B42" s="17">
        <v>27500000</v>
      </c>
      <c r="C42" s="17">
        <v>27500000</v>
      </c>
      <c r="E42" s="12" t="s">
        <v>46</v>
      </c>
      <c r="F42" s="17">
        <v>27500000</v>
      </c>
      <c r="G42" s="17">
        <v>27500000</v>
      </c>
      <c r="I42" s="15" t="s">
        <v>86</v>
      </c>
    </row>
    <row r="43" spans="1:9" s="4" customFormat="1" ht="114.75" x14ac:dyDescent="0.25">
      <c r="A43" s="9" t="s">
        <v>47</v>
      </c>
      <c r="B43" s="17">
        <v>27500000</v>
      </c>
      <c r="C43" s="17">
        <v>27500000</v>
      </c>
      <c r="E43" s="12" t="s">
        <v>47</v>
      </c>
      <c r="F43" s="17">
        <v>27500000</v>
      </c>
      <c r="G43" s="17">
        <v>27500000</v>
      </c>
      <c r="I43" s="15" t="s">
        <v>86</v>
      </c>
    </row>
    <row r="44" spans="1:9" s="4" customFormat="1" ht="76.5" x14ac:dyDescent="0.25">
      <c r="A44" s="9" t="s">
        <v>48</v>
      </c>
      <c r="B44" s="17">
        <v>18000000</v>
      </c>
      <c r="C44" s="17">
        <v>18000000</v>
      </c>
      <c r="E44" s="12" t="s">
        <v>48</v>
      </c>
      <c r="F44" s="17">
        <v>18000000</v>
      </c>
      <c r="G44" s="17">
        <v>18000000</v>
      </c>
      <c r="I44" s="15" t="s">
        <v>86</v>
      </c>
    </row>
    <row r="45" spans="1:9" s="4" customFormat="1" ht="76.5" x14ac:dyDescent="0.25">
      <c r="A45" s="9" t="s">
        <v>49</v>
      </c>
      <c r="B45" s="17">
        <v>18000000</v>
      </c>
      <c r="C45" s="17">
        <v>18000000</v>
      </c>
      <c r="E45" s="12" t="s">
        <v>49</v>
      </c>
      <c r="F45" s="17">
        <v>18000000</v>
      </c>
      <c r="G45" s="17">
        <v>18000000</v>
      </c>
      <c r="I45" s="15" t="s">
        <v>86</v>
      </c>
    </row>
    <row r="46" spans="1:9" s="4" customFormat="1" ht="89.25" x14ac:dyDescent="0.25">
      <c r="A46" s="9" t="s">
        <v>50</v>
      </c>
      <c r="B46" s="17">
        <v>18000000</v>
      </c>
      <c r="C46" s="17">
        <v>18000000</v>
      </c>
      <c r="E46" s="12" t="s">
        <v>50</v>
      </c>
      <c r="F46" s="17">
        <v>18000000</v>
      </c>
      <c r="G46" s="17">
        <v>18000000</v>
      </c>
      <c r="I46" s="15" t="s">
        <v>86</v>
      </c>
    </row>
    <row r="47" spans="1:9" s="4" customFormat="1" ht="89.25" x14ac:dyDescent="0.25">
      <c r="A47" s="9" t="s">
        <v>50</v>
      </c>
      <c r="B47" s="17">
        <v>18000000</v>
      </c>
      <c r="C47" s="17">
        <v>18000000</v>
      </c>
      <c r="E47" s="12"/>
      <c r="F47" s="17"/>
      <c r="G47" s="17"/>
      <c r="I47" s="15" t="s">
        <v>85</v>
      </c>
    </row>
    <row r="48" spans="1:9" s="4" customFormat="1" ht="63.75" x14ac:dyDescent="0.25">
      <c r="A48" s="9" t="s">
        <v>51</v>
      </c>
      <c r="B48" s="17">
        <v>27500000</v>
      </c>
      <c r="C48" s="17">
        <v>27500000</v>
      </c>
      <c r="E48" s="12" t="s">
        <v>51</v>
      </c>
      <c r="F48" s="17">
        <v>27500000</v>
      </c>
      <c r="G48" s="17">
        <v>27500000</v>
      </c>
      <c r="I48" s="15" t="s">
        <v>86</v>
      </c>
    </row>
    <row r="49" spans="1:9" s="4" customFormat="1" ht="89.25" x14ac:dyDescent="0.25">
      <c r="A49" s="16"/>
      <c r="B49" s="18"/>
      <c r="C49" s="18"/>
      <c r="E49" s="12" t="s">
        <v>52</v>
      </c>
      <c r="F49" s="17">
        <v>20000000</v>
      </c>
      <c r="G49" s="17">
        <v>20000000</v>
      </c>
      <c r="I49" s="15" t="s">
        <v>87</v>
      </c>
    </row>
    <row r="50" spans="1:9" s="4" customFormat="1" ht="89.25" x14ac:dyDescent="0.25">
      <c r="A50" s="16"/>
      <c r="B50" s="18"/>
      <c r="C50" s="18"/>
      <c r="E50" s="12" t="s">
        <v>53</v>
      </c>
      <c r="F50" s="17">
        <v>7500000</v>
      </c>
      <c r="G50" s="17">
        <v>7500000</v>
      </c>
      <c r="I50" s="15" t="s">
        <v>87</v>
      </c>
    </row>
    <row r="51" spans="1:9" s="4" customFormat="1" ht="63.75" x14ac:dyDescent="0.25">
      <c r="A51" s="16"/>
      <c r="B51" s="18"/>
      <c r="C51" s="18"/>
      <c r="E51" s="12" t="s">
        <v>54</v>
      </c>
      <c r="F51" s="17">
        <v>5700000</v>
      </c>
      <c r="G51" s="17">
        <v>5700000</v>
      </c>
      <c r="I51" s="15" t="s">
        <v>87</v>
      </c>
    </row>
    <row r="52" spans="1:9" s="4" customFormat="1" ht="89.25" x14ac:dyDescent="0.25">
      <c r="A52" s="16"/>
      <c r="B52" s="18"/>
      <c r="C52" s="18"/>
      <c r="E52" s="12" t="s">
        <v>55</v>
      </c>
      <c r="F52" s="17">
        <v>7500000</v>
      </c>
      <c r="G52" s="17">
        <v>7500000</v>
      </c>
      <c r="I52" s="15" t="s">
        <v>87</v>
      </c>
    </row>
    <row r="53" spans="1:9" s="4" customFormat="1" ht="63.75" x14ac:dyDescent="0.25">
      <c r="A53" s="16"/>
      <c r="B53" s="18"/>
      <c r="C53" s="18"/>
      <c r="E53" s="12" t="s">
        <v>56</v>
      </c>
      <c r="F53" s="17">
        <v>9000000</v>
      </c>
      <c r="G53" s="17">
        <v>9000000</v>
      </c>
      <c r="I53" s="15" t="s">
        <v>87</v>
      </c>
    </row>
    <row r="54" spans="1:9" s="4" customFormat="1" ht="114.75" x14ac:dyDescent="0.25">
      <c r="A54" s="16"/>
      <c r="B54" s="18"/>
      <c r="C54" s="18"/>
      <c r="E54" s="12" t="s">
        <v>57</v>
      </c>
      <c r="F54" s="17">
        <v>10000000</v>
      </c>
      <c r="G54" s="17">
        <v>10000000</v>
      </c>
      <c r="I54" s="15" t="s">
        <v>87</v>
      </c>
    </row>
    <row r="55" spans="1:9" s="4" customFormat="1" ht="63.75" x14ac:dyDescent="0.25">
      <c r="A55" s="16"/>
      <c r="B55" s="18"/>
      <c r="C55" s="18"/>
      <c r="E55" s="12" t="s">
        <v>54</v>
      </c>
      <c r="F55" s="17">
        <v>7500000</v>
      </c>
      <c r="G55" s="17">
        <v>7500000</v>
      </c>
      <c r="I55" s="15" t="s">
        <v>87</v>
      </c>
    </row>
    <row r="56" spans="1:9" s="4" customFormat="1" ht="127.5" x14ac:dyDescent="0.25">
      <c r="A56" s="16"/>
      <c r="B56" s="18"/>
      <c r="C56" s="18"/>
      <c r="E56" s="12" t="s">
        <v>58</v>
      </c>
      <c r="F56" s="17">
        <v>12000000</v>
      </c>
      <c r="G56" s="17">
        <v>12000000</v>
      </c>
      <c r="I56" s="15" t="s">
        <v>87</v>
      </c>
    </row>
    <row r="57" spans="1:9" s="4" customFormat="1" ht="76.5" x14ac:dyDescent="0.25">
      <c r="A57" s="16"/>
      <c r="B57" s="18"/>
      <c r="C57" s="18"/>
      <c r="E57" s="12" t="s">
        <v>59</v>
      </c>
      <c r="F57" s="17">
        <v>10000000</v>
      </c>
      <c r="G57" s="17">
        <v>10000000</v>
      </c>
      <c r="I57" s="15" t="s">
        <v>87</v>
      </c>
    </row>
    <row r="58" spans="1:9" s="4" customFormat="1" ht="76.5" x14ac:dyDescent="0.25">
      <c r="A58" s="16"/>
      <c r="B58" s="18"/>
      <c r="C58" s="18"/>
      <c r="E58" s="12" t="s">
        <v>60</v>
      </c>
      <c r="F58" s="17">
        <v>10000000</v>
      </c>
      <c r="G58" s="17">
        <v>10000000</v>
      </c>
      <c r="I58" s="15" t="s">
        <v>87</v>
      </c>
    </row>
    <row r="59" spans="1:9" s="4" customFormat="1" ht="89.25" x14ac:dyDescent="0.25">
      <c r="A59" s="16"/>
      <c r="B59" s="18"/>
      <c r="C59" s="18"/>
      <c r="E59" s="12" t="s">
        <v>61</v>
      </c>
      <c r="F59" s="17">
        <v>7500000</v>
      </c>
      <c r="G59" s="17">
        <v>7500000</v>
      </c>
      <c r="I59" s="15" t="s">
        <v>87</v>
      </c>
    </row>
    <row r="60" spans="1:9" s="4" customFormat="1" ht="102" x14ac:dyDescent="0.25">
      <c r="A60" s="16"/>
      <c r="B60" s="18"/>
      <c r="C60" s="18"/>
      <c r="E60" s="12" t="s">
        <v>62</v>
      </c>
      <c r="F60" s="17">
        <v>7500000</v>
      </c>
      <c r="G60" s="17">
        <v>7500000</v>
      </c>
      <c r="I60" s="15" t="s">
        <v>87</v>
      </c>
    </row>
    <row r="61" spans="1:9" s="4" customFormat="1" ht="114.75" x14ac:dyDescent="0.25">
      <c r="A61" s="16"/>
      <c r="B61" s="18"/>
      <c r="C61" s="18"/>
      <c r="E61" s="12" t="s">
        <v>63</v>
      </c>
      <c r="F61" s="17">
        <v>7500000</v>
      </c>
      <c r="G61" s="17">
        <v>7500000</v>
      </c>
      <c r="I61" s="15" t="s">
        <v>87</v>
      </c>
    </row>
    <row r="62" spans="1:9" s="4" customFormat="1" ht="76.5" x14ac:dyDescent="0.25">
      <c r="A62" s="16"/>
      <c r="B62" s="18"/>
      <c r="C62" s="18"/>
      <c r="E62" s="12" t="s">
        <v>59</v>
      </c>
      <c r="F62" s="17">
        <v>10000000</v>
      </c>
      <c r="G62" s="17">
        <v>10000000</v>
      </c>
      <c r="I62" s="15" t="s">
        <v>87</v>
      </c>
    </row>
    <row r="63" spans="1:9" s="4" customFormat="1" ht="76.5" x14ac:dyDescent="0.25">
      <c r="A63" s="16"/>
      <c r="B63" s="18"/>
      <c r="C63" s="18"/>
      <c r="E63" s="12" t="s">
        <v>59</v>
      </c>
      <c r="F63" s="17">
        <v>7500000</v>
      </c>
      <c r="G63" s="17">
        <v>7500000</v>
      </c>
      <c r="I63" s="15" t="s">
        <v>87</v>
      </c>
    </row>
    <row r="64" spans="1:9" s="4" customFormat="1" ht="89.25" x14ac:dyDescent="0.25">
      <c r="A64" s="16"/>
      <c r="B64" s="18"/>
      <c r="C64" s="18"/>
      <c r="E64" s="12" t="s">
        <v>64</v>
      </c>
      <c r="F64" s="17">
        <v>5700000</v>
      </c>
      <c r="G64" s="17">
        <v>5700000</v>
      </c>
      <c r="I64" s="15" t="s">
        <v>87</v>
      </c>
    </row>
    <row r="65" spans="1:9" s="4" customFormat="1" ht="76.5" x14ac:dyDescent="0.25">
      <c r="A65" s="16"/>
      <c r="B65" s="18"/>
      <c r="C65" s="18"/>
      <c r="E65" s="12" t="s">
        <v>59</v>
      </c>
      <c r="F65" s="17">
        <v>7500000</v>
      </c>
      <c r="G65" s="17">
        <v>7500000</v>
      </c>
      <c r="I65" s="15" t="s">
        <v>87</v>
      </c>
    </row>
    <row r="66" spans="1:9" s="4" customFormat="1" ht="89.25" x14ac:dyDescent="0.25">
      <c r="A66" s="16"/>
      <c r="B66" s="18"/>
      <c r="C66" s="18"/>
      <c r="E66" s="12" t="s">
        <v>64</v>
      </c>
      <c r="F66" s="17">
        <v>5700000</v>
      </c>
      <c r="G66" s="17">
        <v>5700000</v>
      </c>
      <c r="I66" s="15" t="s">
        <v>87</v>
      </c>
    </row>
    <row r="67" spans="1:9" s="4" customFormat="1" ht="76.5" x14ac:dyDescent="0.25">
      <c r="A67" s="16"/>
      <c r="B67" s="18"/>
      <c r="C67" s="18"/>
      <c r="E67" s="12" t="s">
        <v>65</v>
      </c>
      <c r="F67" s="17">
        <v>5700000</v>
      </c>
      <c r="G67" s="17">
        <v>5700000</v>
      </c>
      <c r="I67" s="15" t="s">
        <v>87</v>
      </c>
    </row>
    <row r="68" spans="1:9" s="4" customFormat="1" ht="76.5" x14ac:dyDescent="0.25">
      <c r="A68" s="16"/>
      <c r="B68" s="18"/>
      <c r="C68" s="18"/>
      <c r="E68" s="12" t="s">
        <v>66</v>
      </c>
      <c r="F68" s="17">
        <v>7500000</v>
      </c>
      <c r="G68" s="17">
        <v>7500000</v>
      </c>
      <c r="I68" s="15" t="s">
        <v>87</v>
      </c>
    </row>
    <row r="69" spans="1:9" s="4" customFormat="1" ht="127.5" x14ac:dyDescent="0.25">
      <c r="A69" s="16"/>
      <c r="B69" s="18"/>
      <c r="C69" s="18"/>
      <c r="E69" s="12" t="s">
        <v>67</v>
      </c>
      <c r="F69" s="17">
        <v>7500000</v>
      </c>
      <c r="G69" s="17">
        <v>7500000</v>
      </c>
      <c r="I69" s="15" t="s">
        <v>87</v>
      </c>
    </row>
    <row r="70" spans="1:9" s="4" customFormat="1" ht="63.75" x14ac:dyDescent="0.25">
      <c r="A70" s="16"/>
      <c r="B70" s="18"/>
      <c r="C70" s="18"/>
      <c r="E70" s="12" t="s">
        <v>68</v>
      </c>
      <c r="F70" s="17">
        <v>7500000</v>
      </c>
      <c r="G70" s="17">
        <v>7500000</v>
      </c>
      <c r="I70" s="15" t="s">
        <v>87</v>
      </c>
    </row>
    <row r="71" spans="1:9" s="4" customFormat="1" ht="102" x14ac:dyDescent="0.25">
      <c r="A71" s="16"/>
      <c r="B71" s="18"/>
      <c r="C71" s="18"/>
      <c r="E71" s="12" t="s">
        <v>69</v>
      </c>
      <c r="F71" s="17">
        <v>4750000</v>
      </c>
      <c r="G71" s="17">
        <v>4750000</v>
      </c>
      <c r="I71" s="15" t="s">
        <v>87</v>
      </c>
    </row>
    <row r="72" spans="1:9" s="4" customFormat="1" ht="63.75" x14ac:dyDescent="0.25">
      <c r="A72" s="16"/>
      <c r="B72" s="18"/>
      <c r="C72" s="18"/>
      <c r="E72" s="12" t="s">
        <v>54</v>
      </c>
      <c r="F72" s="17">
        <v>5700000</v>
      </c>
      <c r="G72" s="17">
        <v>5700000</v>
      </c>
      <c r="I72" s="15" t="s">
        <v>87</v>
      </c>
    </row>
    <row r="73" spans="1:9" s="4" customFormat="1" ht="38.25" x14ac:dyDescent="0.25">
      <c r="A73" s="16"/>
      <c r="B73" s="18"/>
      <c r="C73" s="18"/>
      <c r="E73" s="12" t="s">
        <v>70</v>
      </c>
      <c r="F73" s="17">
        <v>1000000</v>
      </c>
      <c r="G73" s="17">
        <v>1000000</v>
      </c>
      <c r="I73" s="15" t="s">
        <v>87</v>
      </c>
    </row>
    <row r="74" spans="1:9" s="4" customFormat="1" ht="25.5" x14ac:dyDescent="0.25">
      <c r="A74" s="16"/>
      <c r="B74" s="18"/>
      <c r="C74" s="18"/>
      <c r="E74" s="12" t="s">
        <v>71</v>
      </c>
      <c r="F74" s="17">
        <v>6000000</v>
      </c>
      <c r="G74" s="17">
        <v>6000000</v>
      </c>
      <c r="I74" s="15" t="s">
        <v>87</v>
      </c>
    </row>
    <row r="75" spans="1:9" s="4" customFormat="1" ht="76.5" x14ac:dyDescent="0.25">
      <c r="A75" s="16"/>
      <c r="B75" s="18"/>
      <c r="C75" s="18"/>
      <c r="E75" s="12" t="s">
        <v>65</v>
      </c>
      <c r="F75" s="17">
        <v>5700000</v>
      </c>
      <c r="G75" s="17">
        <v>5700000</v>
      </c>
      <c r="I75" s="15" t="s">
        <v>87</v>
      </c>
    </row>
    <row r="76" spans="1:9" s="4" customFormat="1" ht="89.25" x14ac:dyDescent="0.25">
      <c r="A76" s="16"/>
      <c r="B76" s="18"/>
      <c r="C76" s="18"/>
      <c r="E76" s="12" t="s">
        <v>72</v>
      </c>
      <c r="F76" s="17">
        <v>7500000</v>
      </c>
      <c r="G76" s="17">
        <v>7500000</v>
      </c>
      <c r="I76" s="15" t="s">
        <v>87</v>
      </c>
    </row>
    <row r="77" spans="1:9" s="4" customFormat="1" ht="102" x14ac:dyDescent="0.25">
      <c r="A77" s="16"/>
      <c r="B77" s="18"/>
      <c r="C77" s="18"/>
      <c r="E77" s="12" t="s">
        <v>73</v>
      </c>
      <c r="F77" s="17">
        <v>28000000</v>
      </c>
      <c r="G77" s="17">
        <v>28000000</v>
      </c>
      <c r="I77" s="15" t="s">
        <v>87</v>
      </c>
    </row>
    <row r="78" spans="1:9" s="4" customFormat="1" ht="63.75" x14ac:dyDescent="0.25">
      <c r="A78" s="16"/>
      <c r="B78" s="18"/>
      <c r="C78" s="18"/>
      <c r="E78" s="12" t="s">
        <v>74</v>
      </c>
      <c r="F78" s="17">
        <v>10000000</v>
      </c>
      <c r="G78" s="17">
        <v>10000000</v>
      </c>
      <c r="I78" s="15" t="s">
        <v>87</v>
      </c>
    </row>
    <row r="79" spans="1:9" s="4" customFormat="1" ht="76.5" x14ac:dyDescent="0.25">
      <c r="A79" s="16"/>
      <c r="B79" s="18"/>
      <c r="C79" s="18"/>
      <c r="E79" s="12" t="s">
        <v>75</v>
      </c>
      <c r="F79" s="17">
        <v>7000000</v>
      </c>
      <c r="G79" s="17">
        <v>7000000</v>
      </c>
      <c r="I79" s="15" t="s">
        <v>87</v>
      </c>
    </row>
    <row r="80" spans="1:9" s="4" customFormat="1" ht="38.25" x14ac:dyDescent="0.25">
      <c r="A80" s="16"/>
      <c r="B80" s="18"/>
      <c r="C80" s="18"/>
      <c r="E80" s="12" t="s">
        <v>76</v>
      </c>
      <c r="F80" s="17">
        <v>28000000</v>
      </c>
      <c r="G80" s="17">
        <v>28000000</v>
      </c>
      <c r="I80" s="15" t="s">
        <v>87</v>
      </c>
    </row>
    <row r="81" spans="1:9" s="4" customFormat="1" ht="38.25" x14ac:dyDescent="0.25">
      <c r="A81" s="16"/>
      <c r="B81" s="18"/>
      <c r="C81" s="18"/>
      <c r="E81" s="12" t="s">
        <v>77</v>
      </c>
      <c r="F81" s="17">
        <v>80000000</v>
      </c>
      <c r="G81" s="17">
        <v>80000000</v>
      </c>
      <c r="I81" s="15" t="s">
        <v>87</v>
      </c>
    </row>
    <row r="82" spans="1:9" s="4" customFormat="1" ht="127.5" x14ac:dyDescent="0.25">
      <c r="A82" s="16"/>
      <c r="B82" s="18"/>
      <c r="C82" s="18"/>
      <c r="E82" s="12" t="s">
        <v>78</v>
      </c>
      <c r="F82" s="17">
        <v>6000000</v>
      </c>
      <c r="G82" s="17">
        <v>6000000</v>
      </c>
      <c r="I82" s="15" t="s">
        <v>87</v>
      </c>
    </row>
    <row r="83" spans="1:9" s="4" customFormat="1" ht="38.25" x14ac:dyDescent="0.25">
      <c r="A83" s="16"/>
      <c r="B83" s="18"/>
      <c r="C83" s="18"/>
      <c r="E83" s="12" t="s">
        <v>79</v>
      </c>
      <c r="F83" s="17">
        <v>28000000</v>
      </c>
      <c r="G83" s="17">
        <v>28000000</v>
      </c>
      <c r="I83" s="15" t="s">
        <v>87</v>
      </c>
    </row>
    <row r="84" spans="1:9" s="4" customFormat="1" ht="38.25" x14ac:dyDescent="0.25">
      <c r="A84" s="16"/>
      <c r="B84" s="18"/>
      <c r="C84" s="18"/>
      <c r="E84" s="12" t="s">
        <v>80</v>
      </c>
      <c r="F84" s="17">
        <v>28000000</v>
      </c>
      <c r="G84" s="17">
        <v>28000000</v>
      </c>
      <c r="I84" s="15" t="s">
        <v>87</v>
      </c>
    </row>
    <row r="85" spans="1:9" s="4" customFormat="1" ht="153" x14ac:dyDescent="0.25">
      <c r="A85" s="16"/>
      <c r="B85" s="18"/>
      <c r="C85" s="18"/>
      <c r="E85" s="12" t="s">
        <v>81</v>
      </c>
      <c r="F85" s="17">
        <v>10000000</v>
      </c>
      <c r="G85" s="17">
        <v>10000000</v>
      </c>
      <c r="I85" s="15" t="s">
        <v>87</v>
      </c>
    </row>
    <row r="86" spans="1:9" s="4" customFormat="1" ht="89.25" x14ac:dyDescent="0.25">
      <c r="A86" s="16"/>
      <c r="B86" s="18"/>
      <c r="C86" s="18"/>
      <c r="E86" s="12" t="s">
        <v>82</v>
      </c>
      <c r="F86" s="17">
        <v>1500000</v>
      </c>
      <c r="G86" s="17">
        <v>1500000</v>
      </c>
      <c r="I86" s="15" t="s">
        <v>87</v>
      </c>
    </row>
    <row r="87" spans="1:9" s="4" customFormat="1" x14ac:dyDescent="0.25">
      <c r="B87" s="21">
        <f>SUM(B4:B86)</f>
        <v>1430600000</v>
      </c>
      <c r="C87" s="21">
        <f>SUM(C4:C86)</f>
        <v>1420600000</v>
      </c>
      <c r="F87" s="21">
        <f>SUM(F48:F86)</f>
        <v>470950000</v>
      </c>
      <c r="G87" s="21">
        <f>SUM(G48:G86)</f>
        <v>470950000</v>
      </c>
    </row>
  </sheetData>
  <mergeCells count="3">
    <mergeCell ref="A2:C2"/>
    <mergeCell ref="E2:G2"/>
    <mergeCell ref="A1:I1"/>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WILO</dc:creator>
  <cp:lastModifiedBy>WILO</cp:lastModifiedBy>
  <dcterms:created xsi:type="dcterms:W3CDTF">2023-07-08T00:12:05Z</dcterms:created>
  <dcterms:modified xsi:type="dcterms:W3CDTF">2023-07-08T03:26:47Z</dcterms:modified>
</cp:coreProperties>
</file>